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externalLinks/externalLink37.xml" ContentType="application/vnd.openxmlformats-officedocument.spreadsheetml.externalLink+xml"/>
  <Override PartName="/xl/externalLinks/externalLink38.xml" ContentType="application/vnd.openxmlformats-officedocument.spreadsheetml.externalLink+xml"/>
  <Override PartName="/xl/externalLinks/externalLink39.xml" ContentType="application/vnd.openxmlformats-officedocument.spreadsheetml.externalLink+xml"/>
  <Override PartName="/xl/externalLinks/externalLink40.xml" ContentType="application/vnd.openxmlformats-officedocument.spreadsheetml.externalLink+xml"/>
  <Override PartName="/xl/externalLinks/externalLink41.xml" ContentType="application/vnd.openxmlformats-officedocument.spreadsheetml.externalLink+xml"/>
  <Override PartName="/xl/externalLinks/externalLink42.xml" ContentType="application/vnd.openxmlformats-officedocument.spreadsheetml.externalLink+xml"/>
  <Override PartName="/xl/externalLinks/externalLink43.xml" ContentType="application/vnd.openxmlformats-officedocument.spreadsheetml.externalLink+xml"/>
  <Override PartName="/xl/externalLinks/externalLink44.xml" ContentType="application/vnd.openxmlformats-officedocument.spreadsheetml.externalLink+xml"/>
  <Override PartName="/xl/externalLinks/externalLink45.xml" ContentType="application/vnd.openxmlformats-officedocument.spreadsheetml.externalLink+xml"/>
  <Override PartName="/xl/externalLinks/externalLink46.xml" ContentType="application/vnd.openxmlformats-officedocument.spreadsheetml.externalLink+xml"/>
  <Override PartName="/xl/externalLinks/externalLink47.xml" ContentType="application/vnd.openxmlformats-officedocument.spreadsheetml.externalLink+xml"/>
  <Override PartName="/xl/externalLinks/externalLink48.xml" ContentType="application/vnd.openxmlformats-officedocument.spreadsheetml.externalLink+xml"/>
  <Override PartName="/xl/externalLinks/externalLink49.xml" ContentType="application/vnd.openxmlformats-officedocument.spreadsheetml.externalLink+xml"/>
  <Override PartName="/xl/externalLinks/externalLink50.xml" ContentType="application/vnd.openxmlformats-officedocument.spreadsheetml.externalLink+xml"/>
  <Override PartName="/xl/externalLinks/externalLink51.xml" ContentType="application/vnd.openxmlformats-officedocument.spreadsheetml.externalLink+xml"/>
  <Override PartName="/xl/externalLinks/externalLink52.xml" ContentType="application/vnd.openxmlformats-officedocument.spreadsheetml.externalLink+xml"/>
  <Override PartName="/xl/externalLinks/externalLink53.xml" ContentType="application/vnd.openxmlformats-officedocument.spreadsheetml.externalLink+xml"/>
  <Override PartName="/xl/externalLinks/externalLink54.xml" ContentType="application/vnd.openxmlformats-officedocument.spreadsheetml.externalLink+xml"/>
  <Override PartName="/xl/externalLinks/externalLink55.xml" ContentType="application/vnd.openxmlformats-officedocument.spreadsheetml.externalLink+xml"/>
  <Override PartName="/xl/externalLinks/externalLink56.xml" ContentType="application/vnd.openxmlformats-officedocument.spreadsheetml.externalLink+xml"/>
  <Override PartName="/xl/externalLinks/externalLink57.xml" ContentType="application/vnd.openxmlformats-officedocument.spreadsheetml.externalLink+xml"/>
  <Override PartName="/xl/externalLinks/externalLink58.xml" ContentType="application/vnd.openxmlformats-officedocument.spreadsheetml.externalLink+xml"/>
  <Override PartName="/xl/externalLinks/externalLink59.xml" ContentType="application/vnd.openxmlformats-officedocument.spreadsheetml.externalLink+xml"/>
  <Override PartName="/xl/externalLinks/externalLink60.xml" ContentType="application/vnd.openxmlformats-officedocument.spreadsheetml.externalLink+xml"/>
  <Override PartName="/xl/externalLinks/externalLink61.xml" ContentType="application/vnd.openxmlformats-officedocument.spreadsheetml.externalLink+xml"/>
  <Override PartName="/xl/externalLinks/externalLink62.xml" ContentType="application/vnd.openxmlformats-officedocument.spreadsheetml.externalLink+xml"/>
  <Override PartName="/xl/externalLinks/externalLink63.xml" ContentType="application/vnd.openxmlformats-officedocument.spreadsheetml.externalLink+xml"/>
  <Override PartName="/xl/externalLinks/externalLink64.xml" ContentType="application/vnd.openxmlformats-officedocument.spreadsheetml.externalLink+xml"/>
  <Override PartName="/xl/externalLinks/externalLink65.xml" ContentType="application/vnd.openxmlformats-officedocument.spreadsheetml.externalLink+xml"/>
  <Override PartName="/xl/externalLinks/externalLink66.xml" ContentType="application/vnd.openxmlformats-officedocument.spreadsheetml.externalLink+xml"/>
  <Override PartName="/xl/externalLinks/externalLink67.xml" ContentType="application/vnd.openxmlformats-officedocument.spreadsheetml.externalLink+xml"/>
  <Override PartName="/xl/externalLinks/externalLink68.xml" ContentType="application/vnd.openxmlformats-officedocument.spreadsheetml.externalLink+xml"/>
  <Override PartName="/xl/externalLinks/externalLink69.xml" ContentType="application/vnd.openxmlformats-officedocument.spreadsheetml.externalLink+xml"/>
  <Override PartName="/xl/externalLinks/externalLink70.xml" ContentType="application/vnd.openxmlformats-officedocument.spreadsheetml.externalLink+xml"/>
  <Override PartName="/xl/externalLinks/externalLink71.xml" ContentType="application/vnd.openxmlformats-officedocument.spreadsheetml.externalLink+xml"/>
  <Override PartName="/xl/externalLinks/externalLink72.xml" ContentType="application/vnd.openxmlformats-officedocument.spreadsheetml.externalLink+xml"/>
  <Override PartName="/xl/externalLinks/externalLink73.xml" ContentType="application/vnd.openxmlformats-officedocument.spreadsheetml.externalLink+xml"/>
  <Override PartName="/xl/externalLinks/externalLink74.xml" ContentType="application/vnd.openxmlformats-officedocument.spreadsheetml.externalLink+xml"/>
  <Override PartName="/xl/externalLinks/externalLink75.xml" ContentType="application/vnd.openxmlformats-officedocument.spreadsheetml.externalLink+xml"/>
  <Override PartName="/xl/externalLinks/externalLink76.xml" ContentType="application/vnd.openxmlformats-officedocument.spreadsheetml.externalLink+xml"/>
  <Override PartName="/xl/externalLinks/externalLink77.xml" ContentType="application/vnd.openxmlformats-officedocument.spreadsheetml.externalLink+xml"/>
  <Override PartName="/xl/externalLinks/externalLink78.xml" ContentType="application/vnd.openxmlformats-officedocument.spreadsheetml.externalLink+xml"/>
  <Override PartName="/xl/externalLinks/externalLink79.xml" ContentType="application/vnd.openxmlformats-officedocument.spreadsheetml.externalLink+xml"/>
  <Override PartName="/xl/externalLinks/externalLink80.xml" ContentType="application/vnd.openxmlformats-officedocument.spreadsheetml.externalLink+xml"/>
  <Override PartName="/xl/externalLinks/externalLink81.xml" ContentType="application/vnd.openxmlformats-officedocument.spreadsheetml.externalLink+xml"/>
  <Override PartName="/xl/externalLinks/externalLink82.xml" ContentType="application/vnd.openxmlformats-officedocument.spreadsheetml.externalLink+xml"/>
  <Override PartName="/xl/externalLinks/externalLink83.xml" ContentType="application/vnd.openxmlformats-officedocument.spreadsheetml.externalLink+xml"/>
  <Override PartName="/xl/externalLinks/externalLink84.xml" ContentType="application/vnd.openxmlformats-officedocument.spreadsheetml.externalLink+xml"/>
  <Override PartName="/xl/externalLinks/externalLink8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nngamprasertsuk\Documents\Back up 2022\Engagement 2016\My port\1.CPN Group\2022\GLAND\2022\YE 2022\Roll FS\Soft file SEC GLAND_YE 2022\"/>
    </mc:Choice>
  </mc:AlternateContent>
  <xr:revisionPtr revIDLastSave="0" documentId="13_ncr:1_{4E871A70-B45A-44A7-81D2-6AA8B8302F23}" xr6:coauthVersionLast="47" xr6:coauthVersionMax="47" xr10:uidLastSave="{00000000-0000-0000-0000-000000000000}"/>
  <bookViews>
    <workbookView xWindow="-110" yWindow="-110" windowWidth="19420" windowHeight="11620" xr2:uid="{7E6836F9-CBCF-4555-9D6E-9F2E4A212E9B}"/>
  </bookViews>
  <sheets>
    <sheet name="BS8-10" sheetId="1" r:id="rId1"/>
    <sheet name="PL11-12" sheetId="2" r:id="rId2"/>
    <sheet name="CE13" sheetId="7" r:id="rId3"/>
    <sheet name="CE14" sheetId="4" r:id="rId4"/>
    <sheet name="CE15-16" sheetId="5" r:id="rId5"/>
    <sheet name="cf 17-19" sheetId="6" r:id="rId6"/>
  </sheets>
  <externalReferences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  <externalReference r:id="rId47"/>
    <externalReference r:id="rId48"/>
    <externalReference r:id="rId49"/>
    <externalReference r:id="rId50"/>
    <externalReference r:id="rId51"/>
    <externalReference r:id="rId52"/>
    <externalReference r:id="rId53"/>
    <externalReference r:id="rId54"/>
    <externalReference r:id="rId55"/>
    <externalReference r:id="rId56"/>
    <externalReference r:id="rId57"/>
    <externalReference r:id="rId58"/>
    <externalReference r:id="rId59"/>
    <externalReference r:id="rId60"/>
    <externalReference r:id="rId61"/>
    <externalReference r:id="rId62"/>
    <externalReference r:id="rId63"/>
    <externalReference r:id="rId64"/>
    <externalReference r:id="rId65"/>
    <externalReference r:id="rId66"/>
    <externalReference r:id="rId67"/>
    <externalReference r:id="rId68"/>
    <externalReference r:id="rId69"/>
    <externalReference r:id="rId70"/>
    <externalReference r:id="rId71"/>
    <externalReference r:id="rId72"/>
    <externalReference r:id="rId73"/>
    <externalReference r:id="rId74"/>
    <externalReference r:id="rId75"/>
    <externalReference r:id="rId76"/>
    <externalReference r:id="rId77"/>
    <externalReference r:id="rId78"/>
    <externalReference r:id="rId79"/>
    <externalReference r:id="rId80"/>
    <externalReference r:id="rId81"/>
    <externalReference r:id="rId82"/>
    <externalReference r:id="rId83"/>
    <externalReference r:id="rId84"/>
    <externalReference r:id="rId85"/>
    <externalReference r:id="rId86"/>
    <externalReference r:id="rId87"/>
    <externalReference r:id="rId88"/>
    <externalReference r:id="rId89"/>
    <externalReference r:id="rId90"/>
    <externalReference r:id="rId91"/>
  </externalReferences>
  <definedNames>
    <definedName name="\0">'[1]C-1'!$R$2</definedName>
    <definedName name="\3">#REF!</definedName>
    <definedName name="\a">[2]BUILD00!#REF!</definedName>
    <definedName name="\b">#REF!</definedName>
    <definedName name="\c">[2]BUILD00!#REF!</definedName>
    <definedName name="\d">[2]BUILD00!#REF!</definedName>
    <definedName name="\e">[2]BUILD00!#REF!</definedName>
    <definedName name="\f">[2]BUILD00!#REF!</definedName>
    <definedName name="\g">#REF!</definedName>
    <definedName name="\h">[2]BUILD00!#REF!</definedName>
    <definedName name="\i">#REF!</definedName>
    <definedName name="\j">#REF!</definedName>
    <definedName name="\m">[2]BUILD00!#REF!</definedName>
    <definedName name="\n">[2]BUILD00!#REF!</definedName>
    <definedName name="\n102010200A">[2]BUILD00!#REF!</definedName>
    <definedName name="\p">[2]BUILD00!#REF!</definedName>
    <definedName name="\q">#REF!</definedName>
    <definedName name="\s">[2]BUILD00!#REF!</definedName>
    <definedName name="\t">[2]BUILD00!#REF!</definedName>
    <definedName name="\v">[2]BUILD00!#REF!</definedName>
    <definedName name="\w">[2]BUILD00!#REF!</definedName>
    <definedName name="\x">[2]BUILD00!#REF!</definedName>
    <definedName name="\z">#REF!</definedName>
    <definedName name="______________________a1" hidden="1">{"cashflow",#N/A,FALSE,"CASHFLOW "}</definedName>
    <definedName name="______________________a10" hidden="1">{"sales",#N/A,FALSE,"SALES"}</definedName>
    <definedName name="______________________a2" hidden="1">{"hilight1",#N/A,FALSE,"HILIGHT1"}</definedName>
    <definedName name="______________________a3" hidden="1">{"hilight2",#N/A,FALSE,"HILIGHT2"}</definedName>
    <definedName name="______________________a4" hidden="1">{"hilight3",#N/A,FALSE,"HILIGHT3"}</definedName>
    <definedName name="______________________a5" hidden="1">{"income",#N/A,FALSE,"INCOME"}</definedName>
    <definedName name="______________________a6" hidden="1">{"index",#N/A,FALSE,"INDEX"}</definedName>
    <definedName name="______________________a7" hidden="1">{"PRINT_EST",#N/A,FALSE,"ESTMON"}</definedName>
    <definedName name="______________________a8" hidden="1">{"revsale",#N/A,FALSE,"REV-ยุพดี"}</definedName>
    <definedName name="______________________a9" hidden="1">{"revable",#N/A,FALSE,"REVABLE"}</definedName>
    <definedName name="______________________V1" hidden="1">{"sales",#N/A,FALSE,"SALES"}</definedName>
    <definedName name="_____________________a1" hidden="1">{"cashflow",#N/A,FALSE,"CASHFLOW "}</definedName>
    <definedName name="_____________________a10" hidden="1">{"sales",#N/A,FALSE,"SALES"}</definedName>
    <definedName name="_____________________a2" hidden="1">{"hilight1",#N/A,FALSE,"HILIGHT1"}</definedName>
    <definedName name="_____________________a3" hidden="1">{"hilight2",#N/A,FALSE,"HILIGHT2"}</definedName>
    <definedName name="_____________________a4" hidden="1">{"hilight3",#N/A,FALSE,"HILIGHT3"}</definedName>
    <definedName name="_____________________a5" hidden="1">{"income",#N/A,FALSE,"INCOME"}</definedName>
    <definedName name="_____________________a6" hidden="1">{"index",#N/A,FALSE,"INDEX"}</definedName>
    <definedName name="_____________________a7" hidden="1">{"PRINT_EST",#N/A,FALSE,"ESTMON"}</definedName>
    <definedName name="_____________________a8" hidden="1">{"revsale",#N/A,FALSE,"REV-ยุพดี"}</definedName>
    <definedName name="_____________________a9" hidden="1">{"revable",#N/A,FALSE,"REVABLE"}</definedName>
    <definedName name="_____________________V1" hidden="1">{"sales",#N/A,FALSE,"SALES"}</definedName>
    <definedName name="____________________a1" hidden="1">{"cashflow",#N/A,FALSE,"CASHFLOW "}</definedName>
    <definedName name="____________________a10" hidden="1">{"sales",#N/A,FALSE,"SALES"}</definedName>
    <definedName name="____________________a2" hidden="1">{"hilight1",#N/A,FALSE,"HILIGHT1"}</definedName>
    <definedName name="____________________a3" hidden="1">{"hilight2",#N/A,FALSE,"HILIGHT2"}</definedName>
    <definedName name="____________________a4" hidden="1">{"hilight3",#N/A,FALSE,"HILIGHT3"}</definedName>
    <definedName name="____________________a5" hidden="1">{"income",#N/A,FALSE,"INCOME"}</definedName>
    <definedName name="____________________a6" hidden="1">{"index",#N/A,FALSE,"INDEX"}</definedName>
    <definedName name="____________________a7" hidden="1">{"PRINT_EST",#N/A,FALSE,"ESTMON"}</definedName>
    <definedName name="____________________a8" hidden="1">{"revsale",#N/A,FALSE,"REV-ยุพดี"}</definedName>
    <definedName name="____________________a9" hidden="1">{"revable",#N/A,FALSE,"REVABLE"}</definedName>
    <definedName name="____________________V1" hidden="1">{"sales",#N/A,FALSE,"SALES"}</definedName>
    <definedName name="___________________a1" hidden="1">{"cashflow",#N/A,FALSE,"CASHFLOW "}</definedName>
    <definedName name="___________________a10" hidden="1">{"sales",#N/A,FALSE,"SALES"}</definedName>
    <definedName name="___________________a2" hidden="1">{"hilight1",#N/A,FALSE,"HILIGHT1"}</definedName>
    <definedName name="___________________a3" hidden="1">{"hilight2",#N/A,FALSE,"HILIGHT2"}</definedName>
    <definedName name="___________________a4" hidden="1">{"hilight3",#N/A,FALSE,"HILIGHT3"}</definedName>
    <definedName name="___________________a5" hidden="1">{"income",#N/A,FALSE,"INCOME"}</definedName>
    <definedName name="___________________a6" hidden="1">{"index",#N/A,FALSE,"INDEX"}</definedName>
    <definedName name="___________________a7" hidden="1">{"PRINT_EST",#N/A,FALSE,"ESTMON"}</definedName>
    <definedName name="___________________a8" hidden="1">{"revsale",#N/A,FALSE,"REV-ยุพดี"}</definedName>
    <definedName name="___________________a9" hidden="1">{"revable",#N/A,FALSE,"REVABLE"}</definedName>
    <definedName name="___________________V1" hidden="1">{"sales",#N/A,FALSE,"SALES"}</definedName>
    <definedName name="__________________a1" hidden="1">{"cashflow",#N/A,FALSE,"CASHFLOW "}</definedName>
    <definedName name="__________________a10" hidden="1">{"sales",#N/A,FALSE,"SALES"}</definedName>
    <definedName name="__________________a2" hidden="1">{"hilight1",#N/A,FALSE,"HILIGHT1"}</definedName>
    <definedName name="__________________a3" hidden="1">{"hilight2",#N/A,FALSE,"HILIGHT2"}</definedName>
    <definedName name="__________________a4" hidden="1">{"hilight3",#N/A,FALSE,"HILIGHT3"}</definedName>
    <definedName name="__________________a5" hidden="1">{"income",#N/A,FALSE,"INCOME"}</definedName>
    <definedName name="__________________a6" hidden="1">{"index",#N/A,FALSE,"INDEX"}</definedName>
    <definedName name="__________________a7" hidden="1">{"PRINT_EST",#N/A,FALSE,"ESTMON"}</definedName>
    <definedName name="__________________a8" hidden="1">{"revsale",#N/A,FALSE,"REV-ยุพดี"}</definedName>
    <definedName name="__________________a9" hidden="1">{"revable",#N/A,FALSE,"REVABLE"}</definedName>
    <definedName name="__________________V1" hidden="1">{"sales",#N/A,FALSE,"SALES"}</definedName>
    <definedName name="_________________a1" hidden="1">{"cashflow",#N/A,FALSE,"CASHFLOW "}</definedName>
    <definedName name="_________________a10" hidden="1">{"sales",#N/A,FALSE,"SALES"}</definedName>
    <definedName name="_________________a2" hidden="1">{"hilight1",#N/A,FALSE,"HILIGHT1"}</definedName>
    <definedName name="_________________a3" hidden="1">{"hilight2",#N/A,FALSE,"HILIGHT2"}</definedName>
    <definedName name="_________________a4" hidden="1">{"hilight3",#N/A,FALSE,"HILIGHT3"}</definedName>
    <definedName name="_________________a5" hidden="1">{"income",#N/A,FALSE,"INCOME"}</definedName>
    <definedName name="_________________a6" hidden="1">{"index",#N/A,FALSE,"INDEX"}</definedName>
    <definedName name="_________________a7" hidden="1">{"PRINT_EST",#N/A,FALSE,"ESTMON"}</definedName>
    <definedName name="_________________a8" hidden="1">{"revsale",#N/A,FALSE,"REV-ยุพดี"}</definedName>
    <definedName name="_________________a9" hidden="1">{"revable",#N/A,FALSE,"REVABLE"}</definedName>
    <definedName name="_________________V1" hidden="1">{"sales",#N/A,FALSE,"SALES"}</definedName>
    <definedName name="________________a1" hidden="1">{"cashflow",#N/A,FALSE,"CASHFLOW "}</definedName>
    <definedName name="________________a10" hidden="1">{"sales",#N/A,FALSE,"SALES"}</definedName>
    <definedName name="________________a2" hidden="1">{"hilight1",#N/A,FALSE,"HILIGHT1"}</definedName>
    <definedName name="________________a3" hidden="1">{"hilight2",#N/A,FALSE,"HILIGHT2"}</definedName>
    <definedName name="________________a4" hidden="1">{"hilight3",#N/A,FALSE,"HILIGHT3"}</definedName>
    <definedName name="________________a5" hidden="1">{"income",#N/A,FALSE,"INCOME"}</definedName>
    <definedName name="________________a6" hidden="1">{"index",#N/A,FALSE,"INDEX"}</definedName>
    <definedName name="________________a7" hidden="1">{"PRINT_EST",#N/A,FALSE,"ESTMON"}</definedName>
    <definedName name="________________a8" hidden="1">{"revsale",#N/A,FALSE,"REV-ยุพดี"}</definedName>
    <definedName name="________________a9" hidden="1">{"revable",#N/A,FALSE,"REVABLE"}</definedName>
    <definedName name="________________V1" hidden="1">{"sales",#N/A,FALSE,"SALES"}</definedName>
    <definedName name="_______________a1" hidden="1">{"cashflow",#N/A,FALSE,"CASHFLOW "}</definedName>
    <definedName name="_______________a10" hidden="1">{"sales",#N/A,FALSE,"SALES"}</definedName>
    <definedName name="_______________a2" hidden="1">{"hilight1",#N/A,FALSE,"HILIGHT1"}</definedName>
    <definedName name="_______________a3" hidden="1">{"hilight2",#N/A,FALSE,"HILIGHT2"}</definedName>
    <definedName name="_______________a4" hidden="1">{"hilight3",#N/A,FALSE,"HILIGHT3"}</definedName>
    <definedName name="_______________a5" hidden="1">{"income",#N/A,FALSE,"INCOME"}</definedName>
    <definedName name="_______________a6" hidden="1">{"index",#N/A,FALSE,"INDEX"}</definedName>
    <definedName name="_______________a7" hidden="1">{"PRINT_EST",#N/A,FALSE,"ESTMON"}</definedName>
    <definedName name="_______________a8" hidden="1">{"revsale",#N/A,FALSE,"REV-ยุพดี"}</definedName>
    <definedName name="_______________a9" hidden="1">{"revable",#N/A,FALSE,"REVABLE"}</definedName>
    <definedName name="_______________V1" hidden="1">{"sales",#N/A,FALSE,"SALES"}</definedName>
    <definedName name="______________a1" hidden="1">{"cashflow",#N/A,FALSE,"CASHFLOW "}</definedName>
    <definedName name="______________a10" hidden="1">{"sales",#N/A,FALSE,"SALES"}</definedName>
    <definedName name="______________a2" hidden="1">{"hilight1",#N/A,FALSE,"HILIGHT1"}</definedName>
    <definedName name="______________a3" hidden="1">{"hilight2",#N/A,FALSE,"HILIGHT2"}</definedName>
    <definedName name="______________a4" hidden="1">{"hilight3",#N/A,FALSE,"HILIGHT3"}</definedName>
    <definedName name="______________a5" hidden="1">{"income",#N/A,FALSE,"INCOME"}</definedName>
    <definedName name="______________a6" hidden="1">{"index",#N/A,FALSE,"INDEX"}</definedName>
    <definedName name="______________a7" hidden="1">{"PRINT_EST",#N/A,FALSE,"ESTMON"}</definedName>
    <definedName name="______________a8" hidden="1">{"revsale",#N/A,FALSE,"REV-ยุพดี"}</definedName>
    <definedName name="______________a9" hidden="1">{"revable",#N/A,FALSE,"REVABLE"}</definedName>
    <definedName name="______________V1" hidden="1">{"sales",#N/A,FALSE,"SALES"}</definedName>
    <definedName name="_____________a1" hidden="1">{"cashflow",#N/A,FALSE,"CASHFLOW "}</definedName>
    <definedName name="_____________a10" hidden="1">{"sales",#N/A,FALSE,"SALES"}</definedName>
    <definedName name="_____________a2" hidden="1">{"hilight1",#N/A,FALSE,"HILIGHT1"}</definedName>
    <definedName name="_____________a3" hidden="1">{"hilight2",#N/A,FALSE,"HILIGHT2"}</definedName>
    <definedName name="_____________a4" hidden="1">{"hilight3",#N/A,FALSE,"HILIGHT3"}</definedName>
    <definedName name="_____________a5" hidden="1">{"income",#N/A,FALSE,"INCOME"}</definedName>
    <definedName name="_____________a6" hidden="1">{"index",#N/A,FALSE,"INDEX"}</definedName>
    <definedName name="_____________a7" hidden="1">{"PRINT_EST",#N/A,FALSE,"ESTMON"}</definedName>
    <definedName name="_____________a8" hidden="1">{"revsale",#N/A,FALSE,"REV-ยุพดี"}</definedName>
    <definedName name="_____________a9" hidden="1">{"revable",#N/A,FALSE,"REVABLE"}</definedName>
    <definedName name="_____________V1" hidden="1">{"sales",#N/A,FALSE,"SALES"}</definedName>
    <definedName name="____________a1" hidden="1">{"cashflow",#N/A,FALSE,"CASHFLOW "}</definedName>
    <definedName name="____________a10" hidden="1">{"sales",#N/A,FALSE,"SALES"}</definedName>
    <definedName name="____________a2" hidden="1">{"hilight1",#N/A,FALSE,"HILIGHT1"}</definedName>
    <definedName name="____________a3" hidden="1">{"hilight2",#N/A,FALSE,"HILIGHT2"}</definedName>
    <definedName name="____________a4" hidden="1">{"hilight3",#N/A,FALSE,"HILIGHT3"}</definedName>
    <definedName name="____________a5" hidden="1">{"income",#N/A,FALSE,"INCOME"}</definedName>
    <definedName name="____________a6" hidden="1">{"index",#N/A,FALSE,"INDEX"}</definedName>
    <definedName name="____________a7" hidden="1">{"PRINT_EST",#N/A,FALSE,"ESTMON"}</definedName>
    <definedName name="____________a8" hidden="1">{"revsale",#N/A,FALSE,"REV-ยุพดี"}</definedName>
    <definedName name="____________a9" hidden="1">{"revable",#N/A,FALSE,"REVABLE"}</definedName>
    <definedName name="____________V1" hidden="1">{"sales",#N/A,FALSE,"SALES"}</definedName>
    <definedName name="___________a1" hidden="1">{"cashflow",#N/A,FALSE,"CASHFLOW "}</definedName>
    <definedName name="___________a10" hidden="1">{"sales",#N/A,FALSE,"SALES"}</definedName>
    <definedName name="___________a2" hidden="1">{"hilight1",#N/A,FALSE,"HILIGHT1"}</definedName>
    <definedName name="___________a3" hidden="1">{"hilight2",#N/A,FALSE,"HILIGHT2"}</definedName>
    <definedName name="___________a4" hidden="1">{"hilight3",#N/A,FALSE,"HILIGHT3"}</definedName>
    <definedName name="___________a5" hidden="1">{"income",#N/A,FALSE,"INCOME"}</definedName>
    <definedName name="___________a6" hidden="1">{"index",#N/A,FALSE,"INDEX"}</definedName>
    <definedName name="___________a7" hidden="1">{"PRINT_EST",#N/A,FALSE,"ESTMON"}</definedName>
    <definedName name="___________a8" hidden="1">{"revsale",#N/A,FALSE,"REV-ยุพดี"}</definedName>
    <definedName name="___________a9" hidden="1">{"revable",#N/A,FALSE,"REVABLE"}</definedName>
    <definedName name="___________ar2">#REF!</definedName>
    <definedName name="___________dkk1">#REF!</definedName>
    <definedName name="___________dkk2">#REF!</definedName>
    <definedName name="___________exp10">#REF!</definedName>
    <definedName name="___________exp11">#REF!</definedName>
    <definedName name="___________exp12">#REF!</definedName>
    <definedName name="___________EXP22">#REF!</definedName>
    <definedName name="___________exp5">#REF!</definedName>
    <definedName name="___________exp7">#REF!</definedName>
    <definedName name="___________exp8">#REF!</definedName>
    <definedName name="___________exp9">#REF!</definedName>
    <definedName name="___________lit1">#REF!</definedName>
    <definedName name="___________lit2">#REF!</definedName>
    <definedName name="___________SCB1">#REF!</definedName>
    <definedName name="___________SCB2">#REF!</definedName>
    <definedName name="___________Us1">#REF!</definedName>
    <definedName name="___________Us2">#REF!</definedName>
    <definedName name="___________Uss1">#REF!</definedName>
    <definedName name="___________Uss2">#REF!</definedName>
    <definedName name="___________V1" hidden="1">{"sales",#N/A,FALSE,"SALES"}</definedName>
    <definedName name="__________a1" hidden="1">{"cashflow",#N/A,FALSE,"CASHFLOW "}</definedName>
    <definedName name="__________a10" hidden="1">{"sales",#N/A,FALSE,"SALES"}</definedName>
    <definedName name="__________a2" hidden="1">{"hilight1",#N/A,FALSE,"HILIGHT1"}</definedName>
    <definedName name="__________a3" hidden="1">{"hilight2",#N/A,FALSE,"HILIGHT2"}</definedName>
    <definedName name="__________a4" hidden="1">{"hilight3",#N/A,FALSE,"HILIGHT3"}</definedName>
    <definedName name="__________a5" hidden="1">{"income",#N/A,FALSE,"INCOME"}</definedName>
    <definedName name="__________a6" hidden="1">{"index",#N/A,FALSE,"INDEX"}</definedName>
    <definedName name="__________a7" hidden="1">{"PRINT_EST",#N/A,FALSE,"ESTMON"}</definedName>
    <definedName name="__________a8" hidden="1">{"revsale",#N/A,FALSE,"REV-ยุพดี"}</definedName>
    <definedName name="__________a9" hidden="1">{"revable",#N/A,FALSE,"REVABLE"}</definedName>
    <definedName name="__________ar2">#REF!</definedName>
    <definedName name="__________dkk1">#REF!</definedName>
    <definedName name="__________dkk2">#REF!</definedName>
    <definedName name="__________exp10">#REF!</definedName>
    <definedName name="__________exp11">#REF!</definedName>
    <definedName name="__________exp12">#REF!</definedName>
    <definedName name="__________EXP22">#REF!</definedName>
    <definedName name="__________exp5">#REF!</definedName>
    <definedName name="__________exp7">#REF!</definedName>
    <definedName name="__________exp8">#REF!</definedName>
    <definedName name="__________exp9">#REF!</definedName>
    <definedName name="__________lit1">#REF!</definedName>
    <definedName name="__________lit2">#REF!</definedName>
    <definedName name="__________SCB1">'[3]SCB 1 - Current'!$F$10</definedName>
    <definedName name="__________SCB2">'[3]SCB 2 - Current'!$F$11</definedName>
    <definedName name="__________Us1">#REF!</definedName>
    <definedName name="__________Us2">#REF!</definedName>
    <definedName name="__________Uss1">#REF!</definedName>
    <definedName name="__________Uss2">#REF!</definedName>
    <definedName name="__________V1" hidden="1">{"sales",#N/A,FALSE,"SALES"}</definedName>
    <definedName name="_________a1" hidden="1">{"cashflow",#N/A,FALSE,"CASHFLOW "}</definedName>
    <definedName name="_________a10" hidden="1">{"sales",#N/A,FALSE,"SALES"}</definedName>
    <definedName name="_________a2" hidden="1">{"hilight1",#N/A,FALSE,"HILIGHT1"}</definedName>
    <definedName name="_________a3" hidden="1">{"hilight2",#N/A,FALSE,"HILIGHT2"}</definedName>
    <definedName name="_________a4" hidden="1">{"hilight3",#N/A,FALSE,"HILIGHT3"}</definedName>
    <definedName name="_________a5" hidden="1">{"income",#N/A,FALSE,"INCOME"}</definedName>
    <definedName name="_________a6" hidden="1">{"index",#N/A,FALSE,"INDEX"}</definedName>
    <definedName name="_________a7" hidden="1">{"PRINT_EST",#N/A,FALSE,"ESTMON"}</definedName>
    <definedName name="_________a8" hidden="1">{"revsale",#N/A,FALSE,"REV-ยุพดี"}</definedName>
    <definedName name="_________a9" hidden="1">{"revable",#N/A,FALSE,"REVABLE"}</definedName>
    <definedName name="_________ar2">#REF!</definedName>
    <definedName name="_________dkk1">#REF!</definedName>
    <definedName name="_________dkk2">#REF!</definedName>
    <definedName name="_________exp10">#REF!</definedName>
    <definedName name="_________exp11">#REF!</definedName>
    <definedName name="_________exp12">#REF!</definedName>
    <definedName name="_________EXP22">#REF!</definedName>
    <definedName name="_________exp5">#REF!</definedName>
    <definedName name="_________exp7">#REF!</definedName>
    <definedName name="_________exp8">#REF!</definedName>
    <definedName name="_________exp9">#REF!</definedName>
    <definedName name="_________lit1">#REF!</definedName>
    <definedName name="_________lit2">#REF!</definedName>
    <definedName name="_________SCB1">#REF!</definedName>
    <definedName name="_________SCB2">#REF!</definedName>
    <definedName name="_________Us1">#REF!</definedName>
    <definedName name="_________Us2">#REF!</definedName>
    <definedName name="_________Uss1">#REF!</definedName>
    <definedName name="_________Uss2">#REF!</definedName>
    <definedName name="_________V1" hidden="1">{"sales",#N/A,FALSE,"SALES"}</definedName>
    <definedName name="________a1" hidden="1">{"cashflow",#N/A,FALSE,"CASHFLOW "}</definedName>
    <definedName name="________a10" hidden="1">{"sales",#N/A,FALSE,"SALES"}</definedName>
    <definedName name="________a2" hidden="1">{"hilight1",#N/A,FALSE,"HILIGHT1"}</definedName>
    <definedName name="________a3" hidden="1">{"hilight2",#N/A,FALSE,"HILIGHT2"}</definedName>
    <definedName name="________a4" hidden="1">{"hilight3",#N/A,FALSE,"HILIGHT3"}</definedName>
    <definedName name="________a5" hidden="1">{"income",#N/A,FALSE,"INCOME"}</definedName>
    <definedName name="________a6" hidden="1">{"index",#N/A,FALSE,"INDEX"}</definedName>
    <definedName name="________a7" hidden="1">{"PRINT_EST",#N/A,FALSE,"ESTMON"}</definedName>
    <definedName name="________a8" hidden="1">{"revsale",#N/A,FALSE,"REV-ยุพดี"}</definedName>
    <definedName name="________a9" hidden="1">{"revable",#N/A,FALSE,"REVABLE"}</definedName>
    <definedName name="________ar2">#REF!</definedName>
    <definedName name="________dkk1">#REF!</definedName>
    <definedName name="________dkk2">#REF!</definedName>
    <definedName name="________exp10">#REF!</definedName>
    <definedName name="________exp11">#REF!</definedName>
    <definedName name="________exp12">#REF!</definedName>
    <definedName name="________EXP22">#REF!</definedName>
    <definedName name="________exp5">#REF!</definedName>
    <definedName name="________exp7">#REF!</definedName>
    <definedName name="________exp8">#REF!</definedName>
    <definedName name="________exp9">#REF!</definedName>
    <definedName name="________lit1">#REF!</definedName>
    <definedName name="________lit2">#REF!</definedName>
    <definedName name="________SCB1">#REF!</definedName>
    <definedName name="________SCB2">#REF!</definedName>
    <definedName name="________Us1">#REF!</definedName>
    <definedName name="________Us2">#REF!</definedName>
    <definedName name="________Uss1">#REF!</definedName>
    <definedName name="________Uss2">#REF!</definedName>
    <definedName name="________V1" hidden="1">{"sales",#N/A,FALSE,"SALES"}</definedName>
    <definedName name="_______a1" hidden="1">{"cashflow",#N/A,FALSE,"CASHFLOW "}</definedName>
    <definedName name="_______a10" hidden="1">{"sales",#N/A,FALSE,"SALES"}</definedName>
    <definedName name="_______a2" hidden="1">{"hilight1",#N/A,FALSE,"HILIGHT1"}</definedName>
    <definedName name="_______a3" hidden="1">{"hilight2",#N/A,FALSE,"HILIGHT2"}</definedName>
    <definedName name="_______a4" hidden="1">{"hilight3",#N/A,FALSE,"HILIGHT3"}</definedName>
    <definedName name="_______a5" hidden="1">{"income",#N/A,FALSE,"INCOME"}</definedName>
    <definedName name="_______a6" hidden="1">{"index",#N/A,FALSE,"INDEX"}</definedName>
    <definedName name="_______a7" hidden="1">{"PRINT_EST",#N/A,FALSE,"ESTMON"}</definedName>
    <definedName name="_______a8" hidden="1">{"revsale",#N/A,FALSE,"REV-ยุพดี"}</definedName>
    <definedName name="_______a9" hidden="1">{"revable",#N/A,FALSE,"REVABLE"}</definedName>
    <definedName name="_______ar2">#REF!</definedName>
    <definedName name="_______dkk1">#REF!</definedName>
    <definedName name="_______dkk2">#REF!</definedName>
    <definedName name="_______exp10">#REF!</definedName>
    <definedName name="_______exp11">#REF!</definedName>
    <definedName name="_______exp12">#REF!</definedName>
    <definedName name="_______EXP22">#REF!</definedName>
    <definedName name="_______exp5">#REF!</definedName>
    <definedName name="_______exp7">#REF!</definedName>
    <definedName name="_______exp8">#REF!</definedName>
    <definedName name="_______exp9">#REF!</definedName>
    <definedName name="_______lit1">#REF!</definedName>
    <definedName name="_______lit2">#REF!</definedName>
    <definedName name="_______SCB1">#REF!</definedName>
    <definedName name="_______SCB2">#REF!</definedName>
    <definedName name="_______Us1">#REF!</definedName>
    <definedName name="_______Us2">#REF!</definedName>
    <definedName name="_______Uss1">#REF!</definedName>
    <definedName name="_______Uss2">#REF!</definedName>
    <definedName name="_______V1" hidden="1">{"sales",#N/A,FALSE,"SALES"}</definedName>
    <definedName name="______a1" hidden="1">{"cashflow",#N/A,FALSE,"CASHFLOW "}</definedName>
    <definedName name="______a10" hidden="1">{"sales",#N/A,FALSE,"SALES"}</definedName>
    <definedName name="______a2" hidden="1">{"hilight1",#N/A,FALSE,"HILIGHT1"}</definedName>
    <definedName name="______a3" hidden="1">{"hilight2",#N/A,FALSE,"HILIGHT2"}</definedName>
    <definedName name="______a4" hidden="1">{"hilight3",#N/A,FALSE,"HILIGHT3"}</definedName>
    <definedName name="______a5" hidden="1">{"income",#N/A,FALSE,"INCOME"}</definedName>
    <definedName name="______a6" hidden="1">{"index",#N/A,FALSE,"INDEX"}</definedName>
    <definedName name="______a7" hidden="1">{"PRINT_EST",#N/A,FALSE,"ESTMON"}</definedName>
    <definedName name="______a8" hidden="1">{"revsale",#N/A,FALSE,"REV-ยุพดี"}</definedName>
    <definedName name="______a9" hidden="1">{"revable",#N/A,FALSE,"REVABLE"}</definedName>
    <definedName name="______abc1" hidden="1">#REF!</definedName>
    <definedName name="______ar2">#REF!</definedName>
    <definedName name="______dkk1">#REF!</definedName>
    <definedName name="______dkk2">#REF!</definedName>
    <definedName name="______exp10">#REF!</definedName>
    <definedName name="______exp11">#REF!</definedName>
    <definedName name="______exp12">#REF!</definedName>
    <definedName name="______EXP22">#REF!</definedName>
    <definedName name="______exp5">#REF!</definedName>
    <definedName name="______exp7">#REF!</definedName>
    <definedName name="______exp8">#REF!</definedName>
    <definedName name="______exp9">#REF!</definedName>
    <definedName name="______lit1">#REF!</definedName>
    <definedName name="______lit2">#REF!</definedName>
    <definedName name="______SCB1">#REF!</definedName>
    <definedName name="______SCB2">#REF!</definedName>
    <definedName name="______Us1">#REF!</definedName>
    <definedName name="______Us2">#REF!</definedName>
    <definedName name="______Uss1">#REF!</definedName>
    <definedName name="______Uss2">#REF!</definedName>
    <definedName name="______V1" hidden="1">{"sales",#N/A,FALSE,"SALES"}</definedName>
    <definedName name="_____a1" hidden="1">{"cashflow",#N/A,FALSE,"CASHFLOW "}</definedName>
    <definedName name="_____a10" hidden="1">{"sales",#N/A,FALSE,"SALES"}</definedName>
    <definedName name="_____a2" hidden="1">{"hilight1",#N/A,FALSE,"HILIGHT1"}</definedName>
    <definedName name="_____a21" hidden="1">{"hilight1",#N/A,FALSE,"HILIGHT1"}</definedName>
    <definedName name="_____a212" hidden="1">{"revable",#N/A,FALSE,"REVABLE"}</definedName>
    <definedName name="_____a3" hidden="1">{"hilight2",#N/A,FALSE,"HILIGHT2"}</definedName>
    <definedName name="_____a4" hidden="1">{"hilight3",#N/A,FALSE,"HILIGHT3"}</definedName>
    <definedName name="_____a5" hidden="1">{"income",#N/A,FALSE,"INCOME"}</definedName>
    <definedName name="_____a6" hidden="1">{"index",#N/A,FALSE,"INDEX"}</definedName>
    <definedName name="_____a7" hidden="1">{"PRINT_EST",#N/A,FALSE,"ESTMON"}</definedName>
    <definedName name="_____a8" hidden="1">{"revsale",#N/A,FALSE,"REV-ยุพดี"}</definedName>
    <definedName name="_____a9" hidden="1">{"revable",#N/A,FALSE,"REVABLE"}</definedName>
    <definedName name="_____abc1" hidden="1">#REF!</definedName>
    <definedName name="_____ar2">#REF!</definedName>
    <definedName name="_____dkk1">#REF!</definedName>
    <definedName name="_____dkk2">#REF!</definedName>
    <definedName name="_____eee1" hidden="1">{"revsale",#N/A,FALSE,"REV-ยุพดี"}</definedName>
    <definedName name="_____exp10">#REF!</definedName>
    <definedName name="_____exp11">#REF!</definedName>
    <definedName name="_____exp12">#REF!</definedName>
    <definedName name="_____EXP22">#REF!</definedName>
    <definedName name="_____exp5">#REF!</definedName>
    <definedName name="_____exp7">#REF!</definedName>
    <definedName name="_____exp8">#REF!</definedName>
    <definedName name="_____exp9">#REF!</definedName>
    <definedName name="_____lit1">#REF!</definedName>
    <definedName name="_____lit2">#REF!</definedName>
    <definedName name="_____lll1" hidden="1">{"sales",#N/A,FALSE,"SALES"}</definedName>
    <definedName name="_____nnn1" hidden="1">{"RL5CC",#N/A,FALSE,"PM5CC_95";"RL5DB",#N/A,FALSE,"PM5DB_95";"RL5WB",#N/A,FALSE,"PM5WB_95";"RL5WTK",#N/A,FALSE,"PM5WTK_9";"RL6B1",#N/A,FALSE,"PM6B1_95";"RL6OT",#N/A,FALSE,"PM6OT_95";"RL6EM",#N/A,FALSE,"PM6BEM_9";"RL6AC",#N/A,FALSE,"PM6BAC_9";"RLC1AC",#N/A,FALSE,"C1AC_95";"RLC11CA",#N/A,FALSE,"C11CA_95";"RLC1EM",#N/A,FALSE,"C1EM_95";"RLCM1",#N/A,FALSE,"CM1_Q1";"RLDEPART2",#N/A,FALSE,"DEPART2"}</definedName>
    <definedName name="_____SCB1">'[3]SCB 1 - Current'!$F$10</definedName>
    <definedName name="_____SCB2">'[3]SCB 2 - Current'!$F$11</definedName>
    <definedName name="_____Us1">#REF!</definedName>
    <definedName name="_____Us2">#REF!</definedName>
    <definedName name="_____Uss1">#REF!</definedName>
    <definedName name="_____Uss2">#REF!</definedName>
    <definedName name="_____V1" hidden="1">{"sales",#N/A,FALSE,"SALES"}</definedName>
    <definedName name="____a1" hidden="1">{"cashflow",#N/A,FALSE,"CASHFLOW "}</definedName>
    <definedName name="____a10" hidden="1">{"sales",#N/A,FALSE,"SALES"}</definedName>
    <definedName name="____a2" hidden="1">{"hilight1",#N/A,FALSE,"HILIGHT1"}</definedName>
    <definedName name="____a3" hidden="1">{"hilight2",#N/A,FALSE,"HILIGHT2"}</definedName>
    <definedName name="____a4" hidden="1">{"hilight3",#N/A,FALSE,"HILIGHT3"}</definedName>
    <definedName name="____a5" hidden="1">{"income",#N/A,FALSE,"INCOME"}</definedName>
    <definedName name="____a6" hidden="1">{"index",#N/A,FALSE,"INDEX"}</definedName>
    <definedName name="____a7" hidden="1">{"PRINT_EST",#N/A,FALSE,"ESTMON"}</definedName>
    <definedName name="____a8" hidden="1">{"revsale",#N/A,FALSE,"REV-ยุพดี"}</definedName>
    <definedName name="____a9" hidden="1">{"revable",#N/A,FALSE,"REVABLE"}</definedName>
    <definedName name="____abc1" hidden="1">#REF!</definedName>
    <definedName name="____ar2">"$#REF!.#REF!#REF!"</definedName>
    <definedName name="____aug08" hidden="1">#REF!</definedName>
    <definedName name="____dkk1">"$#REF!.$#REF!$#REF!"</definedName>
    <definedName name="____dkk2">"$#REF!.$#REF!$#REF!"</definedName>
    <definedName name="____exp10">"$#REF!.$#REF!$#REF!"</definedName>
    <definedName name="____exp11">"$#REF!.$#REF!$#REF!"</definedName>
    <definedName name="____exp12">"$#REF!.$#REF!$#REF!"</definedName>
    <definedName name="____EXP22">"$#REF!.$#REF!$#REF!"</definedName>
    <definedName name="____exp5">"$#REF!.$#REF!$#REF!"</definedName>
    <definedName name="____exp7">"$#REF!.$#REF!$#REF!"</definedName>
    <definedName name="____exp8">"$#REF!.$#REF!$#REF!"</definedName>
    <definedName name="____exp9">"$#REF!.$#REF!$#REF!"</definedName>
    <definedName name="____KEY1" hidden="1">[4]Accure!#REF!</definedName>
    <definedName name="____kkk1" hidden="1">#REF!</definedName>
    <definedName name="____lit1">"$#REF!.$#REF!$#REF!"</definedName>
    <definedName name="____lit2">"$#REF!.$#REF!$#REF!"</definedName>
    <definedName name="____SCB1">'[3]SCB 1 - Current'!$F$10</definedName>
    <definedName name="____SCB2">'[3]SCB 2 - Current'!$F$11</definedName>
    <definedName name="____Us1">"$#REF!.$#REF!$#REF!"</definedName>
    <definedName name="____Us2">"$#REF!.$#REF!$#REF!"</definedName>
    <definedName name="____Uss1">"$#REF!.$#REF!$#REF!"</definedName>
    <definedName name="____Uss2">"$#REF!.$#REF!$#REF!"</definedName>
    <definedName name="____V1" hidden="1">{"sales",#N/A,FALSE,"SALES"}</definedName>
    <definedName name="___a1" hidden="1">{"cashflow",#N/A,FALSE,"CASHFLOW "}</definedName>
    <definedName name="___a10" hidden="1">{"sales",#N/A,FALSE,"SALES"}</definedName>
    <definedName name="___a2" hidden="1">{"hilight1",#N/A,FALSE,"HILIGHT1"}</definedName>
    <definedName name="___a21" hidden="1">{"hilight1",#N/A,FALSE,"HILIGHT1"}</definedName>
    <definedName name="___a212" hidden="1">{"revable",#N/A,FALSE,"REVABLE"}</definedName>
    <definedName name="___a3" hidden="1">{"hilight2",#N/A,FALSE,"HILIGHT2"}</definedName>
    <definedName name="___a4" hidden="1">{"hilight3",#N/A,FALSE,"HILIGHT3"}</definedName>
    <definedName name="___a5" hidden="1">{"income",#N/A,FALSE,"INCOME"}</definedName>
    <definedName name="___a6" hidden="1">{"index",#N/A,FALSE,"INDEX"}</definedName>
    <definedName name="___a7" hidden="1">{"PRINT_EST",#N/A,FALSE,"ESTMON"}</definedName>
    <definedName name="___a8" hidden="1">{"revsale",#N/A,FALSE,"REV-ยุพดี"}</definedName>
    <definedName name="___a9" hidden="1">{"revable",#N/A,FALSE,"REVABLE"}</definedName>
    <definedName name="___abc1" hidden="1">#REF!</definedName>
    <definedName name="___ar2">#REF!</definedName>
    <definedName name="___aug08" hidden="1">#REF!</definedName>
    <definedName name="___dkk1">#REF!</definedName>
    <definedName name="___dkk2">#REF!</definedName>
    <definedName name="___eee1" hidden="1">{"revsale",#N/A,FALSE,"REV-ยุพดี"}</definedName>
    <definedName name="___exp10">#REF!</definedName>
    <definedName name="___exp11">#REF!</definedName>
    <definedName name="___exp12">#REF!</definedName>
    <definedName name="___EXP22">#REF!</definedName>
    <definedName name="___exp5">#REF!</definedName>
    <definedName name="___exp7">#REF!</definedName>
    <definedName name="___exp8">#REF!</definedName>
    <definedName name="___exp9">#REF!</definedName>
    <definedName name="___KEY1" hidden="1">[4]Accure!#REF!</definedName>
    <definedName name="___kkk1" hidden="1">#REF!</definedName>
    <definedName name="___lit1">#REF!</definedName>
    <definedName name="___lit2">#REF!</definedName>
    <definedName name="___lll1" hidden="1">{"sales",#N/A,FALSE,"SALES"}</definedName>
    <definedName name="___nnn1" hidden="1">{"RL5CC",#N/A,FALSE,"PM5CC_95";"RL5DB",#N/A,FALSE,"PM5DB_95";"RL5WB",#N/A,FALSE,"PM5WB_95";"RL5WTK",#N/A,FALSE,"PM5WTK_9";"RL6B1",#N/A,FALSE,"PM6B1_95";"RL6OT",#N/A,FALSE,"PM6OT_95";"RL6EM",#N/A,FALSE,"PM6BEM_9";"RL6AC",#N/A,FALSE,"PM6BAC_9";"RLC1AC",#N/A,FALSE,"C1AC_95";"RLC11CA",#N/A,FALSE,"C11CA_95";"RLC1EM",#N/A,FALSE,"C1EM_95";"RLCM1",#N/A,FALSE,"CM1_Q1";"RLDEPART2",#N/A,FALSE,"DEPART2"}</definedName>
    <definedName name="___SCB1">'[3]SCB 1 - Current'!$F$10</definedName>
    <definedName name="___SCB2">'[3]SCB 2 - Current'!$F$11</definedName>
    <definedName name="___Us1">#REF!</definedName>
    <definedName name="___Us2">#REF!</definedName>
    <definedName name="___Uss1">#REF!</definedName>
    <definedName name="___Uss2">#REF!</definedName>
    <definedName name="___V1" hidden="1">{"sales",#N/A,FALSE,"SALES"}</definedName>
    <definedName name="__123Graph_X" hidden="1">[5]Sale89!#REF!</definedName>
    <definedName name="__1Excel_BuiltIn_Database_1">"$#REF!.$#REF!$#REF!:$#REF!$#REF!"</definedName>
    <definedName name="__2Excel_BuiltIn_Database_1_1">#REF!</definedName>
    <definedName name="__3_0_0_F" hidden="1">[6]DETAIL!#REF!</definedName>
    <definedName name="__3To_Print_ห_ามลบ_1">#REF!</definedName>
    <definedName name="__4To_Print_ห_ามลบ_1_1">#REF!</definedName>
    <definedName name="__5เบ__ยประก_นจ_ายล_วงหน_า_1">#REF!</definedName>
    <definedName name="__6ภาษ_น_ต__1">#REF!</definedName>
    <definedName name="__a1" hidden="1">{"cashflow",#N/A,FALSE,"CASHFLOW "}</definedName>
    <definedName name="__a10" hidden="1">{"sales",#N/A,FALSE,"SALES"}</definedName>
    <definedName name="__a2" hidden="1">{"hilight1",#N/A,FALSE,"HILIGHT1"}</definedName>
    <definedName name="__a21" hidden="1">{"hilight1",#N/A,FALSE,"HILIGHT1"}</definedName>
    <definedName name="__a212" hidden="1">{"revable",#N/A,FALSE,"REVABLE"}</definedName>
    <definedName name="__a3" hidden="1">{"hilight2",#N/A,FALSE,"HILIGHT2"}</definedName>
    <definedName name="__a4" hidden="1">{"hilight3",#N/A,FALSE,"HILIGHT3"}</definedName>
    <definedName name="__a5" hidden="1">{"income",#N/A,FALSE,"INCOME"}</definedName>
    <definedName name="__a6" hidden="1">{"index",#N/A,FALSE,"INDEX"}</definedName>
    <definedName name="__a7" hidden="1">{"PRINT_EST",#N/A,FALSE,"ESTMON"}</definedName>
    <definedName name="__a8" hidden="1">{"revsale",#N/A,FALSE,"REV-ยุพดี"}</definedName>
    <definedName name="__a9" hidden="1">{"revable",#N/A,FALSE,"REVABLE"}</definedName>
    <definedName name="__abc1" hidden="1">#REF!</definedName>
    <definedName name="__ar2">#REF!</definedName>
    <definedName name="__aug08" hidden="1">#REF!</definedName>
    <definedName name="__dkk1">#REF!</definedName>
    <definedName name="__dkk2">#REF!</definedName>
    <definedName name="__eee1" hidden="1">{"revsale",#N/A,FALSE,"REV-ยุพดี"}</definedName>
    <definedName name="__exp10">#REF!</definedName>
    <definedName name="__exp11">#REF!</definedName>
    <definedName name="__exp12">#REF!</definedName>
    <definedName name="__EXP22">#REF!</definedName>
    <definedName name="__exp5">#REF!</definedName>
    <definedName name="__exp7">#REF!</definedName>
    <definedName name="__exp8">#REF!</definedName>
    <definedName name="__exp9">#REF!</definedName>
    <definedName name="__KEY1" hidden="1">[4]Accure!#REF!</definedName>
    <definedName name="__kkk1" hidden="1">#REF!</definedName>
    <definedName name="__lit1">#REF!</definedName>
    <definedName name="__lit2">#REF!</definedName>
    <definedName name="__lll1" hidden="1">{"sales",#N/A,FALSE,"SALES"}</definedName>
    <definedName name="__nnn1" hidden="1">{"RL5CC",#N/A,FALSE,"PM5CC_95";"RL5DB",#N/A,FALSE,"PM5DB_95";"RL5WB",#N/A,FALSE,"PM5WB_95";"RL5WTK",#N/A,FALSE,"PM5WTK_9";"RL6B1",#N/A,FALSE,"PM6B1_95";"RL6OT",#N/A,FALSE,"PM6OT_95";"RL6EM",#N/A,FALSE,"PM6BEM_9";"RL6AC",#N/A,FALSE,"PM6BAC_9";"RLC1AC",#N/A,FALSE,"C1AC_95";"RLC11CA",#N/A,FALSE,"C11CA_95";"RLC1EM",#N/A,FALSE,"C1EM_95";"RLCM1",#N/A,FALSE,"CM1_Q1";"RLDEPART2",#N/A,FALSE,"DEPART2"}</definedName>
    <definedName name="__SCB1">'[3]SCB 1 - Current'!$F$10</definedName>
    <definedName name="__SCB2">'[3]SCB 2 - Current'!$F$11</definedName>
    <definedName name="__SM1" hidden="1">{#N/A,#N/A,FALSE,"FSLN By Segment";#N/A,#N/A,FALSE,"FSLN By OC"}</definedName>
    <definedName name="__Us1">#REF!</definedName>
    <definedName name="__Us2">#REF!</definedName>
    <definedName name="__Uss1">#REF!</definedName>
    <definedName name="__Uss2">#REF!</definedName>
    <definedName name="__V1" hidden="1">{"sales",#N/A,FALSE,"SALES"}</definedName>
    <definedName name="_0">'[1]C-1'!$R$2</definedName>
    <definedName name="_1_0_0_F" hidden="1">[6]DETAIL!#REF!</definedName>
    <definedName name="_10_0_0_F" hidden="1">[6]DETAIL!#REF!</definedName>
    <definedName name="_1102" hidden="1">'[7]stat local'!$D$769:$D$3475</definedName>
    <definedName name="_11Excel_BuiltIn_Database_1_1">#REF!</definedName>
    <definedName name="_12_0_0_F" hidden="1">[6]DETAIL!#REF!</definedName>
    <definedName name="_13_0_0_F" hidden="1">[6]DETAIL!#REF!</definedName>
    <definedName name="_15_0_0_F" hidden="1">[6]DETAIL!#REF!</definedName>
    <definedName name="_18_0_0_F" hidden="1">[6]DETAIL!#REF!</definedName>
    <definedName name="_1Excel_BuiltIn_Database_1">"$#REF!.$#REF!$#REF!:$#REF!$#REF!"</definedName>
    <definedName name="_1Excel_BuiltIn_Print_Area_15_1">#REF!</definedName>
    <definedName name="_21To_Print_ห_ามลบ_1">#REF!</definedName>
    <definedName name="_2Excel_BuiltIn_Database_1_1">#REF!</definedName>
    <definedName name="_2Excel_BuiltIn_Print_Area_15_1">#REF!</definedName>
    <definedName name="_3_0_0_F" hidden="1">[6]DETAIL!#REF!</definedName>
    <definedName name="_31To_Print_ห_ามลบ_1_1">#REF!</definedName>
    <definedName name="_3To_Print_ห_ามลบ_1">#REF!</definedName>
    <definedName name="_4_0_0_F" hidden="1">[6]DETAIL!#REF!</definedName>
    <definedName name="_40113">#REF!</definedName>
    <definedName name="_40120">#REF!</definedName>
    <definedName name="_40128">#REF!</definedName>
    <definedName name="_40132">#REF!</definedName>
    <definedName name="_40133">#REF!</definedName>
    <definedName name="_40138">#REF!</definedName>
    <definedName name="_40155">#REF!</definedName>
    <definedName name="_40213">#REF!</definedName>
    <definedName name="_40220">#REF!</definedName>
    <definedName name="_40230">#REF!</definedName>
    <definedName name="_40232">#REF!</definedName>
    <definedName name="_40233">#REF!</definedName>
    <definedName name="_40238">#REF!</definedName>
    <definedName name="_40239">#REF!</definedName>
    <definedName name="_40255">#REF!</definedName>
    <definedName name="_40511">#REF!</definedName>
    <definedName name="_40513">#REF!</definedName>
    <definedName name="_40813">#REF!</definedName>
    <definedName name="_40820">#REF!</definedName>
    <definedName name="_40832">#REF!</definedName>
    <definedName name="_40838">#REF!</definedName>
    <definedName name="_40855">#REF!</definedName>
    <definedName name="_41180">#REF!</definedName>
    <definedName name="_41185">#REF!</definedName>
    <definedName name="_41280">#REF!</definedName>
    <definedName name="_41285">#REF!</definedName>
    <definedName name="_41580">#REF!</definedName>
    <definedName name="_41585">#REF!</definedName>
    <definedName name="_41880">#REF!</definedName>
    <definedName name="_41885">#REF!</definedName>
    <definedName name="_41เบ__ยประก_นจ_ายล_วงหน_า_1">#REF!</definedName>
    <definedName name="_42400">#REF!</definedName>
    <definedName name="_42510">#REF!</definedName>
    <definedName name="_42520">#REF!</definedName>
    <definedName name="_42530">#REF!</definedName>
    <definedName name="_42540">#REF!</definedName>
    <definedName name="_42550">#REF!</definedName>
    <definedName name="_42560">#REF!</definedName>
    <definedName name="_42570">#REF!</definedName>
    <definedName name="_42580">#REF!</definedName>
    <definedName name="_42590">#REF!</definedName>
    <definedName name="_42610">#REF!</definedName>
    <definedName name="_42620">#REF!</definedName>
    <definedName name="_42630">#REF!</definedName>
    <definedName name="_42640">#REF!</definedName>
    <definedName name="_42650">#REF!</definedName>
    <definedName name="_42660">#REF!</definedName>
    <definedName name="_42670">#REF!</definedName>
    <definedName name="_42680">#REF!</definedName>
    <definedName name="_42690">#REF!</definedName>
    <definedName name="_42710">#REF!</definedName>
    <definedName name="_42720">#REF!</definedName>
    <definedName name="_42810">#REF!</definedName>
    <definedName name="_42820">#REF!</definedName>
    <definedName name="_44010">#REF!</definedName>
    <definedName name="_44011">#REF!</definedName>
    <definedName name="_44012">#REF!</definedName>
    <definedName name="_44013">#REF!</definedName>
    <definedName name="_44014">#REF!</definedName>
    <definedName name="_44017">#REF!</definedName>
    <definedName name="_44018">#REF!</definedName>
    <definedName name="_44020">#REF!</definedName>
    <definedName name="_44023">#REF!</definedName>
    <definedName name="_44025">#REF!</definedName>
    <definedName name="_44026">#REF!</definedName>
    <definedName name="_44027">#REF!</definedName>
    <definedName name="_44028">#REF!</definedName>
    <definedName name="_44029">#REF!</definedName>
    <definedName name="_44030">#REF!</definedName>
    <definedName name="_44031">#REF!</definedName>
    <definedName name="_44032">#REF!</definedName>
    <definedName name="_44033">#REF!</definedName>
    <definedName name="_44034">#REF!</definedName>
    <definedName name="_44036">#REF!</definedName>
    <definedName name="_44037">#REF!</definedName>
    <definedName name="_44038">#REF!</definedName>
    <definedName name="_44039">#REF!</definedName>
    <definedName name="_44040">#REF!</definedName>
    <definedName name="_44050">#REF!</definedName>
    <definedName name="_44051">#REF!</definedName>
    <definedName name="_44052">#REF!</definedName>
    <definedName name="_44053">#REF!</definedName>
    <definedName name="_44054">#REF!</definedName>
    <definedName name="_44055">#REF!</definedName>
    <definedName name="_44056">#REF!</definedName>
    <definedName name="_44058">#REF!</definedName>
    <definedName name="_44059">#REF!</definedName>
    <definedName name="_44061">#REF!</definedName>
    <definedName name="_44062">#REF!</definedName>
    <definedName name="_44070">#REF!</definedName>
    <definedName name="_44071">#REF!</definedName>
    <definedName name="_44073">#REF!</definedName>
    <definedName name="_44074">#REF!</definedName>
    <definedName name="_44076">#REF!</definedName>
    <definedName name="_44079">#REF!</definedName>
    <definedName name="_44080">#REF!</definedName>
    <definedName name="_44083">#REF!</definedName>
    <definedName name="_44084">#REF!</definedName>
    <definedName name="_44085">#REF!</definedName>
    <definedName name="_44089">#REF!</definedName>
    <definedName name="_44090">#REF!</definedName>
    <definedName name="_44100">#REF!</definedName>
    <definedName name="_44101">#REF!</definedName>
    <definedName name="_44102">#REF!</definedName>
    <definedName name="_44103">#REF!</definedName>
    <definedName name="_44104">#REF!</definedName>
    <definedName name="_44105">#REF!</definedName>
    <definedName name="_44106">#REF!</definedName>
    <definedName name="_44107">#REF!</definedName>
    <definedName name="_44108">#REF!</definedName>
    <definedName name="_44109">#REF!</definedName>
    <definedName name="_44110">#REF!</definedName>
    <definedName name="_44111">#REF!</definedName>
    <definedName name="_44120">#REF!</definedName>
    <definedName name="_44121">#REF!</definedName>
    <definedName name="_44122">#REF!</definedName>
    <definedName name="_44123">#REF!</definedName>
    <definedName name="_44124">#REF!</definedName>
    <definedName name="_44125">#REF!</definedName>
    <definedName name="_44126">#REF!</definedName>
    <definedName name="_44127">#REF!</definedName>
    <definedName name="_44128">#REF!</definedName>
    <definedName name="_44129">#REF!</definedName>
    <definedName name="_44130">#REF!</definedName>
    <definedName name="_44131">#REF!</definedName>
    <definedName name="_44132">#REF!</definedName>
    <definedName name="_44139">#REF!</definedName>
    <definedName name="_44140">#REF!</definedName>
    <definedName name="_44141">#REF!</definedName>
    <definedName name="_44142">#REF!</definedName>
    <definedName name="_44143">#REF!</definedName>
    <definedName name="_44145">#REF!</definedName>
    <definedName name="_44146">#REF!</definedName>
    <definedName name="_44151">#REF!</definedName>
    <definedName name="_44152">#REF!</definedName>
    <definedName name="_44153">#REF!</definedName>
    <definedName name="_44154">#REF!</definedName>
    <definedName name="_44155">#REF!</definedName>
    <definedName name="_44156">#REF!</definedName>
    <definedName name="_44157">#REF!</definedName>
    <definedName name="_44160">#REF!</definedName>
    <definedName name="_44161">#REF!</definedName>
    <definedName name="_44162">#REF!</definedName>
    <definedName name="_44165">#REF!</definedName>
    <definedName name="_44166">#REF!</definedName>
    <definedName name="_44169">#REF!</definedName>
    <definedName name="_44170">#REF!</definedName>
    <definedName name="_44171">#REF!</definedName>
    <definedName name="_44172">#REF!</definedName>
    <definedName name="_44173">#REF!</definedName>
    <definedName name="_44190">#REF!</definedName>
    <definedName name="_44191">#REF!</definedName>
    <definedName name="_44195">#REF!</definedName>
    <definedName name="_44200">#REF!</definedName>
    <definedName name="_44202">#REF!</definedName>
    <definedName name="_44203">#REF!</definedName>
    <definedName name="_44210">#REF!</definedName>
    <definedName name="_44213">#REF!</definedName>
    <definedName name="_44214">#REF!</definedName>
    <definedName name="_44215">#REF!</definedName>
    <definedName name="_44216">#REF!</definedName>
    <definedName name="_44219">#REF!</definedName>
    <definedName name="_44220">#REF!</definedName>
    <definedName name="_44229">#REF!</definedName>
    <definedName name="_44230">#REF!</definedName>
    <definedName name="_44231">#REF!</definedName>
    <definedName name="_44234">#REF!</definedName>
    <definedName name="_44235">#REF!</definedName>
    <definedName name="_44239">#REF!</definedName>
    <definedName name="_44250">#REF!</definedName>
    <definedName name="_44251">#REF!</definedName>
    <definedName name="_44281">#REF!</definedName>
    <definedName name="_44282">#REF!</definedName>
    <definedName name="_44284">#REF!</definedName>
    <definedName name="_44285">#REF!</definedName>
    <definedName name="_44286">#REF!</definedName>
    <definedName name="_44289">#REF!</definedName>
    <definedName name="_44290">#REF!</definedName>
    <definedName name="_45299">#REF!</definedName>
    <definedName name="_45600">#REF!</definedName>
    <definedName name="_45601">#REF!</definedName>
    <definedName name="_45602">#REF!</definedName>
    <definedName name="_45930">#REF!</definedName>
    <definedName name="_46104">#REF!</definedName>
    <definedName name="_46105">#REF!</definedName>
    <definedName name="_46200">#REF!</definedName>
    <definedName name="_46203">#REF!</definedName>
    <definedName name="_46207">#REF!</definedName>
    <definedName name="_46253">#REF!</definedName>
    <definedName name="_46255">#REF!</definedName>
    <definedName name="_46256">#REF!</definedName>
    <definedName name="_46259">#REF!</definedName>
    <definedName name="_46301">#REF!</definedName>
    <definedName name="_46304">#REF!</definedName>
    <definedName name="_46306">#REF!</definedName>
    <definedName name="_46400">#REF!</definedName>
    <definedName name="_46404">#REF!</definedName>
    <definedName name="_46405">#REF!</definedName>
    <definedName name="_46406">#REF!</definedName>
    <definedName name="_46439">#REF!</definedName>
    <definedName name="_46500">#REF!</definedName>
    <definedName name="_46509">#REF!</definedName>
    <definedName name="_47100">#REF!</definedName>
    <definedName name="_47101">#REF!</definedName>
    <definedName name="_47300">#REF!</definedName>
    <definedName name="_47303">#REF!</definedName>
    <definedName name="_47304">#REF!</definedName>
    <definedName name="_47305">#REF!</definedName>
    <definedName name="_47307">#REF!</definedName>
    <definedName name="_47308">#REF!</definedName>
    <definedName name="_47400">#REF!</definedName>
    <definedName name="_4To_Print_ห_ามลบ_1_1">#REF!</definedName>
    <definedName name="_5_0_0_F" hidden="1">[6]DETAIL!#REF!</definedName>
    <definedName name="_51ภาษ_น_ต__1">#REF!</definedName>
    <definedName name="_5เบ__ยประก_นจ_ายล_วงหน_า_1">#REF!</definedName>
    <definedName name="_6_0_0_F" hidden="1">[6]DETAIL!#REF!</definedName>
    <definedName name="_6ภาษ_น_ต__1">#REF!</definedName>
    <definedName name="_7__0_0_F" hidden="1">[6]DETAIL!#REF!</definedName>
    <definedName name="_7_0_0_F" hidden="1">[6]DETAIL!#REF!</definedName>
    <definedName name="_a1" hidden="1">{"cashflow",#N/A,FALSE,"CASHFLOW "}</definedName>
    <definedName name="_a10" hidden="1">{"sales",#N/A,FALSE,"SALES"}</definedName>
    <definedName name="_a2" hidden="1">{"hilight1",#N/A,FALSE,"HILIGHT1"}</definedName>
    <definedName name="_a21" hidden="1">{"hilight1",#N/A,FALSE,"HILIGHT1"}</definedName>
    <definedName name="_a212" hidden="1">{"revable",#N/A,FALSE,"REVABLE"}</definedName>
    <definedName name="_a3" hidden="1">{"hilight2",#N/A,FALSE,"HILIGHT2"}</definedName>
    <definedName name="_a4" hidden="1">{"hilight3",#N/A,FALSE,"HILIGHT3"}</definedName>
    <definedName name="_a5" hidden="1">{"income",#N/A,FALSE,"INCOME"}</definedName>
    <definedName name="_a6" hidden="1">{"index",#N/A,FALSE,"INDEX"}</definedName>
    <definedName name="_a7" hidden="1">{"PRINT_EST",#N/A,FALSE,"ESTMON"}</definedName>
    <definedName name="_a8" hidden="1">{"revsale",#N/A,FALSE,"REV-ยุพดี"}</definedName>
    <definedName name="_a9" hidden="1">{"revable",#N/A,FALSE,"REVABLE"}</definedName>
    <definedName name="_abc1" hidden="1">#REF!</definedName>
    <definedName name="_ar2">#REF!</definedName>
    <definedName name="_AtRisk_SimSetting_AutomaticallyGenerateReports" hidden="1">FALSE</definedName>
    <definedName name="_AtRisk_SimSetting_AutomaticResultsDisplayMode" hidden="1">0</definedName>
    <definedName name="_AtRisk_SimSetting_ConvergenceConfidenceLevel" hidden="1">0.95</definedName>
    <definedName name="_AtRisk_SimSetting_ConvergencePercentileToTest" hidden="1">0.9</definedName>
    <definedName name="_AtRisk_SimSetting_ConvergencePerformMeanTest" hidden="1">TRUE</definedName>
    <definedName name="_AtRisk_SimSetting_ConvergencePerformPercentileTest" hidden="1">FALSE</definedName>
    <definedName name="_AtRisk_SimSetting_ConvergencePerformStdDeviationTest" hidden="1">FALSE</definedName>
    <definedName name="_AtRisk_SimSetting_ConvergenceTestAllOutputs" hidden="1">TRUE</definedName>
    <definedName name="_AtRisk_SimSetting_ConvergenceTestingPeriod" hidden="1">100</definedName>
    <definedName name="_AtRisk_SimSetting_ConvergenceTolerance" hidden="1">0.03</definedName>
    <definedName name="_AtRisk_SimSetting_LiveUpdate" hidden="1">TRUE</definedName>
    <definedName name="_AtRisk_SimSetting_LiveUpdatePeriod" hidden="1">-1</definedName>
    <definedName name="_AtRisk_SimSetting_RandomNumberGenerator" hidden="1">0</definedName>
    <definedName name="_AtRisk_SimSetting_ReportsList" hidden="1">0</definedName>
    <definedName name="_AtRisk_SimSetting_SimNameCount" hidden="1">0</definedName>
    <definedName name="_AtRisk_SimSetting_StdRecalcBehavior" hidden="1">0</definedName>
    <definedName name="_AtRisk_SimSetting_StdRecalcWithoutRiskStatic" hidden="1">0</definedName>
    <definedName name="_AtRisk_SimSetting_StdRecalcWithoutRiskStaticPercentile" hidden="1">0.5</definedName>
    <definedName name="_aug08" hidden="1">#REF!</definedName>
    <definedName name="_CRM1">#REF!</definedName>
    <definedName name="_CRM2">#REF!</definedName>
    <definedName name="_DAT1">'[8]TB P12'!#REF!</definedName>
    <definedName name="_DAT10">'[9]Sofware License'!#REF!</definedName>
    <definedName name="_DAT11">#REF!</definedName>
    <definedName name="_DAT12">[10]Software!#REF!</definedName>
    <definedName name="_DAT13">#REF!</definedName>
    <definedName name="_DAT14">#REF!</definedName>
    <definedName name="_DAT15">#REF!</definedName>
    <definedName name="_DAT16">#REF!</definedName>
    <definedName name="_DAT17">#REF!</definedName>
    <definedName name="_DAT2">'[9]Sofware License'!#REF!</definedName>
    <definedName name="_DAT3">'[8]TB P12'!#REF!</definedName>
    <definedName name="_DAT4">#REF!</definedName>
    <definedName name="_DAT5">'[8]TB P12'!#REF!</definedName>
    <definedName name="_DAT6">'[8]TB P12'!#REF!</definedName>
    <definedName name="_DAT7">'[9]Sofware License'!#REF!</definedName>
    <definedName name="_DAT8">'[9]Sofware License'!#REF!</definedName>
    <definedName name="_DAT9">'[9]Sofware License'!#REF!</definedName>
    <definedName name="_dkk1">#REF!</definedName>
    <definedName name="_dkk2">#REF!</definedName>
    <definedName name="_eee1" hidden="1">{"revsale",#N/A,FALSE,"REV-ยุพดี"}</definedName>
    <definedName name="_exp10">#REF!</definedName>
    <definedName name="_exp11">#REF!</definedName>
    <definedName name="_exp12">#REF!</definedName>
    <definedName name="_EXP22">#REF!</definedName>
    <definedName name="_exp5">#REF!</definedName>
    <definedName name="_exp7">#REF!</definedName>
    <definedName name="_exp8">#REF!</definedName>
    <definedName name="_exp9">#REF!</definedName>
    <definedName name="_f123">#REF!</definedName>
    <definedName name="_FA1" hidden="1">#REF!</definedName>
    <definedName name="_fa13">#REF!</definedName>
    <definedName name="_Fill" hidden="1">[11]detail!#REF!</definedName>
    <definedName name="_xlnm._FilterDatabase" hidden="1">#REF!</definedName>
    <definedName name="_Key1" hidden="1">[12]DEP_54!#REF!</definedName>
    <definedName name="_Key2" hidden="1">[12]DEP_54!#REF!</definedName>
    <definedName name="_Key3" hidden="1">'[13]Detail-Sep'!#REF!</definedName>
    <definedName name="_kkk1" hidden="1">#REF!</definedName>
    <definedName name="_lit1">#REF!</definedName>
    <definedName name="_lit2">#REF!</definedName>
    <definedName name="_lll1" hidden="1">{"sales",#N/A,FALSE,"SALES"}</definedName>
    <definedName name="_nnn1" hidden="1">{"RL5CC",#N/A,FALSE,"PM5CC_95";"RL5DB",#N/A,FALSE,"PM5DB_95";"RL5WB",#N/A,FALSE,"PM5WB_95";"RL5WTK",#N/A,FALSE,"PM5WTK_9";"RL6B1",#N/A,FALSE,"PM6B1_95";"RL6OT",#N/A,FALSE,"PM6OT_95";"RL6EM",#N/A,FALSE,"PM6BEM_9";"RL6AC",#N/A,FALSE,"PM6BAC_9";"RLC1AC",#N/A,FALSE,"C1AC_95";"RLC11CA",#N/A,FALSE,"C11CA_95";"RLC1EM",#N/A,FALSE,"C1EM_95";"RLCM1",#N/A,FALSE,"CM1_Q1";"RLDEPART2",#N/A,FALSE,"DEPART2"}</definedName>
    <definedName name="_Order1" hidden="1">0</definedName>
    <definedName name="_Order2" hidden="1">0</definedName>
    <definedName name="_Parse_In" hidden="1">#REF!</definedName>
    <definedName name="_Parse_Out" hidden="1">[14]total!#REF!</definedName>
    <definedName name="_pl2">[15]BS!$C$2:$C$575</definedName>
    <definedName name="_Sa1">[16]Staff34Ki!$P$110</definedName>
    <definedName name="_Sa2">[16]Staff34Ki!$P$107</definedName>
    <definedName name="_Sa3">[16]Staff34Ki!$P$111</definedName>
    <definedName name="_SCB1">'[3]SCB 1 - Current'!$F$10</definedName>
    <definedName name="_SCB2">'[3]SCB 2 - Current'!$F$11</definedName>
    <definedName name="_SM1" hidden="1">{#N/A,#N/A,FALSE,"FSLN By Segment";#N/A,#N/A,FALSE,"FSLN By OC"}</definedName>
    <definedName name="_Sort" hidden="1">[12]DEP_54!#REF!</definedName>
    <definedName name="_t">'[17]ELEC45-01'!#REF!</definedName>
    <definedName name="_Us1">#REF!</definedName>
    <definedName name="_Us2">#REF!</definedName>
    <definedName name="_Uss1">#REF!</definedName>
    <definedName name="_Uss2">#REF!</definedName>
    <definedName name="_V1" hidden="1">{"sales",#N/A,FALSE,"SALES"}</definedName>
    <definedName name="_WGZY">'[1]C-1'!$T$3</definedName>
    <definedName name="a">#REF!</definedName>
    <definedName name="A_C">[18]Alexander!$F$1:$F$65536</definedName>
    <definedName name="A_M">[18]Alexander!$E$1:$E$65536</definedName>
    <definedName name="aa">#REF!</definedName>
    <definedName name="AA_C">'[18]FCB World'!$F$1:$F$65536</definedName>
    <definedName name="AA_M">'[18]FCB World'!$E$1:$E$65536</definedName>
    <definedName name="aaa">#REF!</definedName>
    <definedName name="aaaa" hidden="1">{"cashflow",#N/A,FALSE,"cash flow"}</definedName>
    <definedName name="aaaaa" hidden="1">{"conso",#N/A,FALSE,"cash flow"}</definedName>
    <definedName name="aaaaaa">'[19]Trial Balance'!$A$1:$H$65536</definedName>
    <definedName name="aaaaaaaaaaaaaaa" hidden="1">{"mono",#N/A,FALSE,"Mono-therapy"}</definedName>
    <definedName name="aaadshhhhhhhhhhhhhh" hidden="1">{"balance sheet ex",#N/A,FALSE,"Bal. Sht.- Work Cap"}</definedName>
    <definedName name="AB_C">'[18]Siam Niti'!$F$1:$F$65536</definedName>
    <definedName name="AB_M">'[18]Siam Niti'!$E$1:$E$65536</definedName>
    <definedName name="abc" hidden="1">{#N/A,#N/A,FALSE,"Consolidated Financials";#N/A,#N/A,FALSE,"US Mkt";#N/A,#N/A,FALSE,"Eur Mkt"}</definedName>
    <definedName name="ABCD" hidden="1">{TRUE,TRUE,43.75,1.75,539.25,324,FALSE,TRUE,TRUE,TRUE,0,19,#N/A,55,#N/A,9.90625,19.7777777777778,1,FALSE,FALSE,1,TRUE,1,FALSE,100,"Swvu.HRT.","ACwvu.HRT.",#N/A,FALSE,FALSE,0.25,0.25,0.25,0.25,2,"&amp;A","Page &amp;P",TRUE,FALSE,FALSE,FALSE,1,#N/A,1,1,"=R8C1:R61C19",FALSE,"Rwvu.HRT.",#N/A,FALSE,FALSE,FALSE,1,600,600,FALSE,FALSE,TRUE,TRUE,TRUE}</definedName>
    <definedName name="AC_C">[18]Other!$F$1:$F$65536</definedName>
    <definedName name="AC_M">[18]Other!$E$1:$E$65536</definedName>
    <definedName name="Acc_CodeFull">[20]GL_Acc!$G$2:$G$1613</definedName>
    <definedName name="ACC_RESP_SIGN">(#REF!,#REF!)</definedName>
    <definedName name="AccessDatabase" hidden="1">"C:\AIso\Iso\kpi\สรุป KPI PJ 11.mdb"</definedName>
    <definedName name="ACCTG_RATE_BASE">#REF!</definedName>
    <definedName name="Actual_bkd">#REF!</definedName>
    <definedName name="Actual_ksn">#REF!</definedName>
    <definedName name="add" hidden="1">{#N/A,#N/A,FALSE,"Inputs-Results"}</definedName>
    <definedName name="adff" hidden="1">{TRUE,TRUE,43.75,1.75,539.25,324,FALSE,TRUE,TRUE,TRUE,0,1,#N/A,1,#N/A,8.78125,20.2631578947368,1,FALSE,FALSE,1,TRUE,1,FALSE,100,"Swvu.BiPolar.","ACwvu.BiPolar.",#N/A,FALSE,FALSE,0.75,0.75,1,1,2,"&amp;A","Page &amp;P",FALSE,FALSE,FALSE,FALSE,1,#N/A,1,1,FALSE,FALSE,#N/A,#N/A,FALSE,FALSE,FALSE,1,600,600,FALSE,FALSE,TRUE,TRUE,TRUE}</definedName>
    <definedName name="adgdfdhhhhhhhhhh" hidden="1">{"balance sheet us",#N/A,FALSE,"Bal. Sht.- Work Cap";"balance sheet ex",#N/A,FALSE,"Bal. Sht.- Work Cap";"balance sheet ww",#N/A,FALSE,"Bal. Sht.- Work Cap"}</definedName>
    <definedName name="AdminCur">'[16]Curr#'!$G$107</definedName>
    <definedName name="afdf" hidden="1">{"working capital",#N/A,FALSE,"Bal. Sht.- Work Cap"}</definedName>
    <definedName name="afdsdghdas" hidden="1">{TRUE,TRUE,43.75,1.75,539.25,324,FALSE,TRUE,TRUE,TRUE,0,1,#N/A,1,#N/A,8.78125,20.2631578947368,1,FALSE,FALSE,1,TRUE,1,FALSE,100,"Swvu.BiPolar.","ACwvu.BiPolar.",#N/A,FALSE,FALSE,0.75,0.75,1,1,2,"&amp;A","Page &amp;P",FALSE,FALSE,FALSE,FALSE,1,#N/A,1,1,FALSE,FALSE,#N/A,#N/A,FALSE,FALSE,FALSE,1,600,600,FALSE,FALSE,TRUE,TRUE,TRUE}</definedName>
    <definedName name="agdump">#REF!</definedName>
    <definedName name="agedump">#REF!</definedName>
    <definedName name="agencydump">#REF!</definedName>
    <definedName name="AGENCYLY">#REF!</definedName>
    <definedName name="AGENCYPLAN">#REF!</definedName>
    <definedName name="aghasfljkg" hidden="1">{"payback",#N/A,FALSE,"TV_Payback"}</definedName>
    <definedName name="Agic">[16]Staff34Ki!$O$104</definedName>
    <definedName name="agsfhgsd" hidden="1">{TRUE,TRUE,43.75,1.75,539.25,324,FALSE,TRUE,TRUE,TRUE,0,19,#N/A,55,#N/A,9.90625,19.7777777777778,1,FALSE,FALSE,1,TRUE,1,FALSE,100,"Swvu.HRT.","ACwvu.HRT.",#N/A,FALSE,FALSE,0.25,0.25,0.25,0.25,2,"&amp;A","Page &amp;P",TRUE,FALSE,FALSE,FALSE,1,#N/A,1,1,"=R8C1:R61C19",FALSE,"Rwvu.HRT.",#N/A,FALSE,FALSE,FALSE,1,600,600,FALSE,FALSE,TRUE,TRUE,TRUE}</definedName>
    <definedName name="ALR">[16]Staff34Ki!$I$109</definedName>
    <definedName name="Ammortization" hidden="1">{"appropriation",#N/A,FALSE,"APPROP"}</definedName>
    <definedName name="AMOUNT">'[21]10'!#REF!</definedName>
    <definedName name="AMOUNT08">[22]AccpacTB!$N$8:$N$455</definedName>
    <definedName name="ana">#REF!</definedName>
    <definedName name="Ana_U_5">[23]ตั๋วเงินรับ!$F$1</definedName>
    <definedName name="anscount" hidden="1">4</definedName>
    <definedName name="aowefr">#REF!</definedName>
    <definedName name="Apr">#REF!</definedName>
    <definedName name="AprCust">#REF!</definedName>
    <definedName name="AprLoc">#REF!</definedName>
    <definedName name="AprPart">#REF!</definedName>
    <definedName name="AprQty">#REF!</definedName>
    <definedName name="AprSales">#REF!</definedName>
    <definedName name="aqaq" hidden="1">{"cashflow",#N/A,FALSE,"cash flow"}</definedName>
    <definedName name="ar">#REF!</definedName>
    <definedName name="ar_1">"$#REF!.$#REF!$#REF!:$#REF!$#REF!"</definedName>
    <definedName name="ar_12">#REF!</definedName>
    <definedName name="ar_12_10">#REF!</definedName>
    <definedName name="ar_12_23">#REF!</definedName>
    <definedName name="ar_12_24">#REF!</definedName>
    <definedName name="ar_12_25">#REF!</definedName>
    <definedName name="ar_12_26">#REF!</definedName>
    <definedName name="ar_12_27">#REF!</definedName>
    <definedName name="ar_12_4">#REF!</definedName>
    <definedName name="ar_12_9">#REF!</definedName>
    <definedName name="ar_13">#REF!</definedName>
    <definedName name="ar_13_1">#REF!</definedName>
    <definedName name="ar_13_11">#REF!</definedName>
    <definedName name="ar_15">#REF!</definedName>
    <definedName name="ar_17">#REF!</definedName>
    <definedName name="ar_18">#REF!</definedName>
    <definedName name="ar_19">#REF!</definedName>
    <definedName name="ar_2">#REF!</definedName>
    <definedName name="ar_2_1">#REF!</definedName>
    <definedName name="ar_2_1_1">#REF!</definedName>
    <definedName name="ar_2_10">#REF!</definedName>
    <definedName name="ar_2_23">#REF!</definedName>
    <definedName name="ar_2_24">#REF!</definedName>
    <definedName name="ar_2_25">#REF!</definedName>
    <definedName name="ar_2_26">#REF!</definedName>
    <definedName name="ar_2_27">#REF!</definedName>
    <definedName name="ar_2_4">#REF!</definedName>
    <definedName name="ar_2_9">#REF!</definedName>
    <definedName name="ar_20">#REF!</definedName>
    <definedName name="ar_21">#REF!</definedName>
    <definedName name="ar_22">#REF!</definedName>
    <definedName name="ar_23">#REF!</definedName>
    <definedName name="ar_24">#REF!</definedName>
    <definedName name="ar_25">#REF!</definedName>
    <definedName name="ar_26">#REF!</definedName>
    <definedName name="ar_28">#REF!</definedName>
    <definedName name="ar_3">#REF!</definedName>
    <definedName name="ar_3_11">#REF!</definedName>
    <definedName name="ar_30">#REF!</definedName>
    <definedName name="ar_30_1">#REF!</definedName>
    <definedName name="ar_31">#REF!</definedName>
    <definedName name="ar_32">#REF!</definedName>
    <definedName name="ar_33">#REF!</definedName>
    <definedName name="ar_35">#REF!</definedName>
    <definedName name="ar_36">#REF!</definedName>
    <definedName name="ar_5">#REF!</definedName>
    <definedName name="ar_5_10">#REF!</definedName>
    <definedName name="ar_5_23">#REF!</definedName>
    <definedName name="ar_5_24">#REF!</definedName>
    <definedName name="ar_5_25">#REF!</definedName>
    <definedName name="ar_5_26">#REF!</definedName>
    <definedName name="ar_5_27">#REF!</definedName>
    <definedName name="ar_5_4">#REF!</definedName>
    <definedName name="ar_5_9">#REF!</definedName>
    <definedName name="ar_54">#REF!</definedName>
    <definedName name="ar_55">#REF!</definedName>
    <definedName name="ar_6">#REF!</definedName>
    <definedName name="ar_6_11">#REF!</definedName>
    <definedName name="ar_7">#REF!</definedName>
    <definedName name="ar_7_10">#REF!</definedName>
    <definedName name="ar_7_23">#REF!</definedName>
    <definedName name="ar_7_24">#REF!</definedName>
    <definedName name="ar_7_25">#REF!</definedName>
    <definedName name="ar_7_26">#REF!</definedName>
    <definedName name="ar_7_27">#REF!</definedName>
    <definedName name="ar_7_4">#REF!</definedName>
    <definedName name="ar_7_9">#REF!</definedName>
    <definedName name="ar_8">#REF!</definedName>
    <definedName name="ar_8_10">#REF!</definedName>
    <definedName name="ar_8_23">#REF!</definedName>
    <definedName name="ar_8_24">#REF!</definedName>
    <definedName name="ar_8_25">#REF!</definedName>
    <definedName name="ar_8_26">#REF!</definedName>
    <definedName name="ar_8_27">#REF!</definedName>
    <definedName name="ar_8_4">#REF!</definedName>
    <definedName name="ar_8_9">#REF!</definedName>
    <definedName name="ar_9">#REF!</definedName>
    <definedName name="ar_9_11">#REF!</definedName>
    <definedName name="ar2_1">"$#REF!.$#REF!$#REF!"</definedName>
    <definedName name="ar2_12">#REF!</definedName>
    <definedName name="ar2_12_10">#REF!</definedName>
    <definedName name="ar2_12_23">#REF!</definedName>
    <definedName name="ar2_12_24">#REF!</definedName>
    <definedName name="ar2_12_25">#REF!</definedName>
    <definedName name="ar2_12_26">#REF!</definedName>
    <definedName name="ar2_12_27">#REF!</definedName>
    <definedName name="ar2_12_4">#REF!</definedName>
    <definedName name="ar2_12_9">#REF!</definedName>
    <definedName name="ar2_13">#REF!</definedName>
    <definedName name="ar2_13_1">#REF!</definedName>
    <definedName name="ar2_13_11">#REF!</definedName>
    <definedName name="ar2_14">#REF!</definedName>
    <definedName name="ar2_15">#REF!</definedName>
    <definedName name="ar2_17">#REF!</definedName>
    <definedName name="ar2_18">#REF!</definedName>
    <definedName name="ar2_19">#REF!</definedName>
    <definedName name="ar2_2">#REF!</definedName>
    <definedName name="ar2_2_1">#REF!</definedName>
    <definedName name="ar2_2_1_1">#REF!</definedName>
    <definedName name="ar2_2_10">#REF!</definedName>
    <definedName name="ar2_2_23">#REF!</definedName>
    <definedName name="ar2_2_24">#REF!</definedName>
    <definedName name="ar2_2_25">#REF!</definedName>
    <definedName name="ar2_2_26">#REF!</definedName>
    <definedName name="ar2_2_27">#REF!</definedName>
    <definedName name="ar2_2_4">#REF!</definedName>
    <definedName name="ar2_2_9">#REF!</definedName>
    <definedName name="ar2_20">#REF!</definedName>
    <definedName name="ar2_21">#REF!</definedName>
    <definedName name="ar2_22">#REF!</definedName>
    <definedName name="ar2_23">#REF!</definedName>
    <definedName name="ar2_24">#REF!</definedName>
    <definedName name="ar2_25">#REF!</definedName>
    <definedName name="ar2_26">#REF!</definedName>
    <definedName name="ar2_28">#REF!</definedName>
    <definedName name="ar2_3">#REF!</definedName>
    <definedName name="ar2_3_11">#REF!</definedName>
    <definedName name="ar2_30">#REF!</definedName>
    <definedName name="ar2_30_1">#REF!</definedName>
    <definedName name="ar2_31">#REF!</definedName>
    <definedName name="ar2_32">#REF!</definedName>
    <definedName name="ar2_33">#REF!</definedName>
    <definedName name="ar2_35">#REF!</definedName>
    <definedName name="ar2_36">#REF!</definedName>
    <definedName name="ar2_5">#REF!</definedName>
    <definedName name="ar2_5_10">#REF!</definedName>
    <definedName name="ar2_5_23">#REF!</definedName>
    <definedName name="ar2_5_24">#REF!</definedName>
    <definedName name="ar2_5_25">#REF!</definedName>
    <definedName name="ar2_5_26">#REF!</definedName>
    <definedName name="ar2_5_27">#REF!</definedName>
    <definedName name="ar2_5_4">#REF!</definedName>
    <definedName name="ar2_5_9">#REF!</definedName>
    <definedName name="ar2_54">#REF!</definedName>
    <definedName name="ar2_55">#REF!</definedName>
    <definedName name="ar2_6">#REF!</definedName>
    <definedName name="ar2_6_11">#REF!</definedName>
    <definedName name="ar2_7">#REF!</definedName>
    <definedName name="ar2_7_10">#REF!</definedName>
    <definedName name="ar2_7_23">#REF!</definedName>
    <definedName name="ar2_7_24">#REF!</definedName>
    <definedName name="ar2_7_25">#REF!</definedName>
    <definedName name="ar2_7_26">#REF!</definedName>
    <definedName name="ar2_7_27">#REF!</definedName>
    <definedName name="ar2_7_4">#REF!</definedName>
    <definedName name="ar2_7_9">#REF!</definedName>
    <definedName name="ar2_74">#REF!</definedName>
    <definedName name="ar2_74_10">#REF!</definedName>
    <definedName name="ar2_74_23">#REF!</definedName>
    <definedName name="ar2_74_24">#REF!</definedName>
    <definedName name="ar2_74_25">#REF!</definedName>
    <definedName name="ar2_74_26">#REF!</definedName>
    <definedName name="ar2_74_27">#REF!</definedName>
    <definedName name="ar2_74_4">#REF!</definedName>
    <definedName name="ar2_74_9">#REF!</definedName>
    <definedName name="ar2_8">#REF!</definedName>
    <definedName name="ar2_8_10">#REF!</definedName>
    <definedName name="ar2_8_23">#REF!</definedName>
    <definedName name="ar2_8_24">#REF!</definedName>
    <definedName name="ar2_8_25">#REF!</definedName>
    <definedName name="ar2_8_26">#REF!</definedName>
    <definedName name="ar2_8_27">#REF!</definedName>
    <definedName name="ar2_8_4">#REF!</definedName>
    <definedName name="ar2_8_9">#REF!</definedName>
    <definedName name="ar2_9">#REF!</definedName>
    <definedName name="ar2_9_11">#REF!</definedName>
    <definedName name="AS2DocOpenMode" hidden="1">"AS2DocumentEdit"</definedName>
    <definedName name="asadad" hidden="1">{"fin sum ww",#N/A,FALSE,"Financial Summ"}</definedName>
    <definedName name="asdddfasdgfsd" hidden="1">{"amortization",#N/A,FALSE,"Amort-Dep"}</definedName>
    <definedName name="asfsdafasdgfasga" hidden="1">{"appropriation",#N/A,FALSE,"APPROP"}</definedName>
    <definedName name="ass" hidden="1">{"revable",#N/A,FALSE,"REVABLE"}</definedName>
    <definedName name="Asset_Status">[20]Data!$C$31:$C$35</definedName>
    <definedName name="Asstes">#REF!</definedName>
    <definedName name="Asstes_1">"$#REF!.$A$1:$O$1178"</definedName>
    <definedName name="Asstes_12">#REF!</definedName>
    <definedName name="Asstes_12_10">#REF!</definedName>
    <definedName name="Asstes_12_23">#REF!</definedName>
    <definedName name="Asstes_12_24">#REF!</definedName>
    <definedName name="Asstes_12_25">#REF!</definedName>
    <definedName name="Asstes_12_26">#REF!</definedName>
    <definedName name="Asstes_12_27">#REF!</definedName>
    <definedName name="Asstes_12_4">#REF!</definedName>
    <definedName name="Asstes_12_9">#REF!</definedName>
    <definedName name="Asstes_13">#REF!</definedName>
    <definedName name="Asstes_13_1">#REF!</definedName>
    <definedName name="Asstes_13_11">#REF!</definedName>
    <definedName name="Asstes_15">#REF!</definedName>
    <definedName name="Asstes_17">#REF!</definedName>
    <definedName name="Asstes_18">#REF!</definedName>
    <definedName name="Asstes_19">#REF!</definedName>
    <definedName name="Asstes_2">#REF!</definedName>
    <definedName name="Asstes_2_1">#REF!</definedName>
    <definedName name="Asstes_2_1_1">#REF!</definedName>
    <definedName name="Asstes_2_10">#REF!</definedName>
    <definedName name="Asstes_2_23">#REF!</definedName>
    <definedName name="Asstes_2_24">#REF!</definedName>
    <definedName name="Asstes_2_25">#REF!</definedName>
    <definedName name="Asstes_2_26">#REF!</definedName>
    <definedName name="Asstes_2_27">#REF!</definedName>
    <definedName name="Asstes_2_4">#REF!</definedName>
    <definedName name="Asstes_2_9">#REF!</definedName>
    <definedName name="Asstes_20">#REF!</definedName>
    <definedName name="Asstes_21">#REF!</definedName>
    <definedName name="Asstes_22">#REF!</definedName>
    <definedName name="Asstes_23">#REF!</definedName>
    <definedName name="Asstes_24">#REF!</definedName>
    <definedName name="Asstes_25">#REF!</definedName>
    <definedName name="Asstes_26">#REF!</definedName>
    <definedName name="Asstes_28">#REF!</definedName>
    <definedName name="Asstes_3">#REF!</definedName>
    <definedName name="Asstes_3_11">#REF!</definedName>
    <definedName name="Asstes_30">#REF!</definedName>
    <definedName name="Asstes_30_1">#REF!</definedName>
    <definedName name="Asstes_31">#REF!</definedName>
    <definedName name="Asstes_32">#REF!</definedName>
    <definedName name="Asstes_33">#REF!</definedName>
    <definedName name="Asstes_35">#REF!</definedName>
    <definedName name="Asstes_36">#REF!</definedName>
    <definedName name="Asstes_5">#REF!</definedName>
    <definedName name="Asstes_5_10">#REF!</definedName>
    <definedName name="Asstes_5_23">#REF!</definedName>
    <definedName name="Asstes_5_24">#REF!</definedName>
    <definedName name="Asstes_5_25">#REF!</definedName>
    <definedName name="Asstes_5_26">#REF!</definedName>
    <definedName name="Asstes_5_27">#REF!</definedName>
    <definedName name="Asstes_5_4">#REF!</definedName>
    <definedName name="Asstes_5_9">#REF!</definedName>
    <definedName name="Asstes_54">#REF!</definedName>
    <definedName name="Asstes_55">#REF!</definedName>
    <definedName name="Asstes_6">#REF!</definedName>
    <definedName name="Asstes_6_11">#REF!</definedName>
    <definedName name="Asstes_7">#REF!</definedName>
    <definedName name="Asstes_7_10">#REF!</definedName>
    <definedName name="Asstes_7_23">#REF!</definedName>
    <definedName name="Asstes_7_24">#REF!</definedName>
    <definedName name="Asstes_7_25">#REF!</definedName>
    <definedName name="Asstes_7_26">#REF!</definedName>
    <definedName name="Asstes_7_27">#REF!</definedName>
    <definedName name="Asstes_7_4">#REF!</definedName>
    <definedName name="Asstes_7_9">#REF!</definedName>
    <definedName name="Asstes_8">#REF!</definedName>
    <definedName name="Asstes_8_10">#REF!</definedName>
    <definedName name="Asstes_8_23">#REF!</definedName>
    <definedName name="Asstes_8_24">#REF!</definedName>
    <definedName name="Asstes_8_25">#REF!</definedName>
    <definedName name="Asstes_8_26">#REF!</definedName>
    <definedName name="Asstes_8_27">#REF!</definedName>
    <definedName name="Asstes_8_4">#REF!</definedName>
    <definedName name="Asstes_8_9">#REF!</definedName>
    <definedName name="Asstes_9">#REF!</definedName>
    <definedName name="Asstes_9_11">#REF!</definedName>
    <definedName name="AssumptionRun">[24]Assumption!$F$16:$BT$16</definedName>
    <definedName name="au" hidden="1">{"hilight1",#N/A,FALSE,"HILIGHT1"}</definedName>
    <definedName name="Aug">#REF!</definedName>
    <definedName name="AugCust">#REF!</definedName>
    <definedName name="AugLoc">#REF!</definedName>
    <definedName name="AugPart">#REF!</definedName>
    <definedName name="AugQty">#REF!</definedName>
    <definedName name="AugSales">#REF!</definedName>
    <definedName name="auru">'[25]G-BS'!$A$3:$C$217</definedName>
    <definedName name="axaax" hidden="1">{"cashflow",#N/A,FALSE,"cash flow"}</definedName>
    <definedName name="axaxax" hidden="1">{"conso",#N/A,FALSE,"cash flow"}</definedName>
    <definedName name="axs" hidden="1">#REF!</definedName>
    <definedName name="b">#REF!</definedName>
    <definedName name="B_C">'[18]T.D. Asia'!$F$1:$F$65536</definedName>
    <definedName name="B_M">'[18]T.D. Asia'!$E$1:$E$65536</definedName>
    <definedName name="B29ฃฃ">#REF!</definedName>
    <definedName name="Back">'[16]Sales Budget'!$S$4</definedName>
    <definedName name="balance_sheet">#REF!</definedName>
    <definedName name="BASE" hidden="1">{"E Trans Upside",#N/A,FALSE,"ETS Fent - Acute";"Rabeprazole Core",#N/A,FALSE,"Rapebrazole";"Rabeprazole Upside",#N/A,FALSE,"Rapebrazole";"Ridogrel Core",#N/A,FALSE,"Ridogrel";"ridogrel upside",#N/A,FALSE,"Ridogrel";"R93877 Core",#N/A,FALSE,"R93877 Tabs";"R93877 Upside",#N/A,FALSE,"R93877 Tabs";"R93877 Injection Upside",#N/A,FALSE,"R93877 Inject";"R108500 Core",#N/A,FALSE,"R108500";"norastemizole base",#N/A,FALSE,"Norastemazole";"R108500 Upside",#N/A,FALSE,"R108500";"Reminyl base view",#N/A,FALSE,"Reminyl";"Reminyl Upside view",#N/A,FALSE,"Reminyl";"R93877 base",#N/A,FALSE,"R93877 Inject";"E Trans base",#N/A,FALSE,"ETS Fent - Acute";"norastemizole upside",#N/A,FALSE,"Norastemazole"}</definedName>
    <definedName name="BASE_CURR">#REF!</definedName>
    <definedName name="base1" hidden="1">{"E Trans Upside",#N/A,FALSE,"ETS Fent - Acute";"Rabeprazole Core",#N/A,FALSE,"Rapebrazole";"Rabeprazole Upside",#N/A,FALSE,"Rapebrazole";"Ridogrel Core",#N/A,FALSE,"Ridogrel";"ridogrel upside",#N/A,FALSE,"Ridogrel";"R93877 Core",#N/A,FALSE,"R93877 Tabs";"R93877 Upside",#N/A,FALSE,"R93877 Tabs";"R93877 Injection Upside",#N/A,FALSE,"R93877 Inject";"R108500 Core",#N/A,FALSE,"R108500";"norastemizole base",#N/A,FALSE,"Norastemazole";"R108500 Upside",#N/A,FALSE,"R108500";"Reminyl base view",#N/A,FALSE,"Reminyl";"Reminyl Upside view",#N/A,FALSE,"Reminyl";"R93877 base",#N/A,FALSE,"R93877 Inject";"E Trans base",#N/A,FALSE,"ETS Fent - Acute";"norastemizole upside",#N/A,FALSE,"Norastemazole"}</definedName>
    <definedName name="base10" hidden="1">{"E Trans Upside",#N/A,FALSE,"ETS Fent - Acute";"Rabeprazole Core",#N/A,FALSE,"Rapebrazole";"Rabeprazole Upside",#N/A,FALSE,"Rapebrazole";"Ridogrel Core",#N/A,FALSE,"Ridogrel";"ridogrel upside",#N/A,FALSE,"Ridogrel";"R93877 Core",#N/A,FALSE,"R93877 Tabs";"R93877 Upside",#N/A,FALSE,"R93877 Tabs";"R93877 Injection Upside",#N/A,FALSE,"R93877 Inject";"R108500 Core",#N/A,FALSE,"R108500";"norastemizole base",#N/A,FALSE,"Norastemazole";"R108500 Upside",#N/A,FALSE,"R108500";"Reminyl base view",#N/A,FALSE,"Reminyl";"Reminyl Upside view",#N/A,FALSE,"Reminyl";"R93877 base",#N/A,FALSE,"R93877 Inject";"E Trans base",#N/A,FALSE,"ETS Fent - Acute";"norastemizole upside",#N/A,FALSE,"Norastemazole"}</definedName>
    <definedName name="BASE2" hidden="1">{"E Trans Upside",#N/A,FALSE,"ETS Fent - Acute";"Rabeprazole Core",#N/A,FALSE,"Rapebrazole";"Rabeprazole Upside",#N/A,FALSE,"Rapebrazole";"Ridogrel Core",#N/A,FALSE,"Ridogrel";"ridogrel upside",#N/A,FALSE,"Ridogrel";"R93877 Core",#N/A,FALSE,"R93877 Tabs";"R93877 Upside",#N/A,FALSE,"R93877 Tabs";"R93877 Injection Upside",#N/A,FALSE,"R93877 Inject";"R108500 Core",#N/A,FALSE,"R108500";"norastemizole base",#N/A,FALSE,"Norastemazole";"R108500 Upside",#N/A,FALSE,"R108500";"Reminyl base view",#N/A,FALSE,"Reminyl";"Reminyl Upside view",#N/A,FALSE,"Reminyl";"R93877 base",#N/A,FALSE,"R93877 Inject";"E Trans base",#N/A,FALSE,"ETS Fent - Acute";"norastemizole upside",#N/A,FALSE,"Norastemazole"}</definedName>
    <definedName name="BASE3" hidden="1">{"E Trans Upside",#N/A,FALSE,"ETS Fent - Acute";"Rabeprazole Core",#N/A,FALSE,"Rapebrazole";"Rabeprazole Upside",#N/A,FALSE,"Rapebrazole";"Ridogrel Core",#N/A,FALSE,"Ridogrel";"ridogrel upside",#N/A,FALSE,"Ridogrel";"R93877 Core",#N/A,FALSE,"R93877 Tabs";"R93877 Upside",#N/A,FALSE,"R93877 Tabs";"R93877 Injection Upside",#N/A,FALSE,"R93877 Inject";"R108500 Core",#N/A,FALSE,"R108500";"norastemizole base",#N/A,FALSE,"Norastemazole";"R108500 Upside",#N/A,FALSE,"R108500";"Reminyl base view",#N/A,FALSE,"Reminyl";"Reminyl Upside view",#N/A,FALSE,"Reminyl";"R93877 base",#N/A,FALSE,"R93877 Inject";"E Trans base",#N/A,FALSE,"ETS Fent - Acute";"norastemizole upside",#N/A,FALSE,"Norastemazole"}</definedName>
    <definedName name="Batang">#REF!</definedName>
    <definedName name="bb">#REF!</definedName>
    <definedName name="bbb">#REF!</definedName>
    <definedName name="bbbb">#REF!</definedName>
    <definedName name="BBL">'[26]ADJ - RATE'!#REF!</definedName>
    <definedName name="BBL_1">NA()</definedName>
    <definedName name="BBL_12">'[26]ADJ - RATE'!#REF!</definedName>
    <definedName name="BBL_12_23">'[26]ADJ - RATE'!#REF!</definedName>
    <definedName name="BBL_12_24">'[26]ADJ - RATE'!#REF!</definedName>
    <definedName name="BBL_12_25">'[26]ADJ - RATE'!#REF!</definedName>
    <definedName name="BBL_12_26">'[26]ADJ - RATE'!#REF!</definedName>
    <definedName name="BBL_12_27">'[26]ADJ - RATE'!#REF!</definedName>
    <definedName name="BBL_12_4">'[26]ADJ - RATE'!#REF!</definedName>
    <definedName name="BBL_13">'[26]ADJ - RATE'!#REF!</definedName>
    <definedName name="BBL_13_1">'[26]ADJ - RATE'!#REF!</definedName>
    <definedName name="BBL_14">'[26]ADJ - RATE'!#REF!</definedName>
    <definedName name="BBL_15">'[26]ADJ - RATE'!#REF!</definedName>
    <definedName name="BBL_17">'[26]ADJ - RATE'!#REF!</definedName>
    <definedName name="BBL_18">'[26]ADJ - RATE'!#REF!</definedName>
    <definedName name="BBL_19">'[26]ADJ - RATE'!#REF!</definedName>
    <definedName name="BBL_2">'[26]ADJ - RATE'!#REF!</definedName>
    <definedName name="BBL_2_1">'[26]ADJ - RATE'!#REF!</definedName>
    <definedName name="BBL_2_1_1">'[26]ADJ - RATE'!#REF!</definedName>
    <definedName name="BBL_2_23">'[26]ADJ - RATE'!#REF!</definedName>
    <definedName name="BBL_2_24">'[26]ADJ - RATE'!#REF!</definedName>
    <definedName name="BBL_2_25">'[26]ADJ - RATE'!#REF!</definedName>
    <definedName name="BBL_2_26">'[26]ADJ - RATE'!#REF!</definedName>
    <definedName name="BBL_2_27">'[26]ADJ - RATE'!#REF!</definedName>
    <definedName name="BBL_2_4">'[26]ADJ - RATE'!#REF!</definedName>
    <definedName name="BBL_20">'[26]ADJ - RATE'!#REF!</definedName>
    <definedName name="BBL_21">'[26]ADJ - RATE'!#REF!</definedName>
    <definedName name="BBL_22">'[26]ADJ - RATE'!#REF!</definedName>
    <definedName name="BBL_23">'[26]ADJ - RATE'!#REF!</definedName>
    <definedName name="BBL_24">'[26]ADJ - RATE'!#REF!</definedName>
    <definedName name="BBL_25">'[26]ADJ - RATE'!#REF!</definedName>
    <definedName name="BBL_26">'[26]ADJ - RATE'!#REF!</definedName>
    <definedName name="BBL_28">'[26]ADJ - RATE'!#REF!</definedName>
    <definedName name="BBL_3">'[26]ADJ - RATE'!#REF!</definedName>
    <definedName name="BBL_30">'[26]ADJ - RATE'!#REF!</definedName>
    <definedName name="BBL_30_1">'[26]ADJ - RATE'!#REF!</definedName>
    <definedName name="BBL_31">'[26]ADJ - RATE'!#REF!</definedName>
    <definedName name="BBL_32">'[26]ADJ - RATE'!#REF!</definedName>
    <definedName name="BBL_33">'[26]ADJ - RATE'!#REF!</definedName>
    <definedName name="BBL_35">'[26]ADJ - RATE'!#REF!</definedName>
    <definedName name="BBL_36">'[26]ADJ - RATE'!#REF!</definedName>
    <definedName name="BBL_5">'[26]ADJ - RATE'!#REF!</definedName>
    <definedName name="BBL_5_23">'[26]ADJ - RATE'!#REF!</definedName>
    <definedName name="BBL_5_24">'[26]ADJ - RATE'!#REF!</definedName>
    <definedName name="BBL_5_25">'[26]ADJ - RATE'!#REF!</definedName>
    <definedName name="BBL_5_26">'[26]ADJ - RATE'!#REF!</definedName>
    <definedName name="BBL_5_27">'[26]ADJ - RATE'!#REF!</definedName>
    <definedName name="BBL_5_4">'[26]ADJ - RATE'!#REF!</definedName>
    <definedName name="BBL_54">'[26]ADJ - RATE'!#REF!</definedName>
    <definedName name="BBL_55">'[26]ADJ - RATE'!#REF!</definedName>
    <definedName name="BBL_6">'[26]ADJ - RATE'!#REF!</definedName>
    <definedName name="BBL_7">'[26]ADJ - RATE'!#REF!</definedName>
    <definedName name="BBL_7_23">'[26]ADJ - RATE'!#REF!</definedName>
    <definedName name="BBL_7_24">'[26]ADJ - RATE'!#REF!</definedName>
    <definedName name="BBL_7_25">'[26]ADJ - RATE'!#REF!</definedName>
    <definedName name="BBL_7_26">'[26]ADJ - RATE'!#REF!</definedName>
    <definedName name="BBL_7_27">'[26]ADJ - RATE'!#REF!</definedName>
    <definedName name="BBL_7_4">'[26]ADJ - RATE'!#REF!</definedName>
    <definedName name="BBL_8">'[26]ADJ - RATE'!#REF!</definedName>
    <definedName name="BBL_8_23">'[26]ADJ - RATE'!#REF!</definedName>
    <definedName name="BBL_8_24">'[26]ADJ - RATE'!#REF!</definedName>
    <definedName name="BBL_8_25">'[26]ADJ - RATE'!#REF!</definedName>
    <definedName name="BBL_8_26">'[26]ADJ - RATE'!#REF!</definedName>
    <definedName name="BBL_8_27">'[26]ADJ - RATE'!#REF!</definedName>
    <definedName name="BBL_8_4">'[26]ADJ - RATE'!#REF!</definedName>
    <definedName name="BBL_9">'[26]ADJ - RATE'!#REF!</definedName>
    <definedName name="BCExport">#REF!</definedName>
    <definedName name="BeginColumnQ2_1">[24]Queries!$AH$14</definedName>
    <definedName name="BeginColumnQ2_10">[24]Queries!$CJ$14</definedName>
    <definedName name="BeginColumnQ2_11">[24]Queries!$CP$14</definedName>
    <definedName name="BeginColumnQ2_12">[24]Queries!$CV$14</definedName>
    <definedName name="BeginColumnQ2_13">[24]Queries!$DB$14</definedName>
    <definedName name="BeginColumnQ2_14">[24]Queries!$DH$14</definedName>
    <definedName name="BeginColumnQ2_15">[24]Queries!$DN$14</definedName>
    <definedName name="BeginColumnQ2_16">[24]Queries!$DT$14</definedName>
    <definedName name="BeginColumnQ2_17">[24]Queries!$DZ$14</definedName>
    <definedName name="BeginColumnQ2_2">[24]Queries!$AN$14</definedName>
    <definedName name="BeginColumnQ2_3">[24]Queries!$AT$14</definedName>
    <definedName name="BeginColumnQ2_4">[24]Queries!$AZ$14</definedName>
    <definedName name="BeginColumnQ2_5">[24]Queries!$BF$14</definedName>
    <definedName name="BeginColumnQ2_6">[24]Queries!$BL$14</definedName>
    <definedName name="BeginColumnQ2_7">[24]Queries!$BR$14</definedName>
    <definedName name="BeginColumnQ2_8">[24]Queries!$BX$14</definedName>
    <definedName name="BeginColumnQ2_9">[24]Queries!$CD$14</definedName>
    <definedName name="BeginColumnQ4_1">[24]Queries!#REF!</definedName>
    <definedName name="BeginColumnQ4_2">[24]Queries!#REF!</definedName>
    <definedName name="BeginColumnQ4_3">[24]Queries!#REF!</definedName>
    <definedName name="BeginColumnQ4_4">[24]Queries!#REF!</definedName>
    <definedName name="BeginColumnQ4_5">[24]Queries!#REF!</definedName>
    <definedName name="BeginColumnQ4_6">[24]Queries!#REF!</definedName>
    <definedName name="BeginRow">[24]Clean!$H$10</definedName>
    <definedName name="BeginRowData">[24]Queries!$J$9</definedName>
    <definedName name="bid_bs">#REF!</definedName>
    <definedName name="bid_pl">#REF!</definedName>
    <definedName name="BIGC" hidden="1">{#N/A,#N/A,TRUE,"Str.";#N/A,#N/A,TRUE,"Steel &amp; Roof";#N/A,#N/A,TRUE,"Arc.";#N/A,#N/A,TRUE,"Preliminary";#N/A,#N/A,TRUE,"Sum_Prelim"}</definedName>
    <definedName name="BIGC1" hidden="1">{#N/A,#N/A,TRUE,"Str.";#N/A,#N/A,TRUE,"Steel &amp; Roof";#N/A,#N/A,TRUE,"Arc.";#N/A,#N/A,TRUE,"Preliminary";#N/A,#N/A,TRUE,"Sum_Prelim"}</definedName>
    <definedName name="BLOW4502">'[1]C-1'!$A$1:$IV$5</definedName>
    <definedName name="BO">[16]Staff34Ki!$N$113</definedName>
    <definedName name="Brand_Std">[20]Data!$C$38:$C$40</definedName>
    <definedName name="bs">#REF!</definedName>
    <definedName name="BS_ASSETS_ICI">#REF!</definedName>
    <definedName name="BS_ICI">#REF!</definedName>
    <definedName name="BS_LIABILITY">#REF!</definedName>
    <definedName name="BUDGETS">[27]BSLA!$H$2</definedName>
    <definedName name="C_\COST\A4_ALL16.WK1">'[28]510000'!#REF!</definedName>
    <definedName name="C_Breakdown0">[24]Clean!$EP:$EP,[24]Clean!$FG:$FG</definedName>
    <definedName name="C_Breakdown1">[24]Clean!$EQ:$EQ,[24]Clean!$FH:$FH</definedName>
    <definedName name="C_Breakdown2">[24]Clean!$ER:$ER,[24]Clean!$FI:$FI</definedName>
    <definedName name="C_Breakdown3">[24]Clean!$ES:$ES,[24]Clean!$FJ:$FJ</definedName>
    <definedName name="C_Breakdown4">[24]Clean!$ET:$ET,[24]Clean!$FK:$FK</definedName>
    <definedName name="C_Breakdown5">[24]Clean!$EU:$EU,[24]Clean!$FL:$FL</definedName>
    <definedName name="C_Breakdown6">[24]Clean!$EV:$EV,[24]Clean!$FM:$FM</definedName>
    <definedName name="C_Breakdown7">[24]Clean!$EW:$EW,[24]Clean!$FN:$FN</definedName>
    <definedName name="C_Breakdown8">[24]Clean!$EX:$EX,[24]Clean!$FO:$FO</definedName>
    <definedName name="C_C">[18]Chaikitphan!$F$1:$F$65536</definedName>
    <definedName name="C_Info1">[24]Clean!$EY:$EY,[24]Clean!$FP:$FP,[24]Clean!$H:$I</definedName>
    <definedName name="C_Info2">[24]Clean!$EZ:$EZ,[24]Clean!$FQ:$FQ,[24]Clean!$J:$J</definedName>
    <definedName name="C_Info3">[24]Clean!$FA:$FA,[24]Clean!$FR:$FR</definedName>
    <definedName name="C_Info4">[24]Clean!$FB:$FB,[24]Clean!$FS:$FS</definedName>
    <definedName name="C_Info5">[24]Clean!$FC:$FC,[24]Clean!$FT:$FT</definedName>
    <definedName name="C_M">[18]Chaikitphan!$E$1:$E$65536</definedName>
    <definedName name="C_Salary1">[24]Clean!$Q:$Z,[24]Clean!$CO:$CX</definedName>
    <definedName name="C_Salary1_1">[24]Clean!$Q:$Q,[24]Clean!$CO:$CO</definedName>
    <definedName name="C_Salary1_10">[24]Clean!$Z:$Z,[24]Clean!$CX:$CX</definedName>
    <definedName name="C_Salary1_2">[24]Clean!$R:$R,[24]Clean!$CP:$CP</definedName>
    <definedName name="C_Salary1_3">[24]Clean!$S:$S,[24]Clean!$CQ:$CQ</definedName>
    <definedName name="C_Salary1_4">[24]Clean!$T:$T,[24]Clean!$CR:$CR</definedName>
    <definedName name="C_Salary1_5">[24]Clean!$U:$U,[24]Clean!$CS:$CS</definedName>
    <definedName name="C_Salary1_6">[24]Clean!$V:$V,[24]Clean!$CT:$CT</definedName>
    <definedName name="C_Salary1_7">[24]Clean!$W:$W,[24]Clean!$CU:$CU</definedName>
    <definedName name="C_Salary1_8">[24]Clean!$X:$X,[24]Clean!$CV:$CV</definedName>
    <definedName name="C_Salary1_9">[24]Clean!$Y:$Y,[24]Clean!$CW:$CW</definedName>
    <definedName name="C_Salary2">[24]Clean!$AA:$AJ,[24]Clean!$CY:$DH</definedName>
    <definedName name="C_Salary2_1">[24]Clean!$AA:$AA,[24]Clean!$CY:$CY</definedName>
    <definedName name="C_Salary2_10">[24]Clean!$AJ:$AJ,[24]Clean!$DH:$DH</definedName>
    <definedName name="C_Salary2_2">[24]Clean!$AB:$AB,[24]Clean!$CZ:$CZ</definedName>
    <definedName name="C_Salary2_3">[24]Clean!$AC:$AC,[24]Clean!$DA:$DA</definedName>
    <definedName name="C_Salary2_4">[24]Clean!$AD:$AD,[24]Clean!$DB:$DB</definedName>
    <definedName name="C_Salary2_5">[24]Clean!$AE:$AE,[24]Clean!$DC:$DC</definedName>
    <definedName name="C_Salary2_6">[24]Clean!$AF:$AF,[24]Clean!$DD:$DD</definedName>
    <definedName name="C_Salary2_7">[24]Clean!$AG:$AG,[24]Clean!$DE:$DE</definedName>
    <definedName name="C_Salary2_8">[24]Clean!$AH:$AH,[24]Clean!$DF:$DF</definedName>
    <definedName name="C_Salary2_9">[24]Clean!$AI:$AI,[24]Clean!$DG:$DG</definedName>
    <definedName name="C_Salary3">[24]Clean!$AK:$AT,[24]Clean!$DI:$DR</definedName>
    <definedName name="C_Salary3_1">[24]Clean!$AK:$AK,[24]Clean!$DI:$DI</definedName>
    <definedName name="C_Salary3_10">[24]Clean!$AT:$AT,[24]Clean!$DR:$DR</definedName>
    <definedName name="C_Salary3_2">[24]Clean!$AL:$AL,[24]Clean!$DJ:$DJ</definedName>
    <definedName name="C_Salary3_3">[24]Clean!$AM:$AM,[24]Clean!$DK:$DK</definedName>
    <definedName name="C_Salary3_4">[24]Clean!$AN:$AN,[24]Clean!$DL:$DL</definedName>
    <definedName name="C_Salary3_5">[24]Clean!$AO:$AO,[24]Clean!$DM:$DM</definedName>
    <definedName name="C_Salary3_6">[24]Clean!$AP:$AP,[24]Clean!$DN:$DN</definedName>
    <definedName name="C_Salary3_7">[24]Clean!$AQ:$AQ,[24]Clean!$DO:$DO</definedName>
    <definedName name="C_Salary3_8">[24]Clean!$AR:$AR,[24]Clean!$DP:$DP</definedName>
    <definedName name="C_Salary3_9">[24]Clean!$AS:$AS,[24]Clean!$DQ:$DQ</definedName>
    <definedName name="C_Salary4">[24]Clean!$AU:$BD,[24]Clean!$DS:$EB</definedName>
    <definedName name="C_Salary4_1">[24]Clean!$AU:$AU,[24]Clean!$DS:$DS</definedName>
    <definedName name="C_Salary4_10">[24]Clean!$BD:$BD,[24]Clean!$EB:$EB</definedName>
    <definedName name="C_Salary4_2">[24]Clean!$AV:$AV,[24]Clean!$DT:$DT</definedName>
    <definedName name="C_Salary4_3">[24]Clean!$AW:$AW,[24]Clean!$DU:$DU</definedName>
    <definedName name="C_Salary4_4">[24]Clean!$AX:$AX,[24]Clean!$DV:$DV</definedName>
    <definedName name="C_Salary4_5">[24]Clean!$AY:$AY,[24]Clean!$DW:$DW</definedName>
    <definedName name="C_Salary4_6">[24]Clean!$AZ:$AZ,[24]Clean!$DX:$DX</definedName>
    <definedName name="C_Salary4_7">[24]Clean!$BA:$BA,[24]Clean!$DY:$DY</definedName>
    <definedName name="C_Salary4_8">[24]Clean!$BB:$BB,[24]Clean!$DZ:$DZ</definedName>
    <definedName name="C_Salary4_9">[24]Clean!$BC:$BC,[24]Clean!$EA:$EA</definedName>
    <definedName name="C_Salary5">[24]Clean!$BE:$BN,[24]Clean!$EC:$EL</definedName>
    <definedName name="C_Salary5_1">[24]Clean!$BE:$BE,[24]Clean!$EC:$EC</definedName>
    <definedName name="C_Salary5_10">[24]Clean!$BN:$BN,[24]Clean!$EL:$EL</definedName>
    <definedName name="C_Salary5_2">[24]Clean!$BF:$BF,[24]Clean!$ED:$ED</definedName>
    <definedName name="C_Salary5_3">[24]Clean!$BG:$BG,[24]Clean!$EE:$EE</definedName>
    <definedName name="C_Salary5_4">[24]Clean!$BH:$BH,[24]Clean!$EF:$EF</definedName>
    <definedName name="C_Salary5_5">[24]Clean!$BI:$BI,[24]Clean!$EG:$EG</definedName>
    <definedName name="C_Salary5_6">[24]Clean!$BJ:$BJ,[24]Clean!$EH:$EH</definedName>
    <definedName name="C_Salary5_7">[24]Clean!$BK:$BK,[24]Clean!$EI:$EI</definedName>
    <definedName name="C_Salary5_8">[24]Clean!$BL:$BL,[24]Clean!$EJ:$EJ</definedName>
    <definedName name="C_Salary5_9">[24]Clean!$BM:$BM,[24]Clean!$EK:$EK</definedName>
    <definedName name="CalcAgencyPrice">#REF!</definedName>
    <definedName name="Capital_and_Reserves">[29]Top!$G$27</definedName>
    <definedName name="cas">#REF!</definedName>
    <definedName name="Cat">[16]Staff34Ki!$N$106</definedName>
    <definedName name="CBWorkbookPriority" hidden="1">-1394172989</definedName>
    <definedName name="cc">#REF!</definedName>
    <definedName name="ccc" hidden="1">{"PRINT_EST",#N/A,FALSE,"ESTMON"}</definedName>
    <definedName name="cccc" hidden="1">{"PRINT_EST",#N/A,FALSE,"ESTMON"}</definedName>
    <definedName name="ccccccc" hidden="1">{"DWD FG INV PAGE 1",#N/A,FALSE,"DWD FG Inventory";"RS FG INVENTORY PAGE2",#N/A,FALSE,"RS FG Inventory";"RS RM RECON PAGE 3",#N/A,FALSE,"RS RM Recon";"JOURNAL ENTRY PAGE 4",#N/A,FALSE,"JE"}</definedName>
    <definedName name="chanisaya">#REF!</definedName>
    <definedName name="chanisaya_1">#REF!</definedName>
    <definedName name="CleanRun">[24]Clean!$F$16:$EL$16</definedName>
    <definedName name="CNT_RECON_DTL">#REF!</definedName>
    <definedName name="code">#REF!</definedName>
    <definedName name="Code_1">#REF!</definedName>
    <definedName name="Code_2">#REF!</definedName>
    <definedName name="CODES">[22]AccpacTB!$P$8:$P$455</definedName>
    <definedName name="COGP2" hidden="1">255</definedName>
    <definedName name="Commission">#REF!</definedName>
    <definedName name="Comparativo" hidden="1">{#N/A,#N/A,FALSE,"Normal";#N/A,#N/A,FALSE,"Consignação"}</definedName>
    <definedName name="CompareKey">#REF!</definedName>
    <definedName name="conso">#REF!</definedName>
    <definedName name="COPY_YTD">[30]!COPY_YTD</definedName>
    <definedName name="cost">#REF!</definedName>
    <definedName name="cost_per_unit">#REF!</definedName>
    <definedName name="cost_per_unit_1">"$#REF!.$#REF!$#REF!:$#REF!$#REF!"</definedName>
    <definedName name="cost_per_unit_12">#REF!</definedName>
    <definedName name="cost_per_unit_12_10">#REF!</definedName>
    <definedName name="cost_per_unit_12_23">#REF!</definedName>
    <definedName name="cost_per_unit_12_24">#REF!</definedName>
    <definedName name="cost_per_unit_12_25">#REF!</definedName>
    <definedName name="cost_per_unit_12_26">#REF!</definedName>
    <definedName name="cost_per_unit_12_27">#REF!</definedName>
    <definedName name="cost_per_unit_12_4">#REF!</definedName>
    <definedName name="cost_per_unit_12_9">#REF!</definedName>
    <definedName name="cost_per_unit_13">#REF!</definedName>
    <definedName name="cost_per_unit_13_1">#REF!</definedName>
    <definedName name="cost_per_unit_13_11">#REF!</definedName>
    <definedName name="cost_per_unit_14">#REF!</definedName>
    <definedName name="cost_per_unit_15">#REF!</definedName>
    <definedName name="cost_per_unit_17">#REF!</definedName>
    <definedName name="cost_per_unit_19">#REF!</definedName>
    <definedName name="cost_per_unit_2">#REF!</definedName>
    <definedName name="cost_per_unit_2_1">#REF!</definedName>
    <definedName name="cost_per_unit_2_1_1">#REF!</definedName>
    <definedName name="cost_per_unit_2_10">#REF!</definedName>
    <definedName name="cost_per_unit_2_23">#REF!</definedName>
    <definedName name="cost_per_unit_2_24">#REF!</definedName>
    <definedName name="cost_per_unit_2_25">#REF!</definedName>
    <definedName name="cost_per_unit_2_26">#REF!</definedName>
    <definedName name="cost_per_unit_2_27">#REF!</definedName>
    <definedName name="cost_per_unit_2_4">#REF!</definedName>
    <definedName name="cost_per_unit_2_9">#REF!</definedName>
    <definedName name="cost_per_unit_20">#REF!</definedName>
    <definedName name="cost_per_unit_21">#REF!</definedName>
    <definedName name="cost_per_unit_22">#REF!</definedName>
    <definedName name="cost_per_unit_23">#REF!</definedName>
    <definedName name="cost_per_unit_24">#REF!</definedName>
    <definedName name="cost_per_unit_25">#REF!</definedName>
    <definedName name="cost_per_unit_26">#REF!</definedName>
    <definedName name="cost_per_unit_28">#REF!</definedName>
    <definedName name="cost_per_unit_3">#REF!</definedName>
    <definedName name="cost_per_unit_3_11">#REF!</definedName>
    <definedName name="cost_per_unit_30">#REF!</definedName>
    <definedName name="cost_per_unit_30_1">#REF!</definedName>
    <definedName name="cost_per_unit_31">#REF!</definedName>
    <definedName name="cost_per_unit_32">#REF!</definedName>
    <definedName name="cost_per_unit_33">#REF!</definedName>
    <definedName name="cost_per_unit_35">#REF!</definedName>
    <definedName name="cost_per_unit_36">#REF!</definedName>
    <definedName name="cost_per_unit_5">#REF!</definedName>
    <definedName name="cost_per_unit_5_10">#REF!</definedName>
    <definedName name="cost_per_unit_5_23">#REF!</definedName>
    <definedName name="cost_per_unit_5_24">#REF!</definedName>
    <definedName name="cost_per_unit_5_25">#REF!</definedName>
    <definedName name="cost_per_unit_5_26">#REF!</definedName>
    <definedName name="cost_per_unit_5_27">#REF!</definedName>
    <definedName name="cost_per_unit_5_4">#REF!</definedName>
    <definedName name="cost_per_unit_5_9">#REF!</definedName>
    <definedName name="cost_per_unit_54">#REF!</definedName>
    <definedName name="cost_per_unit_55">#REF!</definedName>
    <definedName name="cost_per_unit_6">#REF!</definedName>
    <definedName name="cost_per_unit_6_11">#REF!</definedName>
    <definedName name="cost_per_unit_7">#REF!</definedName>
    <definedName name="cost_per_unit_7_10">#REF!</definedName>
    <definedName name="cost_per_unit_7_23">#REF!</definedName>
    <definedName name="cost_per_unit_7_24">#REF!</definedName>
    <definedName name="cost_per_unit_7_25">#REF!</definedName>
    <definedName name="cost_per_unit_7_26">#REF!</definedName>
    <definedName name="cost_per_unit_7_27">#REF!</definedName>
    <definedName name="cost_per_unit_7_4">#REF!</definedName>
    <definedName name="cost_per_unit_7_9">#REF!</definedName>
    <definedName name="cost_per_unit_74">#REF!</definedName>
    <definedName name="cost_per_unit_74_10">#REF!</definedName>
    <definedName name="cost_per_unit_74_23">#REF!</definedName>
    <definedName name="cost_per_unit_74_24">#REF!</definedName>
    <definedName name="cost_per_unit_74_25">#REF!</definedName>
    <definedName name="cost_per_unit_74_26">#REF!</definedName>
    <definedName name="cost_per_unit_74_27">#REF!</definedName>
    <definedName name="cost_per_unit_74_4">#REF!</definedName>
    <definedName name="cost_per_unit_74_9">#REF!</definedName>
    <definedName name="cost_per_unit_8">#REF!</definedName>
    <definedName name="cost_per_unit_8_10">#REF!</definedName>
    <definedName name="cost_per_unit_8_23">#REF!</definedName>
    <definedName name="cost_per_unit_8_24">#REF!</definedName>
    <definedName name="cost_per_unit_8_25">#REF!</definedName>
    <definedName name="cost_per_unit_8_26">#REF!</definedName>
    <definedName name="cost_per_unit_8_27">#REF!</definedName>
    <definedName name="cost_per_unit_8_4">#REF!</definedName>
    <definedName name="cost_per_unit_8_9">#REF!</definedName>
    <definedName name="cost_per_unit_9">#REF!</definedName>
    <definedName name="cost_per_unit_9_11">#REF!</definedName>
    <definedName name="_xlnm.Criteria">#REF!</definedName>
    <definedName name="CUR">#REF!</definedName>
    <definedName name="CUR_SUM">#REF!</definedName>
    <definedName name="CURRENCY">[31]Definition!$E$2:$E$7</definedName>
    <definedName name="currexpos">'[16]Curr#'!$B$183:$G$277</definedName>
    <definedName name="currexpswin">'[16]Curr#'!$B$141:$G$180</definedName>
    <definedName name="currswinexp">'[16]Curr#'!$B$141:$G$180</definedName>
    <definedName name="CUSTOMER">[31]Definition!$G$2:$G$4</definedName>
    <definedName name="cv" hidden="1">{"CF_YEARLY",#N/A,FALSE,"CF";"CF_Y1",#N/A,FALSE,"CF";"CF_Y2",#N/A,FALSE,"CF";"CF_Y3",#N/A,FALSE,"CF";"CF_Y4",#N/A,FALSE,"CF";"CF_Y5",#N/A,FALSE,"CF";"CF_Y6",#N/A,FALSE,"CF"}</definedName>
    <definedName name="CY_Accounts_Receivable">#REF!</definedName>
    <definedName name="CY_Cash">#REF!</definedName>
    <definedName name="CY_Common_Equity">#REF!</definedName>
    <definedName name="CY_Cost_of_Sales">#REF!</definedName>
    <definedName name="CY_Current_Liabilities">#REF!</definedName>
    <definedName name="CY_Depreciation">#REF!</definedName>
    <definedName name="CY_Gross_Profit">#REF!</definedName>
    <definedName name="CY_Inc_Bef_Tax">#REF!</definedName>
    <definedName name="CY_Intangible_Assets">#REF!</definedName>
    <definedName name="CY_Interest_Expense">#REF!</definedName>
    <definedName name="CY_Inventory">#REF!</definedName>
    <definedName name="CY_LIABIL_EQUITY">#REF!</definedName>
    <definedName name="CY_LT_Debt">#REF!</definedName>
    <definedName name="CY_Market_Value_of_Equity">#REF!</definedName>
    <definedName name="CY_Marketable_Sec">#REF!</definedName>
    <definedName name="CY_NET_PROFIT">#REF!</definedName>
    <definedName name="CY_Net_Revenue">#REF!</definedName>
    <definedName name="CY_Operating_Income">#REF!</definedName>
    <definedName name="CY_Other_Curr_Assets">#REF!</definedName>
    <definedName name="CY_Other_LT_Assets">#REF!</definedName>
    <definedName name="CY_Other_LT_Liabilities">#REF!</definedName>
    <definedName name="CY_Preferred_Stock">#REF!</definedName>
    <definedName name="CY_QUICK_ASSETS">#REF!</definedName>
    <definedName name="CY_Retained_Earnings">#REF!</definedName>
    <definedName name="CY_Tangible_Assets">#REF!</definedName>
    <definedName name="CY_Tangible_Net_Worth">#REF!</definedName>
    <definedName name="CY_Taxes">#REF!</definedName>
    <definedName name="CY_TOTAL_ASSETS">#REF!</definedName>
    <definedName name="CY_TOTAL_CURR_ASSETS">#REF!</definedName>
    <definedName name="CY_TOTAL_DEBT">#REF!</definedName>
    <definedName name="CY_TOTAL_EQUITY">#REF!</definedName>
    <definedName name="CY_Working_Capital">#REF!</definedName>
    <definedName name="d" hidden="1">#N/A</definedName>
    <definedName name="d.1" hidden="1">{"E Trans Upside",#N/A,FALSE,"ETS Fent - Acute";"Rabeprazole Core",#N/A,FALSE,"Rapebrazole";"Rabeprazole Upside",#N/A,FALSE,"Rapebrazole";"Ridogrel Core",#N/A,FALSE,"Ridogrel";"ridogrel upside",#N/A,FALSE,"Ridogrel";"R93877 Core",#N/A,FALSE,"R93877 Tabs";"R93877 Upside",#N/A,FALSE,"R93877 Tabs";"R93877 Injection Upside",#N/A,FALSE,"R93877 Inject";"R108500 Core",#N/A,FALSE,"R108500";"norastemizole base",#N/A,FALSE,"Norastemazole";"R108500 Upside",#N/A,FALSE,"R108500";"Reminyl base view",#N/A,FALSE,"Reminyl";"Reminyl Upside view",#N/A,FALSE,"Reminyl";"R93877 base",#N/A,FALSE,"R93877 Inject";"E Trans base",#N/A,FALSE,"ETS Fent - Acute";"norastemizole upside",#N/A,FALSE,"Norastemazole"}</definedName>
    <definedName name="D_C">[18]Dhipaya!$F$1:$F$65536</definedName>
    <definedName name="D_M">[18]Dhipaya!$E$1:$E$65536</definedName>
    <definedName name="D_Purchased_Vehicles">'[32]K-5'!#REF!</definedName>
    <definedName name="DaRWk1">#REF!</definedName>
    <definedName name="DaRWk10">#REF!</definedName>
    <definedName name="DaRWk11">#REF!</definedName>
    <definedName name="DaRWk12">#REF!</definedName>
    <definedName name="DaRWk2">#REF!</definedName>
    <definedName name="DaRWk3">#REF!</definedName>
    <definedName name="DaRWk4">#REF!</definedName>
    <definedName name="DaRWk5">#REF!</definedName>
    <definedName name="DaRWk6">#REF!</definedName>
    <definedName name="DaRWk8">#REF!</definedName>
    <definedName name="DaRwk9">#REF!</definedName>
    <definedName name="dast">#REF!</definedName>
    <definedName name="DATA">[12]DEP_54!#REF!</definedName>
    <definedName name="DATA_01" hidden="1">#REF!</definedName>
    <definedName name="DATA_02" hidden="1">#REF!</definedName>
    <definedName name="DATA_03" hidden="1">#REF!</definedName>
    <definedName name="DATA_04" hidden="1">#REF!</definedName>
    <definedName name="DATA_05" hidden="1">#REF!</definedName>
    <definedName name="DATA_06" hidden="1">#REF!</definedName>
    <definedName name="DATA_07" hidden="1">#REF!</definedName>
    <definedName name="DATA_08" hidden="1">#REF!</definedName>
    <definedName name="DATA1">#REF!</definedName>
    <definedName name="DATA10">#REF!</definedName>
    <definedName name="DATA11">#REF!</definedName>
    <definedName name="DATA12">#REF!</definedName>
    <definedName name="DATA13">#REF!</definedName>
    <definedName name="DATA14">#REF!</definedName>
    <definedName name="DATA15">#REF!</definedName>
    <definedName name="DATA16">#REF!</definedName>
    <definedName name="DATA17">#REF!</definedName>
    <definedName name="DATA18">#REF!</definedName>
    <definedName name="DATA19">#REF!</definedName>
    <definedName name="DATA2">#REF!</definedName>
    <definedName name="DATA20">#REF!</definedName>
    <definedName name="DATA21">#REF!</definedName>
    <definedName name="DATA22">#REF!</definedName>
    <definedName name="DATA23">#REF!</definedName>
    <definedName name="DATA24">#REF!</definedName>
    <definedName name="DATA25">#REF!</definedName>
    <definedName name="DATA3">#REF!</definedName>
    <definedName name="DATA4">#REF!</definedName>
    <definedName name="DATA5">#REF!</definedName>
    <definedName name="Data55">'[33]1.6 Costcenter'!#REF!</definedName>
    <definedName name="DATA6">#REF!</definedName>
    <definedName name="DATA7">#REF!</definedName>
    <definedName name="DATA8">#REF!</definedName>
    <definedName name="DATA9">#REF!</definedName>
    <definedName name="_xlnm.Database">#REF!</definedName>
    <definedName name="Database_Prior">[24]PriorData!$F$19:$AE$50000</definedName>
    <definedName name="DataDate">[24]Inputs!$C$9</definedName>
    <definedName name="DATE">[34]เงินกู้ธนชาติ!$G$2</definedName>
    <definedName name="DATE_12">[34]เงินกู้ธนชาติ!$G$2</definedName>
    <definedName name="DATE_13">[34]เงินกู้ธนชาติ!$G$2</definedName>
    <definedName name="DATE_13_1">[34]เงินกู้ธนชาติ!$G$2</definedName>
    <definedName name="DATE_15">[34]เงินกู้ธนชาติ!$G$2</definedName>
    <definedName name="DATE_17">[34]เงินกู้ธนชาติ!$G$2</definedName>
    <definedName name="DATE_2">[34]เงินกู้ธนชาติ!$G$2</definedName>
    <definedName name="DATE_2_1">[34]เงินกู้ธนชาติ!$G$2</definedName>
    <definedName name="DATE_2_1_1">[34]เงินกู้ธนชาติ!$G$2</definedName>
    <definedName name="DATE_23">[34]เงินกู้ธนชาติ!$G$2</definedName>
    <definedName name="DATE_26">[34]เงินกู้ธนชาติ!$G$2</definedName>
    <definedName name="DATE_28">[34]เงินกู้ธนชาติ!$G$2</definedName>
    <definedName name="DATE_3">[34]เงินกู้ธนชาติ!$G$2</definedName>
    <definedName name="DATE_30">[34]เงินกู้ธนชาติ!$G$2</definedName>
    <definedName name="DATE_30_1">[34]เงินกู้ธนชาติ!$G$2</definedName>
    <definedName name="DATE_31">[34]เงินกู้ธนชาติ!$G$2</definedName>
    <definedName name="DATE_32">[34]เงินกู้ธนชาติ!$G$2</definedName>
    <definedName name="DATE_33">[34]เงินกู้ธนชาติ!$G$2</definedName>
    <definedName name="DATE_35">[34]เงินกู้ธนชาติ!$G$2</definedName>
    <definedName name="DATE_36">[34]เงินกู้ธนชาติ!$G$2</definedName>
    <definedName name="DATE_5">[34]เงินกู้ธนชาติ!$G$2</definedName>
    <definedName name="DATE_6">[34]เงินกู้ธนชาติ!$G$2</definedName>
    <definedName name="DATE_7">[34]เงินกู้ธนชาติ!$G$2</definedName>
    <definedName name="DATE_8">[34]เงินกู้ธนชาติ!$G$2</definedName>
    <definedName name="DATE_9">[34]เงินกู้ธนชาติ!$G$2</definedName>
    <definedName name="Date2">[35]ตั๋วเงินรับ!$F$1</definedName>
    <definedName name="Datee">[34]เงินกู้ธนชาติ!$G$2</definedName>
    <definedName name="Datee_12">[34]เงินกู้ธนชาติ!$G$2</definedName>
    <definedName name="Datee_13">[34]เงินกู้ธนชาติ!$G$2</definedName>
    <definedName name="Datee_13_1">[34]เงินกู้ธนชาติ!$G$2</definedName>
    <definedName name="Datee_15">[34]เงินกู้ธนชาติ!$G$2</definedName>
    <definedName name="Datee_17">[34]เงินกู้ธนชาติ!$G$2</definedName>
    <definedName name="Datee_2">[34]เงินกู้ธนชาติ!$G$2</definedName>
    <definedName name="Datee_2_1">[34]เงินกู้ธนชาติ!$G$2</definedName>
    <definedName name="Datee_2_1_1">[34]เงินกู้ธนชาติ!$G$2</definedName>
    <definedName name="Datee_23">[34]เงินกู้ธนชาติ!$G$2</definedName>
    <definedName name="Datee_26">[34]เงินกู้ธนชาติ!$G$2</definedName>
    <definedName name="Datee_28">[34]เงินกู้ธนชาติ!$G$2</definedName>
    <definedName name="Datee_3">[34]เงินกู้ธนชาติ!$G$2</definedName>
    <definedName name="Datee_30">[34]เงินกู้ธนชาติ!$G$2</definedName>
    <definedName name="Datee_30_1">[34]เงินกู้ธนชาติ!$G$2</definedName>
    <definedName name="Datee_31">[34]เงินกู้ธนชาติ!$G$2</definedName>
    <definedName name="Datee_32">[34]เงินกู้ธนชาติ!$G$2</definedName>
    <definedName name="Datee_33">[34]เงินกู้ธนชาติ!$G$2</definedName>
    <definedName name="Datee_35">[34]เงินกู้ธนชาติ!$G$2</definedName>
    <definedName name="Datee_36">[34]เงินกู้ธนชาติ!$G$2</definedName>
    <definedName name="Datee_5">[34]เงินกู้ธนชาติ!$G$2</definedName>
    <definedName name="Datee_6">[34]เงินกู้ธนชาติ!$G$2</definedName>
    <definedName name="Datee_7">[34]เงินกู้ธนชาติ!$G$2</definedName>
    <definedName name="Datee_8">[34]เงินกู้ธนชาติ!$G$2</definedName>
    <definedName name="Datee_9">[34]เงินกู้ธนชาติ!$G$2</definedName>
    <definedName name="DaWk7">#REF!</definedName>
    <definedName name="day">[31]Definition!$C$2:$C$32</definedName>
    <definedName name="dbrwk1">#REF!</definedName>
    <definedName name="dbrwk10">#REF!</definedName>
    <definedName name="dbrwk11">#REF!</definedName>
    <definedName name="dbrwk12">#REF!</definedName>
    <definedName name="dbrwk2">#REF!</definedName>
    <definedName name="dbrwk3">#REF!</definedName>
    <definedName name="dbrwk4">#REF!</definedName>
    <definedName name="dbrwk5">#REF!</definedName>
    <definedName name="dbrwk6">#REF!</definedName>
    <definedName name="dbrwk7">#REF!</definedName>
    <definedName name="dbrwk8">#REF!</definedName>
    <definedName name="dbrwk9">#REF!</definedName>
    <definedName name="dcrwk1">#REF!</definedName>
    <definedName name="dcrwk10">#REF!</definedName>
    <definedName name="dcrwk11">#REF!</definedName>
    <definedName name="dcrwk12">#REF!</definedName>
    <definedName name="dcrwk2">#REF!</definedName>
    <definedName name="dcrwk3">#REF!</definedName>
    <definedName name="dcrwk4">#REF!</definedName>
    <definedName name="dcrwk5">#REF!</definedName>
    <definedName name="dcrwk6">#REF!</definedName>
    <definedName name="dcrwk7">#REF!</definedName>
    <definedName name="dcrwk8">#REF!</definedName>
    <definedName name="dcrwk9">#REF!</definedName>
    <definedName name="dd" hidden="1">{"conso",#N/A,FALSE,"cash flow"}</definedName>
    <definedName name="ddb">'[26]ADJ - RATE'!#REF!</definedName>
    <definedName name="ddddddddddd" hidden="1">{"E Trans Upside",#N/A,FALSE,"ETS Fent - Acute";"Rabeprazole Core",#N/A,FALSE,"Rapebrazole";"Rabeprazole Upside",#N/A,FALSE,"Rapebrazole";"Ridogrel Core",#N/A,FALSE,"Ridogrel";"ridogrel upside",#N/A,FALSE,"Ridogrel";"R93877 Core",#N/A,FALSE,"R93877 Tabs";"R93877 Upside",#N/A,FALSE,"R93877 Tabs";"R93877 Injection Upside",#N/A,FALSE,"R93877 Inject";"R108500 Core",#N/A,FALSE,"R108500";"norastemizole base",#N/A,FALSE,"Norastemazole";"R108500 Upside",#N/A,FALSE,"R108500";"Reminyl base view",#N/A,FALSE,"Reminyl";"Reminyl Upside view",#N/A,FALSE,"Reminyl";"R93877 base",#N/A,FALSE,"R93877 Inject";"E Trans base",#N/A,FALSE,"ETS Fent - Acute";"norastemizole upside",#N/A,FALSE,"Norastemazole"}</definedName>
    <definedName name="dddddddddddd" hidden="1">{"a",#N/A,TRUE,"Jax Inv Sch";"b",#N/A,TRUE,"Jax Inv Sch";"c",#N/A,TRUE,"Ire Inv Sch";"d",#N/A,TRUE,"Global Inv Sch";"e",#N/A,TRUE,"Global Inv Sch"}</definedName>
    <definedName name="ddddhjk" hidden="1">{"is sum ex",#N/A,FALSE,"IS SUM"}</definedName>
    <definedName name="de">#REF!</definedName>
    <definedName name="Dec">#REF!</definedName>
    <definedName name="DecCust">#REF!</definedName>
    <definedName name="DecLoc">#REF!</definedName>
    <definedName name="DecPart">#REF!</definedName>
    <definedName name="DecQty">#REF!</definedName>
    <definedName name="DecSales">#REF!</definedName>
    <definedName name="dede" hidden="1">{"conso",#N/A,FALSE,"cash flow"}</definedName>
    <definedName name="DelDC">#REF!</definedName>
    <definedName name="DelDm">#REF!</definedName>
    <definedName name="Delivery">#REF!</definedName>
    <definedName name="DelType">#REF!</definedName>
    <definedName name="DEP">[12]DEP_54!#REF!</definedName>
    <definedName name="deptLookup">#REF!</definedName>
    <definedName name="derg" hidden="1">#REF!</definedName>
    <definedName name="description">#REF!</definedName>
    <definedName name="description_1">"$#REF!.$#REF!$#REF!:$#REF!$#REF!"</definedName>
    <definedName name="description_12">#REF!</definedName>
    <definedName name="description_12_10">#REF!</definedName>
    <definedName name="description_12_23">#REF!</definedName>
    <definedName name="description_12_24">#REF!</definedName>
    <definedName name="description_12_25">#REF!</definedName>
    <definedName name="description_12_26">#REF!</definedName>
    <definedName name="description_12_27">#REF!</definedName>
    <definedName name="description_12_4">#REF!</definedName>
    <definedName name="description_12_9">#REF!</definedName>
    <definedName name="description_13">#REF!</definedName>
    <definedName name="description_13_1">#REF!</definedName>
    <definedName name="description_13_11">#REF!</definedName>
    <definedName name="description_14">#REF!</definedName>
    <definedName name="description_15">#REF!</definedName>
    <definedName name="description_17">#REF!</definedName>
    <definedName name="description_19">#REF!</definedName>
    <definedName name="description_2">#REF!</definedName>
    <definedName name="description_2_1">#REF!</definedName>
    <definedName name="description_2_1_1">#REF!</definedName>
    <definedName name="description_2_10">#REF!</definedName>
    <definedName name="description_2_23">#REF!</definedName>
    <definedName name="description_2_24">#REF!</definedName>
    <definedName name="description_2_25">#REF!</definedName>
    <definedName name="description_2_26">#REF!</definedName>
    <definedName name="description_2_27">#REF!</definedName>
    <definedName name="description_2_4">#REF!</definedName>
    <definedName name="description_2_9">#REF!</definedName>
    <definedName name="description_20">#REF!</definedName>
    <definedName name="description_21">#REF!</definedName>
    <definedName name="description_22">#REF!</definedName>
    <definedName name="description_23">#REF!</definedName>
    <definedName name="description_24">#REF!</definedName>
    <definedName name="description_25">#REF!</definedName>
    <definedName name="description_26">#REF!</definedName>
    <definedName name="description_28">#REF!</definedName>
    <definedName name="description_3">#REF!</definedName>
    <definedName name="description_3_11">#REF!</definedName>
    <definedName name="description_30">#REF!</definedName>
    <definedName name="description_30_1">#REF!</definedName>
    <definedName name="description_31">#REF!</definedName>
    <definedName name="description_32">#REF!</definedName>
    <definedName name="description_33">#REF!</definedName>
    <definedName name="description_35">#REF!</definedName>
    <definedName name="description_36">#REF!</definedName>
    <definedName name="description_5">#REF!</definedName>
    <definedName name="description_5_10">#REF!</definedName>
    <definedName name="description_5_23">#REF!</definedName>
    <definedName name="description_5_24">#REF!</definedName>
    <definedName name="description_5_25">#REF!</definedName>
    <definedName name="description_5_26">#REF!</definedName>
    <definedName name="description_5_27">#REF!</definedName>
    <definedName name="description_5_4">#REF!</definedName>
    <definedName name="description_5_9">#REF!</definedName>
    <definedName name="description_54">#REF!</definedName>
    <definedName name="description_55">#REF!</definedName>
    <definedName name="description_6">#REF!</definedName>
    <definedName name="description_6_11">#REF!</definedName>
    <definedName name="description_7">#REF!</definedName>
    <definedName name="description_7_10">#REF!</definedName>
    <definedName name="description_7_23">#REF!</definedName>
    <definedName name="description_7_24">#REF!</definedName>
    <definedName name="description_7_25">#REF!</definedName>
    <definedName name="description_7_26">#REF!</definedName>
    <definedName name="description_7_27">#REF!</definedName>
    <definedName name="description_7_4">#REF!</definedName>
    <definedName name="description_7_9">#REF!</definedName>
    <definedName name="description_74">#REF!</definedName>
    <definedName name="description_74_10">#REF!</definedName>
    <definedName name="description_74_23">#REF!</definedName>
    <definedName name="description_74_24">#REF!</definedName>
    <definedName name="description_74_25">#REF!</definedName>
    <definedName name="description_74_26">#REF!</definedName>
    <definedName name="description_74_27">#REF!</definedName>
    <definedName name="description_74_4">#REF!</definedName>
    <definedName name="description_74_9">#REF!</definedName>
    <definedName name="description_8">#REF!</definedName>
    <definedName name="description_8_10">#REF!</definedName>
    <definedName name="description_8_23">#REF!</definedName>
    <definedName name="description_8_24">#REF!</definedName>
    <definedName name="description_8_25">#REF!</definedName>
    <definedName name="description_8_26">#REF!</definedName>
    <definedName name="description_8_27">#REF!</definedName>
    <definedName name="description_8_4">#REF!</definedName>
    <definedName name="description_8_9">#REF!</definedName>
    <definedName name="description_9">#REF!</definedName>
    <definedName name="description_9_11">#REF!</definedName>
    <definedName name="dfdf">#REF!</definedName>
    <definedName name="dflt7">NA()</definedName>
    <definedName name="dflt7_1">NA()</definedName>
    <definedName name="dflt7_10">NA()</definedName>
    <definedName name="dflt7_11">NA()</definedName>
    <definedName name="dflt7_12">[36]Invoice!#REF!</definedName>
    <definedName name="dflt7_12_23">[36]Invoice!#REF!</definedName>
    <definedName name="dflt7_12_24">[36]Invoice!#REF!</definedName>
    <definedName name="dflt7_12_25">[36]Invoice!#REF!</definedName>
    <definedName name="dflt7_12_26">[36]Invoice!#REF!</definedName>
    <definedName name="dflt7_12_27">[36]Invoice!#REF!</definedName>
    <definedName name="dflt7_12_4">[36]Invoice!#REF!</definedName>
    <definedName name="dflt7_13">[36]Invoice!#REF!</definedName>
    <definedName name="dflt7_13_1">[36]Invoice!#REF!</definedName>
    <definedName name="dflt7_14">[37]Invoice!#REF!</definedName>
    <definedName name="dflt7_15">[36]Invoice!#REF!</definedName>
    <definedName name="dflt7_17">[36]Invoice!#REF!</definedName>
    <definedName name="dflt7_18">[36]Invoice!#REF!</definedName>
    <definedName name="dflt7_19">[38]Invoice!#REF!</definedName>
    <definedName name="dflt7_2">[36]Invoice!#REF!</definedName>
    <definedName name="dflt7_2_1">[36]Invoice!#REF!</definedName>
    <definedName name="dflt7_2_1_1">[36]Invoice!#REF!</definedName>
    <definedName name="dflt7_2_23">[36]Invoice!#REF!</definedName>
    <definedName name="dflt7_2_24">[36]Invoice!#REF!</definedName>
    <definedName name="dflt7_2_25">[36]Invoice!#REF!</definedName>
    <definedName name="dflt7_2_26">[36]Invoice!#REF!</definedName>
    <definedName name="dflt7_2_27">[36]Invoice!#REF!</definedName>
    <definedName name="dflt7_2_4">[36]Invoice!#REF!</definedName>
    <definedName name="dflt7_20">[39]Invoice!#REF!</definedName>
    <definedName name="dflt7_21">[39]Invoice!#REF!</definedName>
    <definedName name="dflt7_22">[39]Invoice!#REF!</definedName>
    <definedName name="dflt7_23">[39]Invoice!#REF!</definedName>
    <definedName name="dflt7_24">[39]Invoice!#REF!</definedName>
    <definedName name="dflt7_25">[39]Invoice!#REF!</definedName>
    <definedName name="dflt7_26">[36]Invoice!#REF!</definedName>
    <definedName name="dflt7_28">[36]Invoice!#REF!</definedName>
    <definedName name="dflt7_3">[36]Invoice!#REF!</definedName>
    <definedName name="dflt7_30">[36]Invoice!#REF!</definedName>
    <definedName name="dflt7_30_1">[36]Invoice!#REF!</definedName>
    <definedName name="dflt7_31">[36]Invoice!#REF!</definedName>
    <definedName name="dflt7_32">[36]Invoice!#REF!</definedName>
    <definedName name="dflt7_33">[36]Invoice!#REF!</definedName>
    <definedName name="dflt7_35">[36]Invoice!#REF!</definedName>
    <definedName name="dflt7_36">[36]Invoice!#REF!</definedName>
    <definedName name="dflt7_5">[36]Invoice!#REF!</definedName>
    <definedName name="dflt7_5_23">[36]Invoice!#REF!</definedName>
    <definedName name="dflt7_5_24">[36]Invoice!#REF!</definedName>
    <definedName name="dflt7_5_25">[36]Invoice!#REF!</definedName>
    <definedName name="dflt7_5_26">[36]Invoice!#REF!</definedName>
    <definedName name="dflt7_5_27">[36]Invoice!#REF!</definedName>
    <definedName name="dflt7_5_4">[36]Invoice!#REF!</definedName>
    <definedName name="dflt7_54">[40]Invoice!#REF!</definedName>
    <definedName name="dflt7_55">[40]Invoice!#REF!</definedName>
    <definedName name="dflt7_6">[36]Invoice!#REF!</definedName>
    <definedName name="dflt7_7">[36]Invoice!#REF!</definedName>
    <definedName name="dflt7_7_23">[36]Invoice!#REF!</definedName>
    <definedName name="dflt7_7_24">[36]Invoice!#REF!</definedName>
    <definedName name="dflt7_7_25">[36]Invoice!#REF!</definedName>
    <definedName name="dflt7_7_26">[36]Invoice!#REF!</definedName>
    <definedName name="dflt7_7_27">[36]Invoice!#REF!</definedName>
    <definedName name="dflt7_7_4">[36]Invoice!#REF!</definedName>
    <definedName name="dflt7_74">[41]Invoice!#REF!</definedName>
    <definedName name="dflt7_74_23">[42]Invoice!#REF!</definedName>
    <definedName name="dflt7_74_24">[42]Invoice!#REF!</definedName>
    <definedName name="dflt7_74_25">[42]Invoice!#REF!</definedName>
    <definedName name="dflt7_74_26">[42]Invoice!#REF!</definedName>
    <definedName name="dflt7_74_27">[42]Invoice!#REF!</definedName>
    <definedName name="dflt7_74_4">[42]Invoice!#REF!</definedName>
    <definedName name="dflt7_8">[36]Invoice!#REF!</definedName>
    <definedName name="dflt7_8_23">[36]Invoice!#REF!</definedName>
    <definedName name="dflt7_8_24">[36]Invoice!#REF!</definedName>
    <definedName name="dflt7_8_25">[36]Invoice!#REF!</definedName>
    <definedName name="dflt7_8_26">[36]Invoice!#REF!</definedName>
    <definedName name="dflt7_8_27">[36]Invoice!#REF!</definedName>
    <definedName name="dflt7_8_4">[36]Invoice!#REF!</definedName>
    <definedName name="dflt7_9">[36]Invoice!#REF!</definedName>
    <definedName name="dfvgsdfvzd" hidden="1">{#N/A,#N/A,FALSE,"Inputs-Results"}</definedName>
    <definedName name="director">'[43]VariableII  period'!$E$146</definedName>
    <definedName name="Divi">'[16]YTD#'!$E$89</definedName>
    <definedName name="dIVI_">'[16]Curr#'!$E$37</definedName>
    <definedName name="DKK">'[44]ADJ - RATE'!$B$4</definedName>
    <definedName name="DKK_1">'[3]SCB 2 - Current'!$B$4</definedName>
    <definedName name="DKK_12">'[44]ADJ - RATE'!$B$4</definedName>
    <definedName name="DKK_13">'[44]ADJ - RATE'!$B$4</definedName>
    <definedName name="DKK_13_1">'[44]ADJ - RATE'!$B$4</definedName>
    <definedName name="DKK_15">'[44]ADJ - RATE'!$B$4</definedName>
    <definedName name="DKK_17">'[44]ADJ - RATE'!$B$4</definedName>
    <definedName name="DKK_2">'[44]ADJ - RATE'!$B$4</definedName>
    <definedName name="DKK_2_1">'[44]ADJ - RATE'!$B$4</definedName>
    <definedName name="DKK_2_1_1">'[44]ADJ - RATE'!$B$4</definedName>
    <definedName name="DKK_23">'[44]ADJ - RATE'!$B$4</definedName>
    <definedName name="DKK_26">'[44]ADJ - RATE'!$B$4</definedName>
    <definedName name="DKK_28">'[44]ADJ - RATE'!$B$4</definedName>
    <definedName name="DKK_3">'[44]ADJ - RATE'!$B$4</definedName>
    <definedName name="DKK_30">'[44]ADJ - RATE'!$B$4</definedName>
    <definedName name="DKK_30_1">'[44]ADJ - RATE'!$B$4</definedName>
    <definedName name="DKK_31">'[44]ADJ - RATE'!$B$4</definedName>
    <definedName name="DKK_32">'[44]ADJ - RATE'!$B$4</definedName>
    <definedName name="DKK_33">'[44]ADJ - RATE'!$B$4</definedName>
    <definedName name="DKK_35">'[44]ADJ - RATE'!$B$4</definedName>
    <definedName name="DKK_36">'[44]ADJ - RATE'!$B$4</definedName>
    <definedName name="DKK_5">'[44]ADJ - RATE'!$B$4</definedName>
    <definedName name="DKK_6">'[44]ADJ - RATE'!$B$4</definedName>
    <definedName name="DKK_7">'[44]ADJ - RATE'!$B$4</definedName>
    <definedName name="DKK_8">'[44]ADJ - RATE'!$B$4</definedName>
    <definedName name="DKK_9">'[44]ADJ - RATE'!$B$4</definedName>
    <definedName name="dkk1_1">"$#REF!.$#REF!$#REF!"</definedName>
    <definedName name="dkk1_12">#REF!</definedName>
    <definedName name="dkk1_12_10">#REF!</definedName>
    <definedName name="dkk1_12_23">#REF!</definedName>
    <definedName name="dkk1_12_24">#REF!</definedName>
    <definedName name="dkk1_12_25">#REF!</definedName>
    <definedName name="dkk1_12_26">#REF!</definedName>
    <definedName name="dkk1_12_27">#REF!</definedName>
    <definedName name="dkk1_12_4">#REF!</definedName>
    <definedName name="dkk1_12_9">#REF!</definedName>
    <definedName name="dkk1_13">#REF!</definedName>
    <definedName name="dkk1_13_1">#REF!</definedName>
    <definedName name="dkk1_13_11">#REF!</definedName>
    <definedName name="dkk1_14">#REF!</definedName>
    <definedName name="dkk1_15">#REF!</definedName>
    <definedName name="dkk1_17">#REF!</definedName>
    <definedName name="dkk1_18">#REF!</definedName>
    <definedName name="dkk1_18_1">#REF!</definedName>
    <definedName name="dkk1_18_18">#REF!</definedName>
    <definedName name="dkk1_19">#REF!</definedName>
    <definedName name="dkk1_2">#REF!</definedName>
    <definedName name="dkk1_2_1">#REF!</definedName>
    <definedName name="dkk1_2_1_1">#REF!</definedName>
    <definedName name="dkk1_2_10">#REF!</definedName>
    <definedName name="dkk1_2_23">#REF!</definedName>
    <definedName name="dkk1_2_24">#REF!</definedName>
    <definedName name="dkk1_2_25">#REF!</definedName>
    <definedName name="dkk1_2_26">#REF!</definedName>
    <definedName name="dkk1_2_27">#REF!</definedName>
    <definedName name="dkk1_2_4">#REF!</definedName>
    <definedName name="dkk1_2_9">#REF!</definedName>
    <definedName name="dkk1_20">#REF!</definedName>
    <definedName name="dkk1_21">#REF!</definedName>
    <definedName name="dkk1_22">#REF!</definedName>
    <definedName name="dkk1_23">#REF!</definedName>
    <definedName name="dkk1_24">#REF!</definedName>
    <definedName name="dkk1_25">#REF!</definedName>
    <definedName name="dkk1_26">#REF!</definedName>
    <definedName name="dkk1_28">#REF!</definedName>
    <definedName name="dkk1_3">#REF!</definedName>
    <definedName name="dkk1_3_11">#REF!</definedName>
    <definedName name="dkk1_30">#REF!</definedName>
    <definedName name="dkk1_30_1">#REF!</definedName>
    <definedName name="dkk1_31">#REF!</definedName>
    <definedName name="dkk1_32">#REF!</definedName>
    <definedName name="dkk1_33">#REF!</definedName>
    <definedName name="dkk1_35">#REF!</definedName>
    <definedName name="dkk1_36">#REF!</definedName>
    <definedName name="dkk1_5">#REF!</definedName>
    <definedName name="dkk1_5_10">#REF!</definedName>
    <definedName name="dkk1_5_23">#REF!</definedName>
    <definedName name="dkk1_5_24">#REF!</definedName>
    <definedName name="dkk1_5_25">#REF!</definedName>
    <definedName name="dkk1_5_26">#REF!</definedName>
    <definedName name="dkk1_5_27">#REF!</definedName>
    <definedName name="dkk1_5_4">#REF!</definedName>
    <definedName name="dkk1_5_9">#REF!</definedName>
    <definedName name="dkk1_54">#REF!</definedName>
    <definedName name="dkk1_55">#REF!</definedName>
    <definedName name="dkk1_6">#REF!</definedName>
    <definedName name="dkk1_6_11">#REF!</definedName>
    <definedName name="dkk1_7">#REF!</definedName>
    <definedName name="dkk1_7_10">#REF!</definedName>
    <definedName name="dkk1_7_23">#REF!</definedName>
    <definedName name="dkk1_7_24">#REF!</definedName>
    <definedName name="dkk1_7_25">#REF!</definedName>
    <definedName name="dkk1_7_26">#REF!</definedName>
    <definedName name="dkk1_7_27">#REF!</definedName>
    <definedName name="dkk1_7_4">#REF!</definedName>
    <definedName name="dkk1_7_9">#REF!</definedName>
    <definedName name="dkk1_74">#REF!</definedName>
    <definedName name="dkk1_74_10">#REF!</definedName>
    <definedName name="dkk1_74_23">#REF!</definedName>
    <definedName name="dkk1_74_24">#REF!</definedName>
    <definedName name="dkk1_74_25">#REF!</definedName>
    <definedName name="dkk1_74_26">#REF!</definedName>
    <definedName name="dkk1_74_27">#REF!</definedName>
    <definedName name="dkk1_74_4">#REF!</definedName>
    <definedName name="dkk1_74_9">#REF!</definedName>
    <definedName name="dkk1_8">#REF!</definedName>
    <definedName name="dkk1_8_10">#REF!</definedName>
    <definedName name="dkk1_8_23">#REF!</definedName>
    <definedName name="dkk1_8_24">#REF!</definedName>
    <definedName name="dkk1_8_25">#REF!</definedName>
    <definedName name="dkk1_8_26">#REF!</definedName>
    <definedName name="dkk1_8_27">#REF!</definedName>
    <definedName name="dkk1_8_4">#REF!</definedName>
    <definedName name="dkk1_8_9">#REF!</definedName>
    <definedName name="dkk1_9">#REF!</definedName>
    <definedName name="dkk1_9_11">#REF!</definedName>
    <definedName name="dkk2_1">"$#REF!.$#REF!$#REF!"</definedName>
    <definedName name="dkk2_12">#REF!</definedName>
    <definedName name="dkk2_12_10">#REF!</definedName>
    <definedName name="dkk2_12_23">#REF!</definedName>
    <definedName name="dkk2_12_24">#REF!</definedName>
    <definedName name="dkk2_12_25">#REF!</definedName>
    <definedName name="dkk2_12_26">#REF!</definedName>
    <definedName name="dkk2_12_27">#REF!</definedName>
    <definedName name="dkk2_12_4">#REF!</definedName>
    <definedName name="dkk2_12_9">#REF!</definedName>
    <definedName name="dkk2_13">#REF!</definedName>
    <definedName name="dkk2_13_1">#REF!</definedName>
    <definedName name="dkk2_13_11">#REF!</definedName>
    <definedName name="dkk2_14">#REF!</definedName>
    <definedName name="dkk2_15">#REF!</definedName>
    <definedName name="dkk2_17">#REF!</definedName>
    <definedName name="dkk2_18">#REF!</definedName>
    <definedName name="dkk2_18_1">#REF!</definedName>
    <definedName name="dkk2_18_18">#REF!</definedName>
    <definedName name="dkk2_19">#REF!</definedName>
    <definedName name="dkk2_2">#REF!</definedName>
    <definedName name="dkk2_2_1">#REF!</definedName>
    <definedName name="dkk2_2_1_1">#REF!</definedName>
    <definedName name="dkk2_2_10">#REF!</definedName>
    <definedName name="dkk2_2_23">#REF!</definedName>
    <definedName name="dkk2_2_24">#REF!</definedName>
    <definedName name="dkk2_2_25">#REF!</definedName>
    <definedName name="dkk2_2_26">#REF!</definedName>
    <definedName name="dkk2_2_27">#REF!</definedName>
    <definedName name="dkk2_2_4">#REF!</definedName>
    <definedName name="dkk2_2_9">#REF!</definedName>
    <definedName name="dkk2_20">#REF!</definedName>
    <definedName name="dkk2_21">#REF!</definedName>
    <definedName name="dkk2_22">#REF!</definedName>
    <definedName name="dkk2_23">#REF!</definedName>
    <definedName name="dkk2_24">#REF!</definedName>
    <definedName name="dkk2_25">#REF!</definedName>
    <definedName name="dkk2_26">#REF!</definedName>
    <definedName name="dkk2_28">#REF!</definedName>
    <definedName name="dkk2_3">#REF!</definedName>
    <definedName name="dkk2_3_11">#REF!</definedName>
    <definedName name="dkk2_30">#REF!</definedName>
    <definedName name="dkk2_30_1">#REF!</definedName>
    <definedName name="dkk2_31">#REF!</definedName>
    <definedName name="dkk2_32">#REF!</definedName>
    <definedName name="dkk2_33">#REF!</definedName>
    <definedName name="dkk2_35">#REF!</definedName>
    <definedName name="dkk2_36">#REF!</definedName>
    <definedName name="dkk2_5">#REF!</definedName>
    <definedName name="dkk2_5_10">#REF!</definedName>
    <definedName name="dkk2_5_23">#REF!</definedName>
    <definedName name="dkk2_5_24">#REF!</definedName>
    <definedName name="dkk2_5_25">#REF!</definedName>
    <definedName name="dkk2_5_26">#REF!</definedName>
    <definedName name="dkk2_5_27">#REF!</definedName>
    <definedName name="dkk2_5_4">#REF!</definedName>
    <definedName name="dkk2_5_9">#REF!</definedName>
    <definedName name="dkk2_54">#REF!</definedName>
    <definedName name="dkk2_55">#REF!</definedName>
    <definedName name="dkk2_6">#REF!</definedName>
    <definedName name="dkk2_6_11">#REF!</definedName>
    <definedName name="dkk2_7">#REF!</definedName>
    <definedName name="dkk2_7_10">#REF!</definedName>
    <definedName name="dkk2_7_23">#REF!</definedName>
    <definedName name="dkk2_7_24">#REF!</definedName>
    <definedName name="dkk2_7_25">#REF!</definedName>
    <definedName name="dkk2_7_26">#REF!</definedName>
    <definedName name="dkk2_7_27">#REF!</definedName>
    <definedName name="dkk2_7_4">#REF!</definedName>
    <definedName name="dkk2_7_9">#REF!</definedName>
    <definedName name="dkk2_74">#REF!</definedName>
    <definedName name="dkk2_74_10">#REF!</definedName>
    <definedName name="dkk2_74_23">#REF!</definedName>
    <definedName name="dkk2_74_24">#REF!</definedName>
    <definedName name="dkk2_74_25">#REF!</definedName>
    <definedName name="dkk2_74_26">#REF!</definedName>
    <definedName name="dkk2_74_27">#REF!</definedName>
    <definedName name="dkk2_74_4">#REF!</definedName>
    <definedName name="dkk2_74_9">#REF!</definedName>
    <definedName name="dkk2_8">#REF!</definedName>
    <definedName name="dkk2_8_10">#REF!</definedName>
    <definedName name="dkk2_8_23">#REF!</definedName>
    <definedName name="dkk2_8_24">#REF!</definedName>
    <definedName name="dkk2_8_25">#REF!</definedName>
    <definedName name="dkk2_8_26">#REF!</definedName>
    <definedName name="dkk2_8_27">#REF!</definedName>
    <definedName name="dkk2_8_4">#REF!</definedName>
    <definedName name="dkk2_8_9">#REF!</definedName>
    <definedName name="dkk2_9">#REF!</definedName>
    <definedName name="dkk2_9_11">#REF!</definedName>
    <definedName name="DOB">[24]Data!$X$16</definedName>
    <definedName name="DOH">[24]Data!$Y$16</definedName>
    <definedName name="DOL">[24]Data!$BX$16</definedName>
    <definedName name="DRBOY">'[45]Input Sheet Comp'!$E$7</definedName>
    <definedName name="DREOY">'[45]Input Sheet Comp'!$E$8</definedName>
    <definedName name="dsfkjs" hidden="1">2</definedName>
    <definedName name="dumppr">#REF!</definedName>
    <definedName name="dut">'[25]G-BS'!$F$3:$F$217</definedName>
    <definedName name="e" hidden="1">#REF!</definedName>
    <definedName name="E_C">[18]Direct!$F$1:$F$65536</definedName>
    <definedName name="E_M">[18]Direct!$E$1:$E$65536</definedName>
    <definedName name="EDIT_DT">(#REF!,#REF!)</definedName>
    <definedName name="ee">'[46]เงินกู้ MGC'!$E$17</definedName>
    <definedName name="eeee" hidden="1">{"revsale",#N/A,FALSE,"REV-ยุพดี"}</definedName>
    <definedName name="eeee1" hidden="1">{"revsale",#N/A,FALSE,"REV-ยุพดี"}</definedName>
    <definedName name="eex">#REF!</definedName>
    <definedName name="eeyhdes" hidden="1">{TRUE,TRUE,43.75,1.75,539.25,324,FALSE,TRUE,TRUE,TRUE,6,11,#N/A,42,#N/A,10.484375,20,1,FALSE,FALSE,1,TRUE,1,FALSE,100,"Swvu.mono.","ACwvu.mono.",#N/A,FALSE,FALSE,0.75,0.75,1,1,2,"&amp;A","Page &amp;P",FALSE,FALSE,FALSE,FALSE,1,#N/A,1,1,FALSE,FALSE,#N/A,#N/A,FALSE,FALSE,FALSE,1,600,600,FALSE,FALSE,TRUE,TRUE,TRUE}</definedName>
    <definedName name="efdfdf">#REF!</definedName>
    <definedName name="EndRow">[24]Clean!$H$11</definedName>
    <definedName name="EndRowData">[24]Queries!$J$10</definedName>
    <definedName name="eqq" hidden="1">{"cashflow",#N/A,FALSE,"cash flow"}</definedName>
    <definedName name="equit1">#REF!</definedName>
    <definedName name="equit2">#REF!</definedName>
    <definedName name="er">#REF!</definedName>
    <definedName name="ert" hidden="1">#REF!</definedName>
    <definedName name="ESC_BKREF">#REF!</definedName>
    <definedName name="ESC_DESC">#REF!</definedName>
    <definedName name="ESC_DT">#REF!</definedName>
    <definedName name="ESC_EXP_DT">#REF!</definedName>
    <definedName name="ESC_OWNER">#REF!</definedName>
    <definedName name="ESC_PLAN">#REF!</definedName>
    <definedName name="ESC_SECII_ALL">#REF!</definedName>
    <definedName name="ESC_USD_100">#REF!</definedName>
    <definedName name="ESC_USD_30">#REF!</definedName>
    <definedName name="ESC_USD_60">#REF!</definedName>
    <definedName name="ESC_USD_90">#REF!</definedName>
    <definedName name="ESC_USER_ALL">#REF!</definedName>
    <definedName name="ESC_USR_BK_DT">#REF!</definedName>
    <definedName name="ESC_USR_BKREF">#REF!</definedName>
    <definedName name="esc_usr_cnt">#REF!</definedName>
    <definedName name="esc_usr_count">#REF!</definedName>
    <definedName name="ESC_USR_DESC">#REF!</definedName>
    <definedName name="ESC_USR_EXP_DT">#REF!</definedName>
    <definedName name="ESC_USR_LCL">#REF!</definedName>
    <definedName name="ESC_USR_OWN">#REF!</definedName>
    <definedName name="ESC_USR_PLAN">#REF!</definedName>
    <definedName name="ESC_USR_USD">#REF!</definedName>
    <definedName name="esx">#REF!</definedName>
    <definedName name="EV__LASTREFTIME__" hidden="1">40240.4563773148</definedName>
    <definedName name="evefe.">'[47]DEP C2001'!#REF!</definedName>
    <definedName name="evefer">'[47]DEP C2001'!#REF!</definedName>
    <definedName name="ewew" hidden="1">{"cashflow",#N/A,FALSE,"cash flow"}</definedName>
    <definedName name="ex">#REF!</definedName>
    <definedName name="ExactAddinReports" hidden="1">1</definedName>
    <definedName name="Excel">#REF!</definedName>
    <definedName name="Excel_BuiltIn__FilterDatabase_1">#REF!</definedName>
    <definedName name="Excel_BuiltIn__FilterDatabase_18">#REF!</definedName>
    <definedName name="Excel_BuiltIn__FilterDatabase_18_18">#REF!</definedName>
    <definedName name="Excel_BuiltIn__FilterDatabase_36">"$#REF!.$B$4:$E$4"</definedName>
    <definedName name="Excel_BuiltIn__FilterDatabase_8">#REF!</definedName>
    <definedName name="Excel_BuiltIn__FilterDatabase_9">#REF!</definedName>
    <definedName name="Excel_BuiltIn_Database">#REF!</definedName>
    <definedName name="Excel_BuiltIn_Database_1">#REF!</definedName>
    <definedName name="Excel_BuiltIn_Database_1_1">#REF!</definedName>
    <definedName name="Excel_BuiltIn_Database_1_1_1">#REF!</definedName>
    <definedName name="Excel_BuiltIn_Database_1_1_10">#REF!</definedName>
    <definedName name="Excel_BuiltIn_Database_1_1_9">#REF!</definedName>
    <definedName name="Excel_BuiltIn_Database_1_10">"$#REF!.$#REF!$#REF!:$#REF!$#REF!"</definedName>
    <definedName name="Excel_BuiltIn_Database_1_23">#REF!</definedName>
    <definedName name="Excel_BuiltIn_Database_1_24">#REF!</definedName>
    <definedName name="Excel_BuiltIn_Database_1_25">#REF!</definedName>
    <definedName name="Excel_BuiltIn_Database_1_26">#REF!</definedName>
    <definedName name="Excel_BuiltIn_Database_1_27">#REF!</definedName>
    <definedName name="Excel_BuiltIn_Database_1_4">#REF!</definedName>
    <definedName name="Excel_BuiltIn_Database_1_9">"$#REF!.$#REF!$#REF!:$#REF!$#REF!"</definedName>
    <definedName name="Excel_BuiltIn_Database_10">#REF!</definedName>
    <definedName name="Excel_BuiltIn_Database_11">#REF!</definedName>
    <definedName name="Excel_BuiltIn_Database_12">#REF!</definedName>
    <definedName name="Excel_BuiltIn_Database_12_23">#REF!</definedName>
    <definedName name="Excel_BuiltIn_Database_12_24">#REF!</definedName>
    <definedName name="Excel_BuiltIn_Database_12_25">#REF!</definedName>
    <definedName name="Excel_BuiltIn_Database_12_26">#REF!</definedName>
    <definedName name="Excel_BuiltIn_Database_12_27">#REF!</definedName>
    <definedName name="Excel_BuiltIn_Database_12_4">#REF!</definedName>
    <definedName name="Excel_BuiltIn_Database_13">#REF!</definedName>
    <definedName name="Excel_BuiltIn_Database_13_1">#REF!</definedName>
    <definedName name="Excel_BuiltIn_Database_13_11">#REF!</definedName>
    <definedName name="Excel_BuiltIn_Database_14">#REF!</definedName>
    <definedName name="Excel_BuiltIn_Database_15">#REF!</definedName>
    <definedName name="Excel_BuiltIn_Database_17">#REF!</definedName>
    <definedName name="Excel_BuiltIn_Database_19">"$#REF!.$#REF!$#REF!:$#REF!$#REF!"</definedName>
    <definedName name="Excel_BuiltIn_Database_2">#REF!</definedName>
    <definedName name="Excel_BuiltIn_Database_2_1">#REF!</definedName>
    <definedName name="Excel_BuiltIn_Database_2_1_1">#REF!</definedName>
    <definedName name="Excel_BuiltIn_Database_2_23">#REF!</definedName>
    <definedName name="Excel_BuiltIn_Database_2_24">#REF!</definedName>
    <definedName name="Excel_BuiltIn_Database_2_25">#REF!</definedName>
    <definedName name="Excel_BuiltIn_Database_2_26">#REF!</definedName>
    <definedName name="Excel_BuiltIn_Database_2_27">#REF!</definedName>
    <definedName name="Excel_BuiltIn_Database_2_4">#REF!</definedName>
    <definedName name="Excel_BuiltIn_Database_23">#REF!</definedName>
    <definedName name="Excel_BuiltIn_Database_23_1">#REF!</definedName>
    <definedName name="Excel_BuiltIn_Database_24">#REF!</definedName>
    <definedName name="Excel_BuiltIn_Database_25">#REF!</definedName>
    <definedName name="Excel_BuiltIn_Database_26">#REF!</definedName>
    <definedName name="Excel_BuiltIn_Database_26_1">#REF!</definedName>
    <definedName name="Excel_BuiltIn_Database_27">#REF!</definedName>
    <definedName name="Excel_BuiltIn_Database_28">#REF!</definedName>
    <definedName name="Excel_BuiltIn_Database_3">#REF!</definedName>
    <definedName name="Excel_BuiltIn_Database_3_11">#REF!</definedName>
    <definedName name="Excel_BuiltIn_Database_30">#REF!</definedName>
    <definedName name="Excel_BuiltIn_Database_30_1">#REF!</definedName>
    <definedName name="Excel_BuiltIn_Database_31">#REF!</definedName>
    <definedName name="Excel_BuiltIn_Database_32">#REF!</definedName>
    <definedName name="Excel_BuiltIn_Database_33">#REF!</definedName>
    <definedName name="Excel_BuiltIn_Database_35">#REF!</definedName>
    <definedName name="Excel_BuiltIn_Database_36">#REF!</definedName>
    <definedName name="Excel_BuiltIn_Database_4">#REF!</definedName>
    <definedName name="Excel_BuiltIn_Database_5">#REF!</definedName>
    <definedName name="Excel_BuiltIn_Database_5_23">#REF!</definedName>
    <definedName name="Excel_BuiltIn_Database_5_24">#REF!</definedName>
    <definedName name="Excel_BuiltIn_Database_5_25">#REF!</definedName>
    <definedName name="Excel_BuiltIn_Database_5_26">#REF!</definedName>
    <definedName name="Excel_BuiltIn_Database_5_27">#REF!</definedName>
    <definedName name="Excel_BuiltIn_Database_5_4">#REF!</definedName>
    <definedName name="Excel_BuiltIn_Database_6">#REF!</definedName>
    <definedName name="Excel_BuiltIn_Database_6_11">#REF!</definedName>
    <definedName name="Excel_BuiltIn_Database_7">#REF!</definedName>
    <definedName name="Excel_BuiltIn_Database_7_23">#REF!</definedName>
    <definedName name="Excel_BuiltIn_Database_7_24">#REF!</definedName>
    <definedName name="Excel_BuiltIn_Database_7_25">#REF!</definedName>
    <definedName name="Excel_BuiltIn_Database_7_26">#REF!</definedName>
    <definedName name="Excel_BuiltIn_Database_7_27">#REF!</definedName>
    <definedName name="Excel_BuiltIn_Database_7_4">#REF!</definedName>
    <definedName name="Excel_BuiltIn_Database_74">#REF!</definedName>
    <definedName name="Excel_BuiltIn_Database_74_23">#REF!</definedName>
    <definedName name="Excel_BuiltIn_Database_74_24">#REF!</definedName>
    <definedName name="Excel_BuiltIn_Database_74_25">#REF!</definedName>
    <definedName name="Excel_BuiltIn_Database_74_26">#REF!</definedName>
    <definedName name="Excel_BuiltIn_Database_74_27">#REF!</definedName>
    <definedName name="Excel_BuiltIn_Database_74_4">#REF!</definedName>
    <definedName name="Excel_BuiltIn_Database_8">#REF!</definedName>
    <definedName name="Excel_BuiltIn_Database_8_23">#REF!</definedName>
    <definedName name="Excel_BuiltIn_Database_8_24">#REF!</definedName>
    <definedName name="Excel_BuiltIn_Database_8_25">#REF!</definedName>
    <definedName name="Excel_BuiltIn_Database_8_26">#REF!</definedName>
    <definedName name="Excel_BuiltIn_Database_8_27">#REF!</definedName>
    <definedName name="Excel_BuiltIn_Database_8_4">#REF!</definedName>
    <definedName name="Excel_BuiltIn_Database_9">#REF!</definedName>
    <definedName name="Excel_BuiltIn_Database_9_1">#REF!</definedName>
    <definedName name="Excel_BuiltIn_Database_9_11">#REF!</definedName>
    <definedName name="Excel_BuiltIn_Print_Area">'[1]C-1'!$A$6:$O$6</definedName>
    <definedName name="Excel_BuiltIn_Print_Area_1_1">#REF!</definedName>
    <definedName name="Excel_BuiltIn_Print_Area_1_1_1">"$#REF!.$A$1:$F$33"</definedName>
    <definedName name="Excel_BuiltIn_Print_Area_1_1_1_1">"$#REF!.$A$1:$I$67"</definedName>
    <definedName name="Excel_BuiltIn_Print_Area_1_1_1_1_1">"$#REF!.$A$1:$F$33"</definedName>
    <definedName name="Excel_BuiltIn_Print_Area_1_1_10">#REF!</definedName>
    <definedName name="Excel_BuiltIn_Print_Area_1_1_23">#REF!</definedName>
    <definedName name="Excel_BuiltIn_Print_Area_1_1_24">#REF!</definedName>
    <definedName name="Excel_BuiltIn_Print_Area_1_1_25">#REF!</definedName>
    <definedName name="Excel_BuiltIn_Print_Area_1_1_26">#REF!</definedName>
    <definedName name="Excel_BuiltIn_Print_Area_1_1_27">#REF!</definedName>
    <definedName name="Excel_BuiltIn_Print_Area_1_1_4">#REF!</definedName>
    <definedName name="Excel_BuiltIn_Print_Area_1_1_9">#REF!</definedName>
    <definedName name="Excel_BuiltIn_Print_Area_11">#REF!</definedName>
    <definedName name="Excel_BuiltIn_Print_Area_11_1">#REF!</definedName>
    <definedName name="Excel_BuiltIn_Print_Area_11_1_1">#REF!</definedName>
    <definedName name="Excel_BuiltIn_Print_Area_11_10">#REF!</definedName>
    <definedName name="Excel_BuiltIn_Print_Area_11_11">#REF!</definedName>
    <definedName name="Excel_BuiltIn_Print_Area_11_9">#REF!</definedName>
    <definedName name="Excel_BuiltIn_Print_Area_12">'[48]K-1'!#REF!</definedName>
    <definedName name="Excel_BuiltIn_Print_Area_12_1">#REF!</definedName>
    <definedName name="Excel_BuiltIn_Print_Area_12_1_1">#REF!</definedName>
    <definedName name="Excel_BuiltIn_Print_Area_12_10">#REF!</definedName>
    <definedName name="Excel_BuiltIn_Print_Area_12_11">#REF!</definedName>
    <definedName name="Excel_BuiltIn_Print_Area_12_9">#REF!</definedName>
    <definedName name="Excel_BuiltIn_Print_Area_13">#REF!</definedName>
    <definedName name="Excel_BuiltIn_Print_Area_13_1">"$#REF!.$A$1:$F$27"</definedName>
    <definedName name="Excel_BuiltIn_Print_Area_13_1_1">"$#REF!.$A$1:$F$26"</definedName>
    <definedName name="Excel_BuiltIn_Print_Area_13_1_1_1">"$#REF!.$A$1:$F$26"</definedName>
    <definedName name="Excel_BuiltIn_Print_Area_13_1_1_1_1">"$#REF!.$A$1:$F$26"</definedName>
    <definedName name="Excel_BuiltIn_Print_Area_13_10">#REF!</definedName>
    <definedName name="Excel_BuiltIn_Print_Area_13_11">#REF!</definedName>
    <definedName name="Excel_BuiltIn_Print_Area_13_9">#REF!</definedName>
    <definedName name="Excel_BuiltIn_Print_Area_14">'[48]K-1A'!#REF!</definedName>
    <definedName name="Excel_BuiltIn_Print_Area_14_1">#REF!</definedName>
    <definedName name="Excel_BuiltIn_Print_Area_14_1_1">#REF!</definedName>
    <definedName name="Excel_BuiltIn_Print_Area_15_1">#REF!</definedName>
    <definedName name="Excel_BuiltIn_Print_Area_15_1_1">#REF!</definedName>
    <definedName name="Excel_BuiltIn_Print_Area_15_1_1_1">#REF!</definedName>
    <definedName name="Excel_BuiltIn_Print_Area_16">#REF!</definedName>
    <definedName name="Excel_BuiltIn_Print_Area_16_1">#REF!</definedName>
    <definedName name="Excel_BuiltIn_Print_Area_16_1_1">'[49]2150_02_1'!#REF!</definedName>
    <definedName name="Excel_BuiltIn_Print_Area_16_1_1_1">#REF!</definedName>
    <definedName name="Excel_BuiltIn_Print_Area_16_1_1_1_1">#REF!</definedName>
    <definedName name="Excel_BuiltIn_Print_Area_16_1_10">#REF!</definedName>
    <definedName name="Excel_BuiltIn_Print_Area_16_1_9">#REF!</definedName>
    <definedName name="Excel_BuiltIn_Print_Area_17_1">'[49]2150_02_1'!#REF!</definedName>
    <definedName name="Excel_BuiltIn_Print_Area_18_1">#REF!</definedName>
    <definedName name="Excel_BuiltIn_Print_Area_18_1_1">'[49]2150_02'!#REF!</definedName>
    <definedName name="Excel_BuiltIn_Print_Area_18_1_1_1">'[49]2150-03'!#REF!</definedName>
    <definedName name="Excel_BuiltIn_Print_Area_19_1">'[49]2150-03'!#REF!</definedName>
    <definedName name="Excel_BuiltIn_Print_Area_2">#REF!</definedName>
    <definedName name="Excel_BuiltIn_Print_Area_2_1">#REF!</definedName>
    <definedName name="Excel_BuiltIn_Print_Area_20_1_1">#REF!</definedName>
    <definedName name="Excel_BuiltIn_Print_Area_21_1">"$#REF!.$#REF!$#REF!:$#REF!$#REF!"</definedName>
    <definedName name="Excel_BuiltIn_Print_Area_21_1_1">"$#REF!.$#REF!$#REF!:$#REF!$#REF!"</definedName>
    <definedName name="Excel_BuiltIn_Print_Area_21_1_1_1">#REF!</definedName>
    <definedName name="Excel_BuiltIn_Print_Area_21_1_1_1_1">#REF!</definedName>
    <definedName name="Excel_BuiltIn_Print_Area_23_1">#REF!</definedName>
    <definedName name="Excel_BuiltIn_Print_Area_23_1_1">#REF!</definedName>
    <definedName name="Excel_BuiltIn_Print_Area_23_1_1_1">#REF!</definedName>
    <definedName name="Excel_BuiltIn_Print_Area_23_1_1_1_1">#REF!</definedName>
    <definedName name="Excel_BuiltIn_Print_Area_24_1">#REF!</definedName>
    <definedName name="Excel_BuiltIn_Print_Area_24_1_1">#REF!</definedName>
    <definedName name="Excel_BuiltIn_Print_Area_24_1_1_1">#REF!</definedName>
    <definedName name="Excel_BuiltIn_Print_Area_25_1_1">#REF!</definedName>
    <definedName name="Excel_BuiltIn_Print_Area_25_1_1_1">#REF!</definedName>
    <definedName name="Excel_BuiltIn_Print_Area_25_1_1_1_1">#REF!</definedName>
    <definedName name="Excel_BuiltIn_Print_Area_26_1">#REF!</definedName>
    <definedName name="Excel_BuiltIn_Print_Area_26_1_1">#REF!</definedName>
    <definedName name="Excel_BuiltIn_Print_Area_26_1_1_1">#REF!</definedName>
    <definedName name="Excel_BuiltIn_Print_Area_27">#REF!</definedName>
    <definedName name="Excel_BuiltIn_Print_Area_27_1">"$#REF!.$A$1:$H$5"</definedName>
    <definedName name="Excel_BuiltIn_Print_Area_27_1_1">#REF!</definedName>
    <definedName name="Excel_BuiltIn_Print_Area_27_10">#REF!</definedName>
    <definedName name="Excel_BuiltIn_Print_Area_27_9">#REF!</definedName>
    <definedName name="Excel_BuiltIn_Print_Area_28_1">'[49]2160_04'!#REF!</definedName>
    <definedName name="Excel_BuiltIn_Print_Area_28_1_1">#REF!</definedName>
    <definedName name="Excel_BuiltIn_Print_Area_29">#REF!</definedName>
    <definedName name="Excel_BuiltIn_Print_Area_29_1">"$#REF!.$A$1:$C$5"</definedName>
    <definedName name="Excel_BuiltIn_Print_Area_29_1_1">#REF!</definedName>
    <definedName name="Excel_BuiltIn_Print_Area_29_1_12">#REF!</definedName>
    <definedName name="Excel_BuiltIn_Print_Area_29_1_12_10">#REF!</definedName>
    <definedName name="Excel_BuiltIn_Print_Area_29_1_12_23">#REF!</definedName>
    <definedName name="Excel_BuiltIn_Print_Area_29_1_12_24">#REF!</definedName>
    <definedName name="Excel_BuiltIn_Print_Area_29_1_12_25">#REF!</definedName>
    <definedName name="Excel_BuiltIn_Print_Area_29_1_12_26">#REF!</definedName>
    <definedName name="Excel_BuiltIn_Print_Area_29_1_12_27">#REF!</definedName>
    <definedName name="Excel_BuiltIn_Print_Area_29_1_12_4">#REF!</definedName>
    <definedName name="Excel_BuiltIn_Print_Area_29_1_12_9">#REF!</definedName>
    <definedName name="Excel_BuiltIn_Print_Area_29_1_13">#REF!</definedName>
    <definedName name="Excel_BuiltIn_Print_Area_29_1_13_1">#REF!</definedName>
    <definedName name="Excel_BuiltIn_Print_Area_29_1_13_11">#REF!</definedName>
    <definedName name="Excel_BuiltIn_Print_Area_29_1_15">#REF!</definedName>
    <definedName name="Excel_BuiltIn_Print_Area_29_1_17">#REF!</definedName>
    <definedName name="Excel_BuiltIn_Print_Area_29_1_2">#REF!</definedName>
    <definedName name="Excel_BuiltIn_Print_Area_29_1_2_1">#REF!</definedName>
    <definedName name="Excel_BuiltIn_Print_Area_29_1_2_1_1">#REF!</definedName>
    <definedName name="Excel_BuiltIn_Print_Area_29_1_2_10">#REF!</definedName>
    <definedName name="Excel_BuiltIn_Print_Area_29_1_2_23">#REF!</definedName>
    <definedName name="Excel_BuiltIn_Print_Area_29_1_2_24">#REF!</definedName>
    <definedName name="Excel_BuiltIn_Print_Area_29_1_2_25">#REF!</definedName>
    <definedName name="Excel_BuiltIn_Print_Area_29_1_2_26">#REF!</definedName>
    <definedName name="Excel_BuiltIn_Print_Area_29_1_2_27">#REF!</definedName>
    <definedName name="Excel_BuiltIn_Print_Area_29_1_2_4">#REF!</definedName>
    <definedName name="Excel_BuiltIn_Print_Area_29_1_2_9">#REF!</definedName>
    <definedName name="Excel_BuiltIn_Print_Area_29_1_26">#REF!</definedName>
    <definedName name="Excel_BuiltIn_Print_Area_29_1_28">#REF!</definedName>
    <definedName name="Excel_BuiltIn_Print_Area_29_1_3">#REF!</definedName>
    <definedName name="Excel_BuiltIn_Print_Area_29_1_3_11">#REF!</definedName>
    <definedName name="Excel_BuiltIn_Print_Area_29_1_30">#REF!</definedName>
    <definedName name="Excel_BuiltIn_Print_Area_29_1_30_1">#REF!</definedName>
    <definedName name="Excel_BuiltIn_Print_Area_29_1_31">#REF!</definedName>
    <definedName name="Excel_BuiltIn_Print_Area_29_1_32">#REF!</definedName>
    <definedName name="Excel_BuiltIn_Print_Area_29_1_33">#REF!</definedName>
    <definedName name="Excel_BuiltIn_Print_Area_29_1_35">#REF!</definedName>
    <definedName name="Excel_BuiltIn_Print_Area_29_1_36">#REF!</definedName>
    <definedName name="Excel_BuiltIn_Print_Area_29_1_5">#REF!</definedName>
    <definedName name="Excel_BuiltIn_Print_Area_29_1_5_10">#REF!</definedName>
    <definedName name="Excel_BuiltIn_Print_Area_29_1_5_23">#REF!</definedName>
    <definedName name="Excel_BuiltIn_Print_Area_29_1_5_24">#REF!</definedName>
    <definedName name="Excel_BuiltIn_Print_Area_29_1_5_25">#REF!</definedName>
    <definedName name="Excel_BuiltIn_Print_Area_29_1_5_26">#REF!</definedName>
    <definedName name="Excel_BuiltIn_Print_Area_29_1_5_27">#REF!</definedName>
    <definedName name="Excel_BuiltIn_Print_Area_29_1_5_4">#REF!</definedName>
    <definedName name="Excel_BuiltIn_Print_Area_29_1_5_9">#REF!</definedName>
    <definedName name="Excel_BuiltIn_Print_Area_29_1_6">#REF!</definedName>
    <definedName name="Excel_BuiltIn_Print_Area_29_1_6_11">#REF!</definedName>
    <definedName name="Excel_BuiltIn_Print_Area_29_1_7">#REF!</definedName>
    <definedName name="Excel_BuiltIn_Print_Area_29_1_7_10">#REF!</definedName>
    <definedName name="Excel_BuiltIn_Print_Area_29_1_7_23">#REF!</definedName>
    <definedName name="Excel_BuiltIn_Print_Area_29_1_7_24">#REF!</definedName>
    <definedName name="Excel_BuiltIn_Print_Area_29_1_7_25">#REF!</definedName>
    <definedName name="Excel_BuiltIn_Print_Area_29_1_7_26">#REF!</definedName>
    <definedName name="Excel_BuiltIn_Print_Area_29_1_7_27">#REF!</definedName>
    <definedName name="Excel_BuiltIn_Print_Area_29_1_7_4">#REF!</definedName>
    <definedName name="Excel_BuiltIn_Print_Area_29_1_7_9">#REF!</definedName>
    <definedName name="Excel_BuiltIn_Print_Area_29_1_8">#REF!</definedName>
    <definedName name="Excel_BuiltIn_Print_Area_29_1_8_10">#REF!</definedName>
    <definedName name="Excel_BuiltIn_Print_Area_29_1_8_23">#REF!</definedName>
    <definedName name="Excel_BuiltIn_Print_Area_29_1_8_24">#REF!</definedName>
    <definedName name="Excel_BuiltIn_Print_Area_29_1_8_25">#REF!</definedName>
    <definedName name="Excel_BuiltIn_Print_Area_29_1_8_26">#REF!</definedName>
    <definedName name="Excel_BuiltIn_Print_Area_29_1_8_27">#REF!</definedName>
    <definedName name="Excel_BuiltIn_Print_Area_29_1_8_4">#REF!</definedName>
    <definedName name="Excel_BuiltIn_Print_Area_29_1_8_9">#REF!</definedName>
    <definedName name="Excel_BuiltIn_Print_Area_29_1_9">#REF!</definedName>
    <definedName name="Excel_BuiltIn_Print_Area_29_1_9_11">#REF!</definedName>
    <definedName name="Excel_BuiltIn_Print_Area_29_10">#REF!</definedName>
    <definedName name="Excel_BuiltIn_Print_Area_29_23">#REF!</definedName>
    <definedName name="Excel_BuiltIn_Print_Area_29_24">#REF!</definedName>
    <definedName name="Excel_BuiltIn_Print_Area_29_25">#REF!</definedName>
    <definedName name="Excel_BuiltIn_Print_Area_29_26">#REF!</definedName>
    <definedName name="Excel_BuiltIn_Print_Area_29_27">#REF!</definedName>
    <definedName name="Excel_BuiltIn_Print_Area_29_4">#REF!</definedName>
    <definedName name="Excel_BuiltIn_Print_Area_29_9">#REF!</definedName>
    <definedName name="Excel_BuiltIn_Print_Area_3_1">#REF!</definedName>
    <definedName name="Excel_BuiltIn_Print_Area_3_1_1">#REF!</definedName>
    <definedName name="Excel_BuiltIn_Print_Area_3_1_1_1">"$#REF!.$A$1:$I$70"</definedName>
    <definedName name="Excel_BuiltIn_Print_Area_3_1_10">#REF!</definedName>
    <definedName name="Excel_BuiltIn_Print_Area_3_1_23">#REF!</definedName>
    <definedName name="Excel_BuiltIn_Print_Area_3_1_24">#REF!</definedName>
    <definedName name="Excel_BuiltIn_Print_Area_3_1_25">#REF!</definedName>
    <definedName name="Excel_BuiltIn_Print_Area_3_1_26">#REF!</definedName>
    <definedName name="Excel_BuiltIn_Print_Area_3_1_27">#REF!</definedName>
    <definedName name="Excel_BuiltIn_Print_Area_3_1_4">#REF!</definedName>
    <definedName name="Excel_BuiltIn_Print_Area_3_1_9">#REF!</definedName>
    <definedName name="Excel_BuiltIn_Print_Area_30">"$#REF!.$A$1:$D$52"</definedName>
    <definedName name="Excel_BuiltIn_Print_Area_30_1">#REF!</definedName>
    <definedName name="Excel_BuiltIn_Print_Area_30_1_1_1">#REF!</definedName>
    <definedName name="Excel_BuiltIn_Print_Area_31_1_1_1_1">#REF!</definedName>
    <definedName name="Excel_BuiltIn_Print_Area_32">#REF!</definedName>
    <definedName name="Excel_BuiltIn_Print_Area_32_1_1_1">#REF!</definedName>
    <definedName name="Excel_BuiltIn_Print_Area_33">"$#REF!.$A$1:$A$5"</definedName>
    <definedName name="Excel_BuiltIn_Print_Area_33_1_1_1">#REF!</definedName>
    <definedName name="Excel_BuiltIn_Print_Area_33_1_1_1_1">"$#REF!.$A$1:$A$5"</definedName>
    <definedName name="Excel_BuiltIn_Print_Area_33_12">#REF!</definedName>
    <definedName name="Excel_BuiltIn_Print_Area_33_12_10">#REF!</definedName>
    <definedName name="Excel_BuiltIn_Print_Area_33_12_23">#REF!</definedName>
    <definedName name="Excel_BuiltIn_Print_Area_33_12_24">#REF!</definedName>
    <definedName name="Excel_BuiltIn_Print_Area_33_12_25">#REF!</definedName>
    <definedName name="Excel_BuiltIn_Print_Area_33_12_26">#REF!</definedName>
    <definedName name="Excel_BuiltIn_Print_Area_33_12_27">#REF!</definedName>
    <definedName name="Excel_BuiltIn_Print_Area_33_12_4">#REF!</definedName>
    <definedName name="Excel_BuiltIn_Print_Area_33_12_9">#REF!</definedName>
    <definedName name="Excel_BuiltIn_Print_Area_33_13">#REF!</definedName>
    <definedName name="Excel_BuiltIn_Print_Area_33_13_1">#REF!</definedName>
    <definedName name="Excel_BuiltIn_Print_Area_33_13_11">#REF!</definedName>
    <definedName name="Excel_BuiltIn_Print_Area_33_15">#REF!</definedName>
    <definedName name="Excel_BuiltIn_Print_Area_33_17">#REF!</definedName>
    <definedName name="Excel_BuiltIn_Print_Area_33_2">#REF!</definedName>
    <definedName name="Excel_BuiltIn_Print_Area_33_2_1">#REF!</definedName>
    <definedName name="Excel_BuiltIn_Print_Area_33_2_1_1">#REF!</definedName>
    <definedName name="Excel_BuiltIn_Print_Area_33_2_10">#REF!</definedName>
    <definedName name="Excel_BuiltIn_Print_Area_33_2_23">#REF!</definedName>
    <definedName name="Excel_BuiltIn_Print_Area_33_2_24">#REF!</definedName>
    <definedName name="Excel_BuiltIn_Print_Area_33_2_25">#REF!</definedName>
    <definedName name="Excel_BuiltIn_Print_Area_33_2_26">#REF!</definedName>
    <definedName name="Excel_BuiltIn_Print_Area_33_2_27">#REF!</definedName>
    <definedName name="Excel_BuiltIn_Print_Area_33_2_4">#REF!</definedName>
    <definedName name="Excel_BuiltIn_Print_Area_33_2_9">#REF!</definedName>
    <definedName name="Excel_BuiltIn_Print_Area_33_26">#REF!</definedName>
    <definedName name="Excel_BuiltIn_Print_Area_33_28">#REF!</definedName>
    <definedName name="Excel_BuiltIn_Print_Area_33_3">#REF!</definedName>
    <definedName name="Excel_BuiltIn_Print_Area_33_3_11">#REF!</definedName>
    <definedName name="Excel_BuiltIn_Print_Area_33_30">#REF!</definedName>
    <definedName name="Excel_BuiltIn_Print_Area_33_30_1">#REF!</definedName>
    <definedName name="Excel_BuiltIn_Print_Area_33_31">#REF!</definedName>
    <definedName name="Excel_BuiltIn_Print_Area_33_32">#REF!</definedName>
    <definedName name="Excel_BuiltIn_Print_Area_33_33">#REF!</definedName>
    <definedName name="Excel_BuiltIn_Print_Area_33_35">#REF!</definedName>
    <definedName name="Excel_BuiltIn_Print_Area_33_36">#REF!</definedName>
    <definedName name="Excel_BuiltIn_Print_Area_33_5">#REF!</definedName>
    <definedName name="Excel_BuiltIn_Print_Area_33_5_10">#REF!</definedName>
    <definedName name="Excel_BuiltIn_Print_Area_33_5_23">#REF!</definedName>
    <definedName name="Excel_BuiltIn_Print_Area_33_5_24">#REF!</definedName>
    <definedName name="Excel_BuiltIn_Print_Area_33_5_25">#REF!</definedName>
    <definedName name="Excel_BuiltIn_Print_Area_33_5_26">#REF!</definedName>
    <definedName name="Excel_BuiltIn_Print_Area_33_5_27">#REF!</definedName>
    <definedName name="Excel_BuiltIn_Print_Area_33_5_4">#REF!</definedName>
    <definedName name="Excel_BuiltIn_Print_Area_33_5_9">#REF!</definedName>
    <definedName name="Excel_BuiltIn_Print_Area_33_6">#REF!</definedName>
    <definedName name="Excel_BuiltIn_Print_Area_33_6_11">#REF!</definedName>
    <definedName name="Excel_BuiltIn_Print_Area_33_7">#REF!</definedName>
    <definedName name="Excel_BuiltIn_Print_Area_33_7_10">#REF!</definedName>
    <definedName name="Excel_BuiltIn_Print_Area_33_7_23">#REF!</definedName>
    <definedName name="Excel_BuiltIn_Print_Area_33_7_24">#REF!</definedName>
    <definedName name="Excel_BuiltIn_Print_Area_33_7_25">#REF!</definedName>
    <definedName name="Excel_BuiltIn_Print_Area_33_7_26">#REF!</definedName>
    <definedName name="Excel_BuiltIn_Print_Area_33_7_27">#REF!</definedName>
    <definedName name="Excel_BuiltIn_Print_Area_33_7_4">#REF!</definedName>
    <definedName name="Excel_BuiltIn_Print_Area_33_7_9">#REF!</definedName>
    <definedName name="Excel_BuiltIn_Print_Area_33_8">#REF!</definedName>
    <definedName name="Excel_BuiltIn_Print_Area_33_8_10">#REF!</definedName>
    <definedName name="Excel_BuiltIn_Print_Area_33_8_23">#REF!</definedName>
    <definedName name="Excel_BuiltIn_Print_Area_33_8_24">#REF!</definedName>
    <definedName name="Excel_BuiltIn_Print_Area_33_8_25">#REF!</definedName>
    <definedName name="Excel_BuiltIn_Print_Area_33_8_26">#REF!</definedName>
    <definedName name="Excel_BuiltIn_Print_Area_33_8_27">#REF!</definedName>
    <definedName name="Excel_BuiltIn_Print_Area_33_8_4">#REF!</definedName>
    <definedName name="Excel_BuiltIn_Print_Area_33_8_9">#REF!</definedName>
    <definedName name="Excel_BuiltIn_Print_Area_33_9">#REF!</definedName>
    <definedName name="Excel_BuiltIn_Print_Area_33_9_11">#REF!</definedName>
    <definedName name="Excel_BuiltIn_Print_Area_34">#REF!</definedName>
    <definedName name="Excel_BuiltIn_Print_Area_34_1">#REF!</definedName>
    <definedName name="Excel_BuiltIn_Print_Area_34_1_1">#REF!</definedName>
    <definedName name="Excel_BuiltIn_Print_Area_35">#REF!</definedName>
    <definedName name="Excel_BuiltIn_Print_Area_36">#REF!</definedName>
    <definedName name="Excel_BuiltIn_Print_Area_36_1">"$#REF!.$A$1:$M$48"</definedName>
    <definedName name="Excel_BuiltIn_Print_Area_37_1">"$#REF!.$A$1:$F$444"</definedName>
    <definedName name="Excel_BuiltIn_Print_Area_37_1_1">"$#REF!.$A$1:$F$373"</definedName>
    <definedName name="Excel_BuiltIn_Print_Area_37_1_1_1">"$#REF!.$A$1:$M$53"</definedName>
    <definedName name="Excel_BuiltIn_Print_Area_4">'[50] สินทรัพย์ไมหมุนเวียน'!#REF!</definedName>
    <definedName name="Excel_BuiltIn_Print_Area_4_1">#REF!</definedName>
    <definedName name="Excel_BuiltIn_Print_Area_4_1_1">"$#REF!.$A$1:$F$38"</definedName>
    <definedName name="Excel_BuiltIn_Print_Area_4_1_10">#REF!</definedName>
    <definedName name="Excel_BuiltIn_Print_Area_4_1_23">#REF!</definedName>
    <definedName name="Excel_BuiltIn_Print_Area_4_1_24">#REF!</definedName>
    <definedName name="Excel_BuiltIn_Print_Area_4_1_25">#REF!</definedName>
    <definedName name="Excel_BuiltIn_Print_Area_4_1_26">#REF!</definedName>
    <definedName name="Excel_BuiltIn_Print_Area_4_1_27">#REF!</definedName>
    <definedName name="Excel_BuiltIn_Print_Area_4_1_4">#REF!</definedName>
    <definedName name="Excel_BuiltIn_Print_Area_4_1_9">#REF!</definedName>
    <definedName name="Excel_BuiltIn_Print_Area_6">#REF!</definedName>
    <definedName name="Excel_BuiltIn_Print_Area_6_1">"$#REF!.$A$1:$N$40"</definedName>
    <definedName name="Excel_BuiltIn_Print_Area_6_1_1">"$#REF!.$A$1:$N$40"</definedName>
    <definedName name="Excel_BuiltIn_Print_Area_6_10">#REF!</definedName>
    <definedName name="Excel_BuiltIn_Print_Area_6_23">#REF!</definedName>
    <definedName name="Excel_BuiltIn_Print_Area_6_24">#REF!</definedName>
    <definedName name="Excel_BuiltIn_Print_Area_6_25">#REF!</definedName>
    <definedName name="Excel_BuiltIn_Print_Area_6_26">#REF!</definedName>
    <definedName name="Excel_BuiltIn_Print_Area_6_27">#REF!</definedName>
    <definedName name="Excel_BuiltIn_Print_Area_6_4">#REF!</definedName>
    <definedName name="Excel_BuiltIn_Print_Area_6_9">#REF!</definedName>
    <definedName name="Excel_BuiltIn_Print_Area_7">#REF!</definedName>
    <definedName name="Excel_BuiltIn_Print_Area_7_1">#REF!</definedName>
    <definedName name="Excel_BuiltIn_Print_Area_8">#REF!</definedName>
    <definedName name="Excel_BuiltIn_Print_Area_9_1">#REF!</definedName>
    <definedName name="Excel_BuiltIn_Print_Titles">'[1]C-1'!$A$1:$IV$5</definedName>
    <definedName name="Excel_BuiltIn_Print_Titles_1">#N/A</definedName>
    <definedName name="Excel_BuiltIn_Print_Titles_10">#REF!</definedName>
    <definedName name="Excel_BuiltIn_Print_Titles_10_11">#REF!</definedName>
    <definedName name="Excel_BuiltIn_Print_Titles_11_1">"$#REF!.$#REF!$#REF!:$#REF!$#REF!"</definedName>
    <definedName name="Excel_BuiltIn_Print_Titles_13">'[48]K-1A'!#REF!</definedName>
    <definedName name="Excel_BuiltIn_Print_Titles_13_1">#REF!</definedName>
    <definedName name="Excel_BuiltIn_Print_Titles_14">'[51]Segment-acc'!#REF!</definedName>
    <definedName name="Excel_BuiltIn_Print_Titles_16">#REF!</definedName>
    <definedName name="Excel_BuiltIn_Print_Titles_16_1">#REF!</definedName>
    <definedName name="Excel_BuiltIn_Print_Titles_16_10">#REF!</definedName>
    <definedName name="Excel_BuiltIn_Print_Titles_16_12">#REF!</definedName>
    <definedName name="Excel_BuiltIn_Print_Titles_16_12_10">#REF!</definedName>
    <definedName name="Excel_BuiltIn_Print_Titles_16_12_23">#REF!</definedName>
    <definedName name="Excel_BuiltIn_Print_Titles_16_12_24">#REF!</definedName>
    <definedName name="Excel_BuiltIn_Print_Titles_16_12_25">#REF!</definedName>
    <definedName name="Excel_BuiltIn_Print_Titles_16_12_26">#REF!</definedName>
    <definedName name="Excel_BuiltIn_Print_Titles_16_12_27">#REF!</definedName>
    <definedName name="Excel_BuiltIn_Print_Titles_16_12_4">#REF!</definedName>
    <definedName name="Excel_BuiltIn_Print_Titles_16_12_9">#REF!</definedName>
    <definedName name="Excel_BuiltIn_Print_Titles_16_13">#REF!</definedName>
    <definedName name="Excel_BuiltIn_Print_Titles_16_13_1">#REF!</definedName>
    <definedName name="Excel_BuiltIn_Print_Titles_16_13_11">#REF!</definedName>
    <definedName name="Excel_BuiltIn_Print_Titles_16_15">#REF!</definedName>
    <definedName name="Excel_BuiltIn_Print_Titles_16_17">#REF!</definedName>
    <definedName name="Excel_BuiltIn_Print_Titles_16_2">#REF!</definedName>
    <definedName name="Excel_BuiltIn_Print_Titles_16_2_10">#REF!</definedName>
    <definedName name="Excel_BuiltIn_Print_Titles_16_2_23">#REF!</definedName>
    <definedName name="Excel_BuiltIn_Print_Titles_16_2_24">#REF!</definedName>
    <definedName name="Excel_BuiltIn_Print_Titles_16_2_25">#REF!</definedName>
    <definedName name="Excel_BuiltIn_Print_Titles_16_2_26">#REF!</definedName>
    <definedName name="Excel_BuiltIn_Print_Titles_16_2_27">#REF!</definedName>
    <definedName name="Excel_BuiltIn_Print_Titles_16_2_4">#REF!</definedName>
    <definedName name="Excel_BuiltIn_Print_Titles_16_2_9">#REF!</definedName>
    <definedName name="Excel_BuiltIn_Print_Titles_16_23">#REF!</definedName>
    <definedName name="Excel_BuiltIn_Print_Titles_16_24">#REF!</definedName>
    <definedName name="Excel_BuiltIn_Print_Titles_16_25">#REF!</definedName>
    <definedName name="Excel_BuiltIn_Print_Titles_16_26">#REF!</definedName>
    <definedName name="Excel_BuiltIn_Print_Titles_16_26_1">#REF!</definedName>
    <definedName name="Excel_BuiltIn_Print_Titles_16_27">#REF!</definedName>
    <definedName name="Excel_BuiltIn_Print_Titles_16_27_1">#REF!</definedName>
    <definedName name="Excel_BuiltIn_Print_Titles_16_28">#REF!</definedName>
    <definedName name="Excel_BuiltIn_Print_Titles_16_28_11">#REF!</definedName>
    <definedName name="Excel_BuiltIn_Print_Titles_16_29">#REF!</definedName>
    <definedName name="Excel_BuiltIn_Print_Titles_16_29_1">#REF!</definedName>
    <definedName name="Excel_BuiltIn_Print_Titles_16_29_11">#REF!</definedName>
    <definedName name="Excel_BuiltIn_Print_Titles_16_3">#REF!</definedName>
    <definedName name="Excel_BuiltIn_Print_Titles_16_3_11">#REF!</definedName>
    <definedName name="Excel_BuiltIn_Print_Titles_16_30">#REF!</definedName>
    <definedName name="Excel_BuiltIn_Print_Titles_16_30_1">#REF!</definedName>
    <definedName name="Excel_BuiltIn_Print_Titles_16_30_11">#REF!</definedName>
    <definedName name="Excel_BuiltIn_Print_Titles_16_31">#REF!</definedName>
    <definedName name="Excel_BuiltIn_Print_Titles_16_31_11">#REF!</definedName>
    <definedName name="Excel_BuiltIn_Print_Titles_16_32">#REF!</definedName>
    <definedName name="Excel_BuiltIn_Print_Titles_16_32_1">#REF!</definedName>
    <definedName name="Excel_BuiltIn_Print_Titles_16_33">#REF!</definedName>
    <definedName name="Excel_BuiltIn_Print_Titles_16_33_1">#REF!</definedName>
    <definedName name="Excel_BuiltIn_Print_Titles_16_35">#REF!</definedName>
    <definedName name="Excel_BuiltIn_Print_Titles_16_36">#REF!</definedName>
    <definedName name="Excel_BuiltIn_Print_Titles_16_4">#REF!</definedName>
    <definedName name="Excel_BuiltIn_Print_Titles_16_5">#REF!</definedName>
    <definedName name="Excel_BuiltIn_Print_Titles_16_5_10">#REF!</definedName>
    <definedName name="Excel_BuiltIn_Print_Titles_16_5_23">#REF!</definedName>
    <definedName name="Excel_BuiltIn_Print_Titles_16_5_24">#REF!</definedName>
    <definedName name="Excel_BuiltIn_Print_Titles_16_5_25">#REF!</definedName>
    <definedName name="Excel_BuiltIn_Print_Titles_16_5_26">#REF!</definedName>
    <definedName name="Excel_BuiltIn_Print_Titles_16_5_27">#REF!</definedName>
    <definedName name="Excel_BuiltIn_Print_Titles_16_5_4">#REF!</definedName>
    <definedName name="Excel_BuiltIn_Print_Titles_16_5_9">#REF!</definedName>
    <definedName name="Excel_BuiltIn_Print_Titles_16_6">#REF!</definedName>
    <definedName name="Excel_BuiltIn_Print_Titles_16_6_11">#REF!</definedName>
    <definedName name="Excel_BuiltIn_Print_Titles_16_7">#REF!</definedName>
    <definedName name="Excel_BuiltIn_Print_Titles_16_7_10">#REF!</definedName>
    <definedName name="Excel_BuiltIn_Print_Titles_16_7_23">#REF!</definedName>
    <definedName name="Excel_BuiltIn_Print_Titles_16_7_24">#REF!</definedName>
    <definedName name="Excel_BuiltIn_Print_Titles_16_7_25">#REF!</definedName>
    <definedName name="Excel_BuiltIn_Print_Titles_16_7_26">#REF!</definedName>
    <definedName name="Excel_BuiltIn_Print_Titles_16_7_27">#REF!</definedName>
    <definedName name="Excel_BuiltIn_Print_Titles_16_7_4">#REF!</definedName>
    <definedName name="Excel_BuiltIn_Print_Titles_16_7_9">#REF!</definedName>
    <definedName name="Excel_BuiltIn_Print_Titles_16_8">#REF!</definedName>
    <definedName name="Excel_BuiltIn_Print_Titles_16_8_10">#REF!</definedName>
    <definedName name="Excel_BuiltIn_Print_Titles_16_8_23">#REF!</definedName>
    <definedName name="Excel_BuiltIn_Print_Titles_16_8_24">#REF!</definedName>
    <definedName name="Excel_BuiltIn_Print_Titles_16_8_25">#REF!</definedName>
    <definedName name="Excel_BuiltIn_Print_Titles_16_8_26">#REF!</definedName>
    <definedName name="Excel_BuiltIn_Print_Titles_16_8_27">#REF!</definedName>
    <definedName name="Excel_BuiltIn_Print_Titles_16_8_4">#REF!</definedName>
    <definedName name="Excel_BuiltIn_Print_Titles_16_8_9">#REF!</definedName>
    <definedName name="Excel_BuiltIn_Print_Titles_16_9">#REF!</definedName>
    <definedName name="Excel_BuiltIn_Print_Titles_16_9_1">#REF!</definedName>
    <definedName name="Excel_BuiltIn_Print_Titles_16_9_11">#REF!</definedName>
    <definedName name="Excel_BuiltIn_Print_Titles_17">#REF!</definedName>
    <definedName name="Excel_BuiltIn_Print_Titles_17_1">"$#REF!.$A$1:$A$26"</definedName>
    <definedName name="Excel_BuiltIn_Print_Titles_17_10">#REF!</definedName>
    <definedName name="Excel_BuiltIn_Print_Titles_17_23">#REF!</definedName>
    <definedName name="Excel_BuiltIn_Print_Titles_17_24">#REF!</definedName>
    <definedName name="Excel_BuiltIn_Print_Titles_17_25">#REF!</definedName>
    <definedName name="Excel_BuiltIn_Print_Titles_17_26">#REF!</definedName>
    <definedName name="Excel_BuiltIn_Print_Titles_17_27">#REF!</definedName>
    <definedName name="Excel_BuiltIn_Print_Titles_17_4">#REF!</definedName>
    <definedName name="Excel_BuiltIn_Print_Titles_17_9">#REF!</definedName>
    <definedName name="Excel_BuiltIn_Print_Titles_18">#REF!</definedName>
    <definedName name="Excel_BuiltIn_Print_Titles_18_1">'[49]2150_02'!#REF!</definedName>
    <definedName name="Excel_BuiltIn_Print_Titles_18_10">#REF!</definedName>
    <definedName name="Excel_BuiltIn_Print_Titles_18_12">#REF!</definedName>
    <definedName name="Excel_BuiltIn_Print_Titles_18_12_10">#REF!</definedName>
    <definedName name="Excel_BuiltIn_Print_Titles_18_12_23">#REF!</definedName>
    <definedName name="Excel_BuiltIn_Print_Titles_18_12_24">#REF!</definedName>
    <definedName name="Excel_BuiltIn_Print_Titles_18_12_25">#REF!</definedName>
    <definedName name="Excel_BuiltIn_Print_Titles_18_12_26">#REF!</definedName>
    <definedName name="Excel_BuiltIn_Print_Titles_18_12_27">#REF!</definedName>
    <definedName name="Excel_BuiltIn_Print_Titles_18_12_4">#REF!</definedName>
    <definedName name="Excel_BuiltIn_Print_Titles_18_12_9">#REF!</definedName>
    <definedName name="Excel_BuiltIn_Print_Titles_18_13">#REF!</definedName>
    <definedName name="Excel_BuiltIn_Print_Titles_18_13_1">#REF!</definedName>
    <definedName name="Excel_BuiltIn_Print_Titles_18_13_11">#REF!</definedName>
    <definedName name="Excel_BuiltIn_Print_Titles_18_15">#REF!</definedName>
    <definedName name="Excel_BuiltIn_Print_Titles_18_17">#REF!</definedName>
    <definedName name="Excel_BuiltIn_Print_Titles_18_2">#REF!</definedName>
    <definedName name="Excel_BuiltIn_Print_Titles_18_2_10">#REF!</definedName>
    <definedName name="Excel_BuiltIn_Print_Titles_18_2_23">#REF!</definedName>
    <definedName name="Excel_BuiltIn_Print_Titles_18_2_24">#REF!</definedName>
    <definedName name="Excel_BuiltIn_Print_Titles_18_2_25">#REF!</definedName>
    <definedName name="Excel_BuiltIn_Print_Titles_18_2_26">#REF!</definedName>
    <definedName name="Excel_BuiltIn_Print_Titles_18_2_27">#REF!</definedName>
    <definedName name="Excel_BuiltIn_Print_Titles_18_2_4">#REF!</definedName>
    <definedName name="Excel_BuiltIn_Print_Titles_18_2_9">#REF!</definedName>
    <definedName name="Excel_BuiltIn_Print_Titles_18_23">#REF!</definedName>
    <definedName name="Excel_BuiltIn_Print_Titles_18_24">#REF!</definedName>
    <definedName name="Excel_BuiltIn_Print_Titles_18_25">#REF!</definedName>
    <definedName name="Excel_BuiltIn_Print_Titles_18_26">#REF!</definedName>
    <definedName name="Excel_BuiltIn_Print_Titles_18_26_1">#REF!</definedName>
    <definedName name="Excel_BuiltIn_Print_Titles_18_27">#REF!</definedName>
    <definedName name="Excel_BuiltIn_Print_Titles_18_28">#REF!</definedName>
    <definedName name="Excel_BuiltIn_Print_Titles_18_3">#REF!</definedName>
    <definedName name="Excel_BuiltIn_Print_Titles_18_3_11">#REF!</definedName>
    <definedName name="Excel_BuiltIn_Print_Titles_18_30">#REF!</definedName>
    <definedName name="Excel_BuiltIn_Print_Titles_18_4">#REF!</definedName>
    <definedName name="Excel_BuiltIn_Print_Titles_18_5">#REF!</definedName>
    <definedName name="Excel_BuiltIn_Print_Titles_18_5_10">#REF!</definedName>
    <definedName name="Excel_BuiltIn_Print_Titles_18_5_23">#REF!</definedName>
    <definedName name="Excel_BuiltIn_Print_Titles_18_5_24">#REF!</definedName>
    <definedName name="Excel_BuiltIn_Print_Titles_18_5_25">#REF!</definedName>
    <definedName name="Excel_BuiltIn_Print_Titles_18_5_26">#REF!</definedName>
    <definedName name="Excel_BuiltIn_Print_Titles_18_5_27">#REF!</definedName>
    <definedName name="Excel_BuiltIn_Print_Titles_18_5_4">#REF!</definedName>
    <definedName name="Excel_BuiltIn_Print_Titles_18_5_9">#REF!</definedName>
    <definedName name="Excel_BuiltIn_Print_Titles_18_6">#REF!</definedName>
    <definedName name="Excel_BuiltIn_Print_Titles_18_6_11">#REF!</definedName>
    <definedName name="Excel_BuiltIn_Print_Titles_18_7">#REF!</definedName>
    <definedName name="Excel_BuiltIn_Print_Titles_18_7_10">#REF!</definedName>
    <definedName name="Excel_BuiltIn_Print_Titles_18_7_23">#REF!</definedName>
    <definedName name="Excel_BuiltIn_Print_Titles_18_7_24">#REF!</definedName>
    <definedName name="Excel_BuiltIn_Print_Titles_18_7_25">#REF!</definedName>
    <definedName name="Excel_BuiltIn_Print_Titles_18_7_26">#REF!</definedName>
    <definedName name="Excel_BuiltIn_Print_Titles_18_7_27">#REF!</definedName>
    <definedName name="Excel_BuiltIn_Print_Titles_18_7_4">#REF!</definedName>
    <definedName name="Excel_BuiltIn_Print_Titles_18_7_9">#REF!</definedName>
    <definedName name="Excel_BuiltIn_Print_Titles_18_8">#REF!</definedName>
    <definedName name="Excel_BuiltIn_Print_Titles_18_8_10">#REF!</definedName>
    <definedName name="Excel_BuiltIn_Print_Titles_18_8_23">#REF!</definedName>
    <definedName name="Excel_BuiltIn_Print_Titles_18_8_24">#REF!</definedName>
    <definedName name="Excel_BuiltIn_Print_Titles_18_8_25">#REF!</definedName>
    <definedName name="Excel_BuiltIn_Print_Titles_18_8_26">#REF!</definedName>
    <definedName name="Excel_BuiltIn_Print_Titles_18_8_27">#REF!</definedName>
    <definedName name="Excel_BuiltIn_Print_Titles_18_8_4">#REF!</definedName>
    <definedName name="Excel_BuiltIn_Print_Titles_18_8_9">#REF!</definedName>
    <definedName name="Excel_BuiltIn_Print_Titles_18_9">#REF!</definedName>
    <definedName name="Excel_BuiltIn_Print_Titles_18_9_1">#REF!</definedName>
    <definedName name="Excel_BuiltIn_Print_Titles_18_9_11">#REF!</definedName>
    <definedName name="Excel_BuiltIn_Print_Titles_21">#REF!</definedName>
    <definedName name="Excel_BuiltIn_Print_Titles_22">"$#REF!.#REF!#REF!:#REF!#REF!"</definedName>
    <definedName name="Excel_BuiltIn_Print_Titles_22_10">NA()</definedName>
    <definedName name="Excel_BuiltIn_Print_Titles_22_11">NA()</definedName>
    <definedName name="Excel_BuiltIn_Print_Titles_23">#REF!</definedName>
    <definedName name="Excel_BuiltIn_Print_Titles_23_1">#REF!</definedName>
    <definedName name="Excel_BuiltIn_Print_Titles_24">#REF!</definedName>
    <definedName name="Excel_BuiltIn_Print_Titles_25">#REF!</definedName>
    <definedName name="Excel_BuiltIn_Print_Titles_27">#REF!</definedName>
    <definedName name="Excel_BuiltIn_Print_Titles_27_1">#REF!</definedName>
    <definedName name="Excel_BuiltIn_Print_Titles_27_1_1">'[49]2160_2'!#REF!</definedName>
    <definedName name="Excel_BuiltIn_Print_Titles_28">#REF!</definedName>
    <definedName name="Excel_BuiltIn_Print_Titles_29">#REF!</definedName>
    <definedName name="Excel_BuiltIn_Print_Titles_3">([52]PL!#REF!,[52]PL!#REF!)</definedName>
    <definedName name="Excel_BuiltIn_Print_Titles_30">#REF!</definedName>
    <definedName name="Excel_BuiltIn_Print_Titles_31">#REF!</definedName>
    <definedName name="Excel_BuiltIn_Print_Titles_32">#REF!</definedName>
    <definedName name="Excel_BuiltIn_Print_Titles_34_1">#REF!</definedName>
    <definedName name="Excel_BuiltIn_Print_Titles_35">#REF!</definedName>
    <definedName name="Excel_BuiltIn_Print_Titles_36">#REF!</definedName>
    <definedName name="Excel_BuiltIn_Print_Titles_37">"$#REF!.$A$4:$AMJ$4"</definedName>
    <definedName name="Excel_BuiltIn_Print_Titles_4">([52]Admim!#REF!,[52]Admim!#REF!)</definedName>
    <definedName name="Excel_BuiltIn_Print_Titles_40">"$#REF!.$A$4:$IK$4"</definedName>
    <definedName name="Excel_BuiltIn_Print_Titles_44_1">#REF!</definedName>
    <definedName name="Excel_BuiltIn_Print_Titles_44_1_1">#REF!</definedName>
    <definedName name="Excel_BuiltIn_Print_Titles_5_1">([52]Details!#REF!,[52]Details!#REF!)</definedName>
    <definedName name="Excel_BuiltIn_Print_Titles_55_1">#REF!</definedName>
    <definedName name="Excel_BuiltIn_Print_Titles_6">#REF!</definedName>
    <definedName name="Excel_BuiltIn_Print_Titles_60_1">#REF!</definedName>
    <definedName name="Excel_BuiltIn_Print_Titles_70">#REF!</definedName>
    <definedName name="Excel_BuiltIn_Print_Titles_9">#REF!</definedName>
    <definedName name="Exp_BKD">#REF!</definedName>
    <definedName name="Exp_BKD_YTD">#REF!</definedName>
    <definedName name="Exp_BKK">#REF!</definedName>
    <definedName name="Exp_BKK_YTD">#REF!</definedName>
    <definedName name="Exp_KSN">#REF!</definedName>
    <definedName name="Exp_KSN_YTD">#REF!</definedName>
    <definedName name="exp10_1">"$#REF!.$#REF!$#REF!"</definedName>
    <definedName name="exp10_12">#REF!</definedName>
    <definedName name="exp10_12_10">#REF!</definedName>
    <definedName name="exp10_12_23">#REF!</definedName>
    <definedName name="exp10_12_24">#REF!</definedName>
    <definedName name="exp10_12_25">#REF!</definedName>
    <definedName name="exp10_12_26">#REF!</definedName>
    <definedName name="exp10_12_27">#REF!</definedName>
    <definedName name="exp10_12_4">#REF!</definedName>
    <definedName name="exp10_12_9">#REF!</definedName>
    <definedName name="exp10_13">#REF!</definedName>
    <definedName name="exp10_13_1">#REF!</definedName>
    <definedName name="exp10_13_11">#REF!</definedName>
    <definedName name="exp10_14">#REF!</definedName>
    <definedName name="exp10_15">#REF!</definedName>
    <definedName name="exp10_17">#REF!</definedName>
    <definedName name="exp10_18">#REF!</definedName>
    <definedName name="exp10_18_1">#REF!</definedName>
    <definedName name="exp10_18_18">#REF!</definedName>
    <definedName name="exp10_19">#REF!</definedName>
    <definedName name="exp10_2">#REF!</definedName>
    <definedName name="exp10_2_1">#REF!</definedName>
    <definedName name="exp10_2_1_1">#REF!</definedName>
    <definedName name="exp10_2_10">#REF!</definedName>
    <definedName name="exp10_2_23">#REF!</definedName>
    <definedName name="exp10_2_24">#REF!</definedName>
    <definedName name="exp10_2_25">#REF!</definedName>
    <definedName name="exp10_2_26">#REF!</definedName>
    <definedName name="exp10_2_27">#REF!</definedName>
    <definedName name="exp10_2_4">#REF!</definedName>
    <definedName name="exp10_2_9">#REF!</definedName>
    <definedName name="exp10_20">#REF!</definedName>
    <definedName name="exp10_21">#REF!</definedName>
    <definedName name="exp10_22">#REF!</definedName>
    <definedName name="exp10_23">#REF!</definedName>
    <definedName name="exp10_24">#REF!</definedName>
    <definedName name="exp10_25">#REF!</definedName>
    <definedName name="exp10_26">#REF!</definedName>
    <definedName name="exp10_28">#REF!</definedName>
    <definedName name="exp10_3">#REF!</definedName>
    <definedName name="exp10_3_11">#REF!</definedName>
    <definedName name="exp10_30">#REF!</definedName>
    <definedName name="exp10_30_1">#REF!</definedName>
    <definedName name="exp10_31">#REF!</definedName>
    <definedName name="exp10_32">#REF!</definedName>
    <definedName name="exp10_33">#REF!</definedName>
    <definedName name="exp10_35">#REF!</definedName>
    <definedName name="exp10_36">#REF!</definedName>
    <definedName name="exp10_5">#REF!</definedName>
    <definedName name="exp10_5_10">#REF!</definedName>
    <definedName name="exp10_5_23">#REF!</definedName>
    <definedName name="exp10_5_24">#REF!</definedName>
    <definedName name="exp10_5_25">#REF!</definedName>
    <definedName name="exp10_5_26">#REF!</definedName>
    <definedName name="exp10_5_27">#REF!</definedName>
    <definedName name="exp10_5_4">#REF!</definedName>
    <definedName name="exp10_5_9">#REF!</definedName>
    <definedName name="exp10_54">#REF!</definedName>
    <definedName name="exp10_55">#REF!</definedName>
    <definedName name="exp10_6">#REF!</definedName>
    <definedName name="exp10_6_11">#REF!</definedName>
    <definedName name="exp10_7">#REF!</definedName>
    <definedName name="exp10_7_10">#REF!</definedName>
    <definedName name="exp10_7_23">#REF!</definedName>
    <definedName name="exp10_7_24">#REF!</definedName>
    <definedName name="exp10_7_25">#REF!</definedName>
    <definedName name="exp10_7_26">#REF!</definedName>
    <definedName name="exp10_7_27">#REF!</definedName>
    <definedName name="exp10_7_4">#REF!</definedName>
    <definedName name="exp10_7_9">#REF!</definedName>
    <definedName name="exp10_74">#REF!</definedName>
    <definedName name="exp10_74_10">#REF!</definedName>
    <definedName name="exp10_74_23">#REF!</definedName>
    <definedName name="exp10_74_24">#REF!</definedName>
    <definedName name="exp10_74_25">#REF!</definedName>
    <definedName name="exp10_74_26">#REF!</definedName>
    <definedName name="exp10_74_27">#REF!</definedName>
    <definedName name="exp10_74_4">#REF!</definedName>
    <definedName name="exp10_74_9">#REF!</definedName>
    <definedName name="exp10_8">#REF!</definedName>
    <definedName name="exp10_8_10">#REF!</definedName>
    <definedName name="exp10_8_23">#REF!</definedName>
    <definedName name="exp10_8_24">#REF!</definedName>
    <definedName name="exp10_8_25">#REF!</definedName>
    <definedName name="exp10_8_26">#REF!</definedName>
    <definedName name="exp10_8_27">#REF!</definedName>
    <definedName name="exp10_8_4">#REF!</definedName>
    <definedName name="exp10_8_9">#REF!</definedName>
    <definedName name="exp10_9">#REF!</definedName>
    <definedName name="exp10_9_11">#REF!</definedName>
    <definedName name="exp11_1">"$#REF!.$#REF!$#REF!"</definedName>
    <definedName name="exp11_12">#REF!</definedName>
    <definedName name="exp11_12_10">#REF!</definedName>
    <definedName name="exp11_12_23">#REF!</definedName>
    <definedName name="exp11_12_24">#REF!</definedName>
    <definedName name="exp11_12_25">#REF!</definedName>
    <definedName name="exp11_12_26">#REF!</definedName>
    <definedName name="exp11_12_27">#REF!</definedName>
    <definedName name="exp11_12_4">#REF!</definedName>
    <definedName name="exp11_12_9">#REF!</definedName>
    <definedName name="exp11_13">#REF!</definedName>
    <definedName name="exp11_13_1">#REF!</definedName>
    <definedName name="exp11_13_11">#REF!</definedName>
    <definedName name="exp11_14">#REF!</definedName>
    <definedName name="exp11_15">#REF!</definedName>
    <definedName name="exp11_17">#REF!</definedName>
    <definedName name="exp11_18">#REF!</definedName>
    <definedName name="exp11_18_1">#REF!</definedName>
    <definedName name="exp11_18_18">#REF!</definedName>
    <definedName name="exp11_19">#REF!</definedName>
    <definedName name="exp11_2">#REF!</definedName>
    <definedName name="exp11_2_1">#REF!</definedName>
    <definedName name="exp11_2_1_1">#REF!</definedName>
    <definedName name="exp11_2_10">#REF!</definedName>
    <definedName name="exp11_2_23">#REF!</definedName>
    <definedName name="exp11_2_24">#REF!</definedName>
    <definedName name="exp11_2_25">#REF!</definedName>
    <definedName name="exp11_2_26">#REF!</definedName>
    <definedName name="exp11_2_27">#REF!</definedName>
    <definedName name="exp11_2_4">#REF!</definedName>
    <definedName name="exp11_2_9">#REF!</definedName>
    <definedName name="exp11_20">#REF!</definedName>
    <definedName name="exp11_21">#REF!</definedName>
    <definedName name="exp11_22">#REF!</definedName>
    <definedName name="exp11_23">#REF!</definedName>
    <definedName name="exp11_24">#REF!</definedName>
    <definedName name="exp11_25">#REF!</definedName>
    <definedName name="exp11_26">#REF!</definedName>
    <definedName name="exp11_28">#REF!</definedName>
    <definedName name="exp11_3">#REF!</definedName>
    <definedName name="exp11_3_11">#REF!</definedName>
    <definedName name="exp11_30">#REF!</definedName>
    <definedName name="exp11_30_1">#REF!</definedName>
    <definedName name="exp11_31">#REF!</definedName>
    <definedName name="exp11_32">#REF!</definedName>
    <definedName name="exp11_33">#REF!</definedName>
    <definedName name="exp11_35">#REF!</definedName>
    <definedName name="exp11_36">#REF!</definedName>
    <definedName name="exp11_5">#REF!</definedName>
    <definedName name="exp11_5_10">#REF!</definedName>
    <definedName name="exp11_5_23">#REF!</definedName>
    <definedName name="exp11_5_24">#REF!</definedName>
    <definedName name="exp11_5_25">#REF!</definedName>
    <definedName name="exp11_5_26">#REF!</definedName>
    <definedName name="exp11_5_27">#REF!</definedName>
    <definedName name="exp11_5_4">#REF!</definedName>
    <definedName name="exp11_5_9">#REF!</definedName>
    <definedName name="exp11_54">#REF!</definedName>
    <definedName name="exp11_55">#REF!</definedName>
    <definedName name="exp11_6">#REF!</definedName>
    <definedName name="exp11_6_11">#REF!</definedName>
    <definedName name="exp11_7">#REF!</definedName>
    <definedName name="exp11_7_10">#REF!</definedName>
    <definedName name="exp11_7_23">#REF!</definedName>
    <definedName name="exp11_7_24">#REF!</definedName>
    <definedName name="exp11_7_25">#REF!</definedName>
    <definedName name="exp11_7_26">#REF!</definedName>
    <definedName name="exp11_7_27">#REF!</definedName>
    <definedName name="exp11_7_4">#REF!</definedName>
    <definedName name="exp11_7_9">#REF!</definedName>
    <definedName name="exp11_74">#REF!</definedName>
    <definedName name="exp11_74_10">#REF!</definedName>
    <definedName name="exp11_74_23">#REF!</definedName>
    <definedName name="exp11_74_24">#REF!</definedName>
    <definedName name="exp11_74_25">#REF!</definedName>
    <definedName name="exp11_74_26">#REF!</definedName>
    <definedName name="exp11_74_27">#REF!</definedName>
    <definedName name="exp11_74_4">#REF!</definedName>
    <definedName name="exp11_74_9">#REF!</definedName>
    <definedName name="exp11_8">#REF!</definedName>
    <definedName name="exp11_8_10">#REF!</definedName>
    <definedName name="exp11_8_23">#REF!</definedName>
    <definedName name="exp11_8_24">#REF!</definedName>
    <definedName name="exp11_8_25">#REF!</definedName>
    <definedName name="exp11_8_26">#REF!</definedName>
    <definedName name="exp11_8_27">#REF!</definedName>
    <definedName name="exp11_8_4">#REF!</definedName>
    <definedName name="exp11_8_9">#REF!</definedName>
    <definedName name="exp11_9">#REF!</definedName>
    <definedName name="exp11_9_11">#REF!</definedName>
    <definedName name="exp12_1">"$#REF!.$#REF!$#REF!"</definedName>
    <definedName name="exp12_12">#REF!</definedName>
    <definedName name="exp12_12_10">#REF!</definedName>
    <definedName name="exp12_12_23">#REF!</definedName>
    <definedName name="exp12_12_24">#REF!</definedName>
    <definedName name="exp12_12_25">#REF!</definedName>
    <definedName name="exp12_12_26">#REF!</definedName>
    <definedName name="exp12_12_27">#REF!</definedName>
    <definedName name="exp12_12_4">#REF!</definedName>
    <definedName name="exp12_12_9">#REF!</definedName>
    <definedName name="exp12_13">#REF!</definedName>
    <definedName name="exp12_13_1">#REF!</definedName>
    <definedName name="exp12_13_11">#REF!</definedName>
    <definedName name="exp12_14">#REF!</definedName>
    <definedName name="exp12_15">#REF!</definedName>
    <definedName name="exp12_17">#REF!</definedName>
    <definedName name="exp12_18">#REF!</definedName>
    <definedName name="exp12_18_1">#REF!</definedName>
    <definedName name="exp12_18_18">#REF!</definedName>
    <definedName name="exp12_19">#REF!</definedName>
    <definedName name="exp12_2">#REF!</definedName>
    <definedName name="exp12_2_1">#REF!</definedName>
    <definedName name="exp12_2_1_1">#REF!</definedName>
    <definedName name="exp12_2_10">#REF!</definedName>
    <definedName name="exp12_2_23">#REF!</definedName>
    <definedName name="exp12_2_24">#REF!</definedName>
    <definedName name="exp12_2_25">#REF!</definedName>
    <definedName name="exp12_2_26">#REF!</definedName>
    <definedName name="exp12_2_27">#REF!</definedName>
    <definedName name="exp12_2_4">#REF!</definedName>
    <definedName name="exp12_2_9">#REF!</definedName>
    <definedName name="exp12_20">#REF!</definedName>
    <definedName name="exp12_21">#REF!</definedName>
    <definedName name="exp12_22">#REF!</definedName>
    <definedName name="exp12_23">#REF!</definedName>
    <definedName name="exp12_24">#REF!</definedName>
    <definedName name="exp12_25">#REF!</definedName>
    <definedName name="exp12_26">#REF!</definedName>
    <definedName name="exp12_28">#REF!</definedName>
    <definedName name="exp12_3">#REF!</definedName>
    <definedName name="exp12_3_11">#REF!</definedName>
    <definedName name="exp12_30">#REF!</definedName>
    <definedName name="exp12_30_1">#REF!</definedName>
    <definedName name="exp12_31">#REF!</definedName>
    <definedName name="exp12_32">#REF!</definedName>
    <definedName name="exp12_33">#REF!</definedName>
    <definedName name="exp12_35">#REF!</definedName>
    <definedName name="exp12_36">#REF!</definedName>
    <definedName name="exp12_5">#REF!</definedName>
    <definedName name="exp12_5_10">#REF!</definedName>
    <definedName name="exp12_5_23">#REF!</definedName>
    <definedName name="exp12_5_24">#REF!</definedName>
    <definedName name="exp12_5_25">#REF!</definedName>
    <definedName name="exp12_5_26">#REF!</definedName>
    <definedName name="exp12_5_27">#REF!</definedName>
    <definedName name="exp12_5_4">#REF!</definedName>
    <definedName name="exp12_5_9">#REF!</definedName>
    <definedName name="exp12_54">#REF!</definedName>
    <definedName name="exp12_55">#REF!</definedName>
    <definedName name="exp12_6">#REF!</definedName>
    <definedName name="exp12_6_11">#REF!</definedName>
    <definedName name="exp12_7">#REF!</definedName>
    <definedName name="exp12_7_10">#REF!</definedName>
    <definedName name="exp12_7_23">#REF!</definedName>
    <definedName name="exp12_7_24">#REF!</definedName>
    <definedName name="exp12_7_25">#REF!</definedName>
    <definedName name="exp12_7_26">#REF!</definedName>
    <definedName name="exp12_7_27">#REF!</definedName>
    <definedName name="exp12_7_4">#REF!</definedName>
    <definedName name="exp12_7_9">#REF!</definedName>
    <definedName name="exp12_74">#REF!</definedName>
    <definedName name="exp12_74_10">#REF!</definedName>
    <definedName name="exp12_74_23">#REF!</definedName>
    <definedName name="exp12_74_24">#REF!</definedName>
    <definedName name="exp12_74_25">#REF!</definedName>
    <definedName name="exp12_74_26">#REF!</definedName>
    <definedName name="exp12_74_27">#REF!</definedName>
    <definedName name="exp12_74_4">#REF!</definedName>
    <definedName name="exp12_74_9">#REF!</definedName>
    <definedName name="exp12_8">#REF!</definedName>
    <definedName name="exp12_8_10">#REF!</definedName>
    <definedName name="exp12_8_23">#REF!</definedName>
    <definedName name="exp12_8_24">#REF!</definedName>
    <definedName name="exp12_8_25">#REF!</definedName>
    <definedName name="exp12_8_26">#REF!</definedName>
    <definedName name="exp12_8_27">#REF!</definedName>
    <definedName name="exp12_8_4">#REF!</definedName>
    <definedName name="exp12_8_9">#REF!</definedName>
    <definedName name="exp12_9">#REF!</definedName>
    <definedName name="exp12_9_11">#REF!</definedName>
    <definedName name="EXP22_1">"$#REF!.$#REF!$#REF!"</definedName>
    <definedName name="EXP22_12">#REF!</definedName>
    <definedName name="EXP22_12_10">#REF!</definedName>
    <definedName name="EXP22_12_23">#REF!</definedName>
    <definedName name="EXP22_12_24">#REF!</definedName>
    <definedName name="EXP22_12_25">#REF!</definedName>
    <definedName name="EXP22_12_26">#REF!</definedName>
    <definedName name="EXP22_12_27">#REF!</definedName>
    <definedName name="EXP22_12_4">#REF!</definedName>
    <definedName name="EXP22_12_9">#REF!</definedName>
    <definedName name="EXP22_13">#REF!</definedName>
    <definedName name="EXP22_13_1">#REF!</definedName>
    <definedName name="EXP22_13_11">#REF!</definedName>
    <definedName name="EXP22_14">#REF!</definedName>
    <definedName name="EXP22_15">#REF!</definedName>
    <definedName name="EXP22_17">#REF!</definedName>
    <definedName name="EXP22_18">#REF!</definedName>
    <definedName name="EXP22_18_1">#REF!</definedName>
    <definedName name="EXP22_18_18">#REF!</definedName>
    <definedName name="EXP22_19">#REF!</definedName>
    <definedName name="EXP22_2">#REF!</definedName>
    <definedName name="EXP22_2_1">#REF!</definedName>
    <definedName name="EXP22_2_1_1">#REF!</definedName>
    <definedName name="EXP22_2_10">#REF!</definedName>
    <definedName name="EXP22_2_23">#REF!</definedName>
    <definedName name="EXP22_2_24">#REF!</definedName>
    <definedName name="EXP22_2_25">#REF!</definedName>
    <definedName name="EXP22_2_26">#REF!</definedName>
    <definedName name="EXP22_2_27">#REF!</definedName>
    <definedName name="EXP22_2_4">#REF!</definedName>
    <definedName name="EXP22_2_9">#REF!</definedName>
    <definedName name="EXP22_20">#REF!</definedName>
    <definedName name="EXP22_21">#REF!</definedName>
    <definedName name="EXP22_22">#REF!</definedName>
    <definedName name="EXP22_23">#REF!</definedName>
    <definedName name="EXP22_24">#REF!</definedName>
    <definedName name="EXP22_25">#REF!</definedName>
    <definedName name="EXP22_26">#REF!</definedName>
    <definedName name="EXP22_28">#REF!</definedName>
    <definedName name="EXP22_3">#REF!</definedName>
    <definedName name="EXP22_3_11">#REF!</definedName>
    <definedName name="EXP22_30">#REF!</definedName>
    <definedName name="EXP22_30_1">#REF!</definedName>
    <definedName name="EXP22_31">#REF!</definedName>
    <definedName name="EXP22_32">#REF!</definedName>
    <definedName name="EXP22_33">#REF!</definedName>
    <definedName name="EXP22_35">#REF!</definedName>
    <definedName name="EXP22_36">#REF!</definedName>
    <definedName name="EXP22_5">#REF!</definedName>
    <definedName name="EXP22_5_10">#REF!</definedName>
    <definedName name="EXP22_5_23">#REF!</definedName>
    <definedName name="EXP22_5_24">#REF!</definedName>
    <definedName name="EXP22_5_25">#REF!</definedName>
    <definedName name="EXP22_5_26">#REF!</definedName>
    <definedName name="EXP22_5_27">#REF!</definedName>
    <definedName name="EXP22_5_4">#REF!</definedName>
    <definedName name="EXP22_5_9">#REF!</definedName>
    <definedName name="EXP22_54">#REF!</definedName>
    <definedName name="EXP22_55">#REF!</definedName>
    <definedName name="EXP22_6">#REF!</definedName>
    <definedName name="EXP22_6_11">#REF!</definedName>
    <definedName name="EXP22_7">#REF!</definedName>
    <definedName name="EXP22_7_10">#REF!</definedName>
    <definedName name="EXP22_7_23">#REF!</definedName>
    <definedName name="EXP22_7_24">#REF!</definedName>
    <definedName name="EXP22_7_25">#REF!</definedName>
    <definedName name="EXP22_7_26">#REF!</definedName>
    <definedName name="EXP22_7_27">#REF!</definedName>
    <definedName name="EXP22_7_4">#REF!</definedName>
    <definedName name="EXP22_7_9">#REF!</definedName>
    <definedName name="EXP22_74">#REF!</definedName>
    <definedName name="EXP22_74_10">#REF!</definedName>
    <definedName name="EXP22_74_23">#REF!</definedName>
    <definedName name="EXP22_74_24">#REF!</definedName>
    <definedName name="EXP22_74_25">#REF!</definedName>
    <definedName name="EXP22_74_26">#REF!</definedName>
    <definedName name="EXP22_74_27">#REF!</definedName>
    <definedName name="EXP22_74_4">#REF!</definedName>
    <definedName name="EXP22_74_9">#REF!</definedName>
    <definedName name="EXP22_8">#REF!</definedName>
    <definedName name="EXP22_8_10">#REF!</definedName>
    <definedName name="EXP22_8_23">#REF!</definedName>
    <definedName name="EXP22_8_24">#REF!</definedName>
    <definedName name="EXP22_8_25">#REF!</definedName>
    <definedName name="EXP22_8_26">#REF!</definedName>
    <definedName name="EXP22_8_27">#REF!</definedName>
    <definedName name="EXP22_8_4">#REF!</definedName>
    <definedName name="EXP22_8_9">#REF!</definedName>
    <definedName name="EXP22_9">#REF!</definedName>
    <definedName name="EXP22_9_11">#REF!</definedName>
    <definedName name="exp5.1">#REF!</definedName>
    <definedName name="exp5_1">"$#REF!.$#REF!$#REF!"</definedName>
    <definedName name="exp5_12">#REF!</definedName>
    <definedName name="exp5_12_10">#REF!</definedName>
    <definedName name="exp5_12_23">#REF!</definedName>
    <definedName name="exp5_12_24">#REF!</definedName>
    <definedName name="exp5_12_25">#REF!</definedName>
    <definedName name="exp5_12_26">#REF!</definedName>
    <definedName name="exp5_12_27">#REF!</definedName>
    <definedName name="exp5_12_4">#REF!</definedName>
    <definedName name="exp5_12_9">#REF!</definedName>
    <definedName name="exp5_13">#REF!</definedName>
    <definedName name="exp5_13_1">#REF!</definedName>
    <definedName name="exp5_13_11">#REF!</definedName>
    <definedName name="exp5_14">#REF!</definedName>
    <definedName name="exp5_15">#REF!</definedName>
    <definedName name="exp5_17">#REF!</definedName>
    <definedName name="exp5_18">#REF!</definedName>
    <definedName name="exp5_18_1">#REF!</definedName>
    <definedName name="exp5_18_18">#REF!</definedName>
    <definedName name="exp5_19">#REF!</definedName>
    <definedName name="exp5_2">#REF!</definedName>
    <definedName name="exp5_2_1">#REF!</definedName>
    <definedName name="exp5_2_1_1">#REF!</definedName>
    <definedName name="exp5_2_10">#REF!</definedName>
    <definedName name="exp5_2_23">#REF!</definedName>
    <definedName name="exp5_2_24">#REF!</definedName>
    <definedName name="exp5_2_25">#REF!</definedName>
    <definedName name="exp5_2_26">#REF!</definedName>
    <definedName name="exp5_2_27">#REF!</definedName>
    <definedName name="exp5_2_4">#REF!</definedName>
    <definedName name="exp5_2_9">#REF!</definedName>
    <definedName name="exp5_20">#REF!</definedName>
    <definedName name="exp5_21">#REF!</definedName>
    <definedName name="exp5_22">#REF!</definedName>
    <definedName name="exp5_23">#REF!</definedName>
    <definedName name="exp5_24">#REF!</definedName>
    <definedName name="exp5_25">#REF!</definedName>
    <definedName name="exp5_26">#REF!</definedName>
    <definedName name="exp5_28">#REF!</definedName>
    <definedName name="exp5_3">#REF!</definedName>
    <definedName name="exp5_3_11">#REF!</definedName>
    <definedName name="exp5_30">#REF!</definedName>
    <definedName name="exp5_30_1">#REF!</definedName>
    <definedName name="exp5_31">#REF!</definedName>
    <definedName name="exp5_32">#REF!</definedName>
    <definedName name="exp5_33">#REF!</definedName>
    <definedName name="exp5_35">#REF!</definedName>
    <definedName name="exp5_36">#REF!</definedName>
    <definedName name="exp5_5">#REF!</definedName>
    <definedName name="exp5_5_10">#REF!</definedName>
    <definedName name="exp5_5_23">#REF!</definedName>
    <definedName name="exp5_5_24">#REF!</definedName>
    <definedName name="exp5_5_25">#REF!</definedName>
    <definedName name="exp5_5_26">#REF!</definedName>
    <definedName name="exp5_5_27">#REF!</definedName>
    <definedName name="exp5_5_4">#REF!</definedName>
    <definedName name="exp5_5_9">#REF!</definedName>
    <definedName name="exp5_54">#REF!</definedName>
    <definedName name="exp5_55">#REF!</definedName>
    <definedName name="exp5_6">#REF!</definedName>
    <definedName name="exp5_6_11">#REF!</definedName>
    <definedName name="exp5_7">#REF!</definedName>
    <definedName name="exp5_7_10">#REF!</definedName>
    <definedName name="exp5_7_23">#REF!</definedName>
    <definedName name="exp5_7_24">#REF!</definedName>
    <definedName name="exp5_7_25">#REF!</definedName>
    <definedName name="exp5_7_26">#REF!</definedName>
    <definedName name="exp5_7_27">#REF!</definedName>
    <definedName name="exp5_7_4">#REF!</definedName>
    <definedName name="exp5_7_9">#REF!</definedName>
    <definedName name="exp5_74">#REF!</definedName>
    <definedName name="exp5_74_10">#REF!</definedName>
    <definedName name="exp5_74_23">#REF!</definedName>
    <definedName name="exp5_74_24">#REF!</definedName>
    <definedName name="exp5_74_25">#REF!</definedName>
    <definedName name="exp5_74_26">#REF!</definedName>
    <definedName name="exp5_74_27">#REF!</definedName>
    <definedName name="exp5_74_4">#REF!</definedName>
    <definedName name="exp5_74_9">#REF!</definedName>
    <definedName name="exp5_8">#REF!</definedName>
    <definedName name="exp5_8_10">#REF!</definedName>
    <definedName name="exp5_8_23">#REF!</definedName>
    <definedName name="exp5_8_24">#REF!</definedName>
    <definedName name="exp5_8_25">#REF!</definedName>
    <definedName name="exp5_8_26">#REF!</definedName>
    <definedName name="exp5_8_27">#REF!</definedName>
    <definedName name="exp5_8_4">#REF!</definedName>
    <definedName name="exp5_8_9">#REF!</definedName>
    <definedName name="exp5_9">#REF!</definedName>
    <definedName name="exp5_9_11">#REF!</definedName>
    <definedName name="exp7_1">"$#REF!.$#REF!$#REF!"</definedName>
    <definedName name="exp7_12">#REF!</definedName>
    <definedName name="exp7_12_10">#REF!</definedName>
    <definedName name="exp7_12_23">#REF!</definedName>
    <definedName name="exp7_12_24">#REF!</definedName>
    <definedName name="exp7_12_25">#REF!</definedName>
    <definedName name="exp7_12_26">#REF!</definedName>
    <definedName name="exp7_12_27">#REF!</definedName>
    <definedName name="exp7_12_4">#REF!</definedName>
    <definedName name="exp7_12_9">#REF!</definedName>
    <definedName name="exp7_13">#REF!</definedName>
    <definedName name="exp7_13_1">#REF!</definedName>
    <definedName name="exp7_13_11">#REF!</definedName>
    <definedName name="exp7_14">#REF!</definedName>
    <definedName name="exp7_15">#REF!</definedName>
    <definedName name="exp7_17">#REF!</definedName>
    <definedName name="exp7_18">#REF!</definedName>
    <definedName name="exp7_18_1">#REF!</definedName>
    <definedName name="exp7_18_18">#REF!</definedName>
    <definedName name="exp7_19">#REF!</definedName>
    <definedName name="exp7_2">#REF!</definedName>
    <definedName name="exp7_2_1">#REF!</definedName>
    <definedName name="exp7_2_1_1">#REF!</definedName>
    <definedName name="exp7_2_10">#REF!</definedName>
    <definedName name="exp7_2_23">#REF!</definedName>
    <definedName name="exp7_2_24">#REF!</definedName>
    <definedName name="exp7_2_25">#REF!</definedName>
    <definedName name="exp7_2_26">#REF!</definedName>
    <definedName name="exp7_2_27">#REF!</definedName>
    <definedName name="exp7_2_4">#REF!</definedName>
    <definedName name="exp7_2_9">#REF!</definedName>
    <definedName name="exp7_20">#REF!</definedName>
    <definedName name="exp7_21">#REF!</definedName>
    <definedName name="exp7_22">#REF!</definedName>
    <definedName name="exp7_23">#REF!</definedName>
    <definedName name="exp7_24">#REF!</definedName>
    <definedName name="exp7_25">#REF!</definedName>
    <definedName name="exp7_26">#REF!</definedName>
    <definedName name="exp7_28">#REF!</definedName>
    <definedName name="exp7_3">#REF!</definedName>
    <definedName name="exp7_3_11">#REF!</definedName>
    <definedName name="exp7_30">#REF!</definedName>
    <definedName name="exp7_30_1">#REF!</definedName>
    <definedName name="exp7_31">#REF!</definedName>
    <definedName name="exp7_32">#REF!</definedName>
    <definedName name="exp7_33">#REF!</definedName>
    <definedName name="exp7_35">#REF!</definedName>
    <definedName name="exp7_36">#REF!</definedName>
    <definedName name="exp7_5">#REF!</definedName>
    <definedName name="exp7_5_10">#REF!</definedName>
    <definedName name="exp7_5_23">#REF!</definedName>
    <definedName name="exp7_5_24">#REF!</definedName>
    <definedName name="exp7_5_25">#REF!</definedName>
    <definedName name="exp7_5_26">#REF!</definedName>
    <definedName name="exp7_5_27">#REF!</definedName>
    <definedName name="exp7_5_4">#REF!</definedName>
    <definedName name="exp7_5_9">#REF!</definedName>
    <definedName name="exp7_54">#REF!</definedName>
    <definedName name="exp7_55">#REF!</definedName>
    <definedName name="exp7_6">#REF!</definedName>
    <definedName name="exp7_6_11">#REF!</definedName>
    <definedName name="exp7_7">#REF!</definedName>
    <definedName name="exp7_7_10">#REF!</definedName>
    <definedName name="exp7_7_23">#REF!</definedName>
    <definedName name="exp7_7_24">#REF!</definedName>
    <definedName name="exp7_7_25">#REF!</definedName>
    <definedName name="exp7_7_26">#REF!</definedName>
    <definedName name="exp7_7_27">#REF!</definedName>
    <definedName name="exp7_7_4">#REF!</definedName>
    <definedName name="exp7_7_9">#REF!</definedName>
    <definedName name="exp7_74">#REF!</definedName>
    <definedName name="exp7_74_10">#REF!</definedName>
    <definedName name="exp7_74_23">#REF!</definedName>
    <definedName name="exp7_74_24">#REF!</definedName>
    <definedName name="exp7_74_25">#REF!</definedName>
    <definedName name="exp7_74_26">#REF!</definedName>
    <definedName name="exp7_74_27">#REF!</definedName>
    <definedName name="exp7_74_4">#REF!</definedName>
    <definedName name="exp7_74_9">#REF!</definedName>
    <definedName name="exp7_8">#REF!</definedName>
    <definedName name="exp7_8_10">#REF!</definedName>
    <definedName name="exp7_8_23">#REF!</definedName>
    <definedName name="exp7_8_24">#REF!</definedName>
    <definedName name="exp7_8_25">#REF!</definedName>
    <definedName name="exp7_8_26">#REF!</definedName>
    <definedName name="exp7_8_27">#REF!</definedName>
    <definedName name="exp7_8_4">#REF!</definedName>
    <definedName name="exp7_8_9">#REF!</definedName>
    <definedName name="exp7_9">#REF!</definedName>
    <definedName name="exp7_9_11">#REF!</definedName>
    <definedName name="exp8_1">"$#REF!.$#REF!$#REF!"</definedName>
    <definedName name="exp8_12">#REF!</definedName>
    <definedName name="exp8_12_10">#REF!</definedName>
    <definedName name="exp8_12_23">#REF!</definedName>
    <definedName name="exp8_12_24">#REF!</definedName>
    <definedName name="exp8_12_25">#REF!</definedName>
    <definedName name="exp8_12_26">#REF!</definedName>
    <definedName name="exp8_12_27">#REF!</definedName>
    <definedName name="exp8_12_4">#REF!</definedName>
    <definedName name="exp8_12_9">#REF!</definedName>
    <definedName name="exp8_13">#REF!</definedName>
    <definedName name="exp8_13_1">#REF!</definedName>
    <definedName name="exp8_13_11">#REF!</definedName>
    <definedName name="exp8_14">#REF!</definedName>
    <definedName name="exp8_15">#REF!</definedName>
    <definedName name="exp8_17">#REF!</definedName>
    <definedName name="exp8_18">#REF!</definedName>
    <definedName name="exp8_18_1">#REF!</definedName>
    <definedName name="exp8_18_18">#REF!</definedName>
    <definedName name="exp8_19">#REF!</definedName>
    <definedName name="exp8_2">#REF!</definedName>
    <definedName name="exp8_2_1">#REF!</definedName>
    <definedName name="exp8_2_1_1">#REF!</definedName>
    <definedName name="exp8_2_10">#REF!</definedName>
    <definedName name="exp8_2_23">#REF!</definedName>
    <definedName name="exp8_2_24">#REF!</definedName>
    <definedName name="exp8_2_25">#REF!</definedName>
    <definedName name="exp8_2_26">#REF!</definedName>
    <definedName name="exp8_2_27">#REF!</definedName>
    <definedName name="exp8_2_4">#REF!</definedName>
    <definedName name="exp8_2_9">#REF!</definedName>
    <definedName name="exp8_20">#REF!</definedName>
    <definedName name="exp8_21">#REF!</definedName>
    <definedName name="exp8_22">#REF!</definedName>
    <definedName name="exp8_23">#REF!</definedName>
    <definedName name="exp8_24">#REF!</definedName>
    <definedName name="exp8_25">#REF!</definedName>
    <definedName name="exp8_26">#REF!</definedName>
    <definedName name="exp8_28">#REF!</definedName>
    <definedName name="exp8_3">#REF!</definedName>
    <definedName name="exp8_3_11">#REF!</definedName>
    <definedName name="exp8_30">#REF!</definedName>
    <definedName name="exp8_30_1">#REF!</definedName>
    <definedName name="exp8_31">#REF!</definedName>
    <definedName name="exp8_32">#REF!</definedName>
    <definedName name="exp8_33">#REF!</definedName>
    <definedName name="exp8_35">#REF!</definedName>
    <definedName name="exp8_36">#REF!</definedName>
    <definedName name="exp8_5">#REF!</definedName>
    <definedName name="exp8_5_10">#REF!</definedName>
    <definedName name="exp8_5_23">#REF!</definedName>
    <definedName name="exp8_5_24">#REF!</definedName>
    <definedName name="exp8_5_25">#REF!</definedName>
    <definedName name="exp8_5_26">#REF!</definedName>
    <definedName name="exp8_5_27">#REF!</definedName>
    <definedName name="exp8_5_4">#REF!</definedName>
    <definedName name="exp8_5_9">#REF!</definedName>
    <definedName name="exp8_54">#REF!</definedName>
    <definedName name="exp8_55">#REF!</definedName>
    <definedName name="exp8_6">#REF!</definedName>
    <definedName name="exp8_6_11">#REF!</definedName>
    <definedName name="exp8_7">#REF!</definedName>
    <definedName name="exp8_7_10">#REF!</definedName>
    <definedName name="exp8_7_23">#REF!</definedName>
    <definedName name="exp8_7_24">#REF!</definedName>
    <definedName name="exp8_7_25">#REF!</definedName>
    <definedName name="exp8_7_26">#REF!</definedName>
    <definedName name="exp8_7_27">#REF!</definedName>
    <definedName name="exp8_7_4">#REF!</definedName>
    <definedName name="exp8_7_9">#REF!</definedName>
    <definedName name="exp8_74">#REF!</definedName>
    <definedName name="exp8_74_10">#REF!</definedName>
    <definedName name="exp8_74_23">#REF!</definedName>
    <definedName name="exp8_74_24">#REF!</definedName>
    <definedName name="exp8_74_25">#REF!</definedName>
    <definedName name="exp8_74_26">#REF!</definedName>
    <definedName name="exp8_74_27">#REF!</definedName>
    <definedName name="exp8_74_4">#REF!</definedName>
    <definedName name="exp8_74_9">#REF!</definedName>
    <definedName name="exp8_8">#REF!</definedName>
    <definedName name="exp8_8_10">#REF!</definedName>
    <definedName name="exp8_8_23">#REF!</definedName>
    <definedName name="exp8_8_24">#REF!</definedName>
    <definedName name="exp8_8_25">#REF!</definedName>
    <definedName name="exp8_8_26">#REF!</definedName>
    <definedName name="exp8_8_27">#REF!</definedName>
    <definedName name="exp8_8_4">#REF!</definedName>
    <definedName name="exp8_8_9">#REF!</definedName>
    <definedName name="exp8_9">#REF!</definedName>
    <definedName name="exp8_9_11">#REF!</definedName>
    <definedName name="exp9_1">"$#REF!.$#REF!$#REF!"</definedName>
    <definedName name="exp9_12">#REF!</definedName>
    <definedName name="exp9_12_10">#REF!</definedName>
    <definedName name="exp9_12_23">#REF!</definedName>
    <definedName name="exp9_12_24">#REF!</definedName>
    <definedName name="exp9_12_25">#REF!</definedName>
    <definedName name="exp9_12_26">#REF!</definedName>
    <definedName name="exp9_12_27">#REF!</definedName>
    <definedName name="exp9_12_4">#REF!</definedName>
    <definedName name="exp9_12_9">#REF!</definedName>
    <definedName name="exp9_13">#REF!</definedName>
    <definedName name="exp9_13_1">#REF!</definedName>
    <definedName name="exp9_13_11">#REF!</definedName>
    <definedName name="exp9_14">#REF!</definedName>
    <definedName name="exp9_15">#REF!</definedName>
    <definedName name="exp9_17">#REF!</definedName>
    <definedName name="exp9_18">#REF!</definedName>
    <definedName name="exp9_18_1">#REF!</definedName>
    <definedName name="exp9_18_18">#REF!</definedName>
    <definedName name="exp9_19">#REF!</definedName>
    <definedName name="exp9_2">#REF!</definedName>
    <definedName name="exp9_2_1">#REF!</definedName>
    <definedName name="exp9_2_1_1">#REF!</definedName>
    <definedName name="exp9_2_10">#REF!</definedName>
    <definedName name="exp9_2_23">#REF!</definedName>
    <definedName name="exp9_2_24">#REF!</definedName>
    <definedName name="exp9_2_25">#REF!</definedName>
    <definedName name="exp9_2_26">#REF!</definedName>
    <definedName name="exp9_2_27">#REF!</definedName>
    <definedName name="exp9_2_4">#REF!</definedName>
    <definedName name="exp9_2_9">#REF!</definedName>
    <definedName name="exp9_20">#REF!</definedName>
    <definedName name="exp9_21">#REF!</definedName>
    <definedName name="exp9_22">#REF!</definedName>
    <definedName name="exp9_23">#REF!</definedName>
    <definedName name="exp9_24">#REF!</definedName>
    <definedName name="exp9_25">#REF!</definedName>
    <definedName name="exp9_26">#REF!</definedName>
    <definedName name="exp9_28">#REF!</definedName>
    <definedName name="exp9_3">#REF!</definedName>
    <definedName name="exp9_3_11">#REF!</definedName>
    <definedName name="exp9_30">#REF!</definedName>
    <definedName name="exp9_30_1">#REF!</definedName>
    <definedName name="exp9_31">#REF!</definedName>
    <definedName name="exp9_32">#REF!</definedName>
    <definedName name="exp9_33">#REF!</definedName>
    <definedName name="exp9_35">#REF!</definedName>
    <definedName name="exp9_36">#REF!</definedName>
    <definedName name="exp9_5">#REF!</definedName>
    <definedName name="exp9_5_10">#REF!</definedName>
    <definedName name="exp9_5_23">#REF!</definedName>
    <definedName name="exp9_5_24">#REF!</definedName>
    <definedName name="exp9_5_25">#REF!</definedName>
    <definedName name="exp9_5_26">#REF!</definedName>
    <definedName name="exp9_5_27">#REF!</definedName>
    <definedName name="exp9_5_4">#REF!</definedName>
    <definedName name="exp9_5_9">#REF!</definedName>
    <definedName name="exp9_54">#REF!</definedName>
    <definedName name="exp9_55">#REF!</definedName>
    <definedName name="exp9_6">#REF!</definedName>
    <definedName name="exp9_6_11">#REF!</definedName>
    <definedName name="exp9_7">#REF!</definedName>
    <definedName name="exp9_7_10">#REF!</definedName>
    <definedName name="exp9_7_23">#REF!</definedName>
    <definedName name="exp9_7_24">#REF!</definedName>
    <definedName name="exp9_7_25">#REF!</definedName>
    <definedName name="exp9_7_26">#REF!</definedName>
    <definedName name="exp9_7_27">#REF!</definedName>
    <definedName name="exp9_7_4">#REF!</definedName>
    <definedName name="exp9_7_9">#REF!</definedName>
    <definedName name="exp9_74">#REF!</definedName>
    <definedName name="exp9_74_10">#REF!</definedName>
    <definedName name="exp9_74_23">#REF!</definedName>
    <definedName name="exp9_74_24">#REF!</definedName>
    <definedName name="exp9_74_25">#REF!</definedName>
    <definedName name="exp9_74_26">#REF!</definedName>
    <definedName name="exp9_74_27">#REF!</definedName>
    <definedName name="exp9_74_4">#REF!</definedName>
    <definedName name="exp9_74_9">#REF!</definedName>
    <definedName name="exp9_8">#REF!</definedName>
    <definedName name="exp9_8_10">#REF!</definedName>
    <definedName name="exp9_8_23">#REF!</definedName>
    <definedName name="exp9_8_24">#REF!</definedName>
    <definedName name="exp9_8_25">#REF!</definedName>
    <definedName name="exp9_8_26">#REF!</definedName>
    <definedName name="exp9_8_27">#REF!</definedName>
    <definedName name="exp9_8_4">#REF!</definedName>
    <definedName name="exp9_8_9">#REF!</definedName>
    <definedName name="exp9_9">#REF!</definedName>
    <definedName name="exp9_9_11">#REF!</definedName>
    <definedName name="ExPcsBud">[16]ExpcsBud!$A$3:$R$53</definedName>
    <definedName name="expense">#REF!</definedName>
    <definedName name="expp10">#REF!</definedName>
    <definedName name="expp10_1">"$#REF!.$#REF!$#REF!"</definedName>
    <definedName name="expp10_12">#REF!</definedName>
    <definedName name="expp10_12_10">#REF!</definedName>
    <definedName name="expp10_12_23">#REF!</definedName>
    <definedName name="expp10_12_24">#REF!</definedName>
    <definedName name="expp10_12_25">#REF!</definedName>
    <definedName name="expp10_12_26">#REF!</definedName>
    <definedName name="expp10_12_27">#REF!</definedName>
    <definedName name="expp10_12_4">#REF!</definedName>
    <definedName name="expp10_12_9">#REF!</definedName>
    <definedName name="expp10_13">#REF!</definedName>
    <definedName name="expp10_13_1">#REF!</definedName>
    <definedName name="expp10_13_11">#REF!</definedName>
    <definedName name="expp10_14">#REF!</definedName>
    <definedName name="expp10_15">#REF!</definedName>
    <definedName name="expp10_17">#REF!</definedName>
    <definedName name="expp10_18">#REF!</definedName>
    <definedName name="expp10_18_1">#REF!</definedName>
    <definedName name="expp10_18_18">#REF!</definedName>
    <definedName name="expp10_19">#REF!</definedName>
    <definedName name="expp10_2">#REF!</definedName>
    <definedName name="expp10_2_1">#REF!</definedName>
    <definedName name="expp10_2_1_1">#REF!</definedName>
    <definedName name="expp10_2_10">#REF!</definedName>
    <definedName name="expp10_2_23">#REF!</definedName>
    <definedName name="expp10_2_24">#REF!</definedName>
    <definedName name="expp10_2_25">#REF!</definedName>
    <definedName name="expp10_2_26">#REF!</definedName>
    <definedName name="expp10_2_27">#REF!</definedName>
    <definedName name="expp10_2_4">#REF!</definedName>
    <definedName name="expp10_2_9">#REF!</definedName>
    <definedName name="expp10_20">#REF!</definedName>
    <definedName name="expp10_21">#REF!</definedName>
    <definedName name="expp10_22">#REF!</definedName>
    <definedName name="expp10_23">#REF!</definedName>
    <definedName name="expp10_24">#REF!</definedName>
    <definedName name="expp10_25">#REF!</definedName>
    <definedName name="expp10_26">#REF!</definedName>
    <definedName name="expp10_28">#REF!</definedName>
    <definedName name="expp10_3">#REF!</definedName>
    <definedName name="expp10_3_11">#REF!</definedName>
    <definedName name="expp10_30">#REF!</definedName>
    <definedName name="expp10_30_1">#REF!</definedName>
    <definedName name="expp10_31">#REF!</definedName>
    <definedName name="expp10_32">#REF!</definedName>
    <definedName name="expp10_33">#REF!</definedName>
    <definedName name="expp10_35">#REF!</definedName>
    <definedName name="expp10_36">#REF!</definedName>
    <definedName name="expp10_5">#REF!</definedName>
    <definedName name="expp10_5_10">#REF!</definedName>
    <definedName name="expp10_5_23">#REF!</definedName>
    <definedName name="expp10_5_24">#REF!</definedName>
    <definedName name="expp10_5_25">#REF!</definedName>
    <definedName name="expp10_5_26">#REF!</definedName>
    <definedName name="expp10_5_27">#REF!</definedName>
    <definedName name="expp10_5_4">#REF!</definedName>
    <definedName name="expp10_5_9">#REF!</definedName>
    <definedName name="expp10_54">#REF!</definedName>
    <definedName name="expp10_55">#REF!</definedName>
    <definedName name="expp10_6">#REF!</definedName>
    <definedName name="expp10_6_11">#REF!</definedName>
    <definedName name="expp10_7">#REF!</definedName>
    <definedName name="expp10_7_10">#REF!</definedName>
    <definedName name="expp10_7_23">#REF!</definedName>
    <definedName name="expp10_7_24">#REF!</definedName>
    <definedName name="expp10_7_25">#REF!</definedName>
    <definedName name="expp10_7_26">#REF!</definedName>
    <definedName name="expp10_7_27">#REF!</definedName>
    <definedName name="expp10_7_4">#REF!</definedName>
    <definedName name="expp10_7_9">#REF!</definedName>
    <definedName name="expp10_74">#REF!</definedName>
    <definedName name="expp10_74_10">#REF!</definedName>
    <definedName name="expp10_74_23">#REF!</definedName>
    <definedName name="expp10_74_24">#REF!</definedName>
    <definedName name="expp10_74_25">#REF!</definedName>
    <definedName name="expp10_74_26">#REF!</definedName>
    <definedName name="expp10_74_27">#REF!</definedName>
    <definedName name="expp10_74_4">#REF!</definedName>
    <definedName name="expp10_74_9">#REF!</definedName>
    <definedName name="expp10_8">#REF!</definedName>
    <definedName name="expp10_8_10">#REF!</definedName>
    <definedName name="expp10_8_23">#REF!</definedName>
    <definedName name="expp10_8_24">#REF!</definedName>
    <definedName name="expp10_8_25">#REF!</definedName>
    <definedName name="expp10_8_26">#REF!</definedName>
    <definedName name="expp10_8_27">#REF!</definedName>
    <definedName name="expp10_8_4">#REF!</definedName>
    <definedName name="expp10_8_9">#REF!</definedName>
    <definedName name="expp10_9">#REF!</definedName>
    <definedName name="expp10_9_11">#REF!</definedName>
    <definedName name="expp12">#REF!</definedName>
    <definedName name="expp12_1">"$#REF!.$#REF!$#REF!"</definedName>
    <definedName name="expp12_12">#REF!</definedName>
    <definedName name="expp12_12_10">#REF!</definedName>
    <definedName name="expp12_12_23">#REF!</definedName>
    <definedName name="expp12_12_24">#REF!</definedName>
    <definedName name="expp12_12_25">#REF!</definedName>
    <definedName name="expp12_12_26">#REF!</definedName>
    <definedName name="expp12_12_27">#REF!</definedName>
    <definedName name="expp12_12_4">#REF!</definedName>
    <definedName name="expp12_12_9">#REF!</definedName>
    <definedName name="expp12_13">#REF!</definedName>
    <definedName name="expp12_13_1">#REF!</definedName>
    <definedName name="expp12_13_11">#REF!</definedName>
    <definedName name="expp12_14">#REF!</definedName>
    <definedName name="expp12_15">#REF!</definedName>
    <definedName name="expp12_17">#REF!</definedName>
    <definedName name="expp12_18">#REF!</definedName>
    <definedName name="expp12_18_1">#REF!</definedName>
    <definedName name="expp12_18_18">#REF!</definedName>
    <definedName name="expp12_19">#REF!</definedName>
    <definedName name="expp12_2">#REF!</definedName>
    <definedName name="expp12_2_1">#REF!</definedName>
    <definedName name="expp12_2_1_1">#REF!</definedName>
    <definedName name="expp12_2_10">#REF!</definedName>
    <definedName name="expp12_2_23">#REF!</definedName>
    <definedName name="expp12_2_24">#REF!</definedName>
    <definedName name="expp12_2_25">#REF!</definedName>
    <definedName name="expp12_2_26">#REF!</definedName>
    <definedName name="expp12_2_27">#REF!</definedName>
    <definedName name="expp12_2_4">#REF!</definedName>
    <definedName name="expp12_2_9">#REF!</definedName>
    <definedName name="expp12_20">#REF!</definedName>
    <definedName name="expp12_21">#REF!</definedName>
    <definedName name="expp12_22">#REF!</definedName>
    <definedName name="expp12_23">#REF!</definedName>
    <definedName name="expp12_24">#REF!</definedName>
    <definedName name="expp12_25">#REF!</definedName>
    <definedName name="expp12_26">#REF!</definedName>
    <definedName name="expp12_28">#REF!</definedName>
    <definedName name="expp12_3">#REF!</definedName>
    <definedName name="expp12_3_11">#REF!</definedName>
    <definedName name="expp12_30">#REF!</definedName>
    <definedName name="expp12_30_1">#REF!</definedName>
    <definedName name="expp12_31">#REF!</definedName>
    <definedName name="expp12_32">#REF!</definedName>
    <definedName name="expp12_33">#REF!</definedName>
    <definedName name="expp12_35">#REF!</definedName>
    <definedName name="expp12_36">#REF!</definedName>
    <definedName name="expp12_5">#REF!</definedName>
    <definedName name="expp12_5_10">#REF!</definedName>
    <definedName name="expp12_5_23">#REF!</definedName>
    <definedName name="expp12_5_24">#REF!</definedName>
    <definedName name="expp12_5_25">#REF!</definedName>
    <definedName name="expp12_5_26">#REF!</definedName>
    <definedName name="expp12_5_27">#REF!</definedName>
    <definedName name="expp12_5_4">#REF!</definedName>
    <definedName name="expp12_5_9">#REF!</definedName>
    <definedName name="expp12_54">#REF!</definedName>
    <definedName name="expp12_55">#REF!</definedName>
    <definedName name="expp12_6">#REF!</definedName>
    <definedName name="expp12_6_11">#REF!</definedName>
    <definedName name="expp12_7">#REF!</definedName>
    <definedName name="expp12_7_10">#REF!</definedName>
    <definedName name="expp12_7_23">#REF!</definedName>
    <definedName name="expp12_7_24">#REF!</definedName>
    <definedName name="expp12_7_25">#REF!</definedName>
    <definedName name="expp12_7_26">#REF!</definedName>
    <definedName name="expp12_7_27">#REF!</definedName>
    <definedName name="expp12_7_4">#REF!</definedName>
    <definedName name="expp12_7_9">#REF!</definedName>
    <definedName name="expp12_74">#REF!</definedName>
    <definedName name="expp12_74_10">#REF!</definedName>
    <definedName name="expp12_74_23">#REF!</definedName>
    <definedName name="expp12_74_24">#REF!</definedName>
    <definedName name="expp12_74_25">#REF!</definedName>
    <definedName name="expp12_74_26">#REF!</definedName>
    <definedName name="expp12_74_27">#REF!</definedName>
    <definedName name="expp12_74_4">#REF!</definedName>
    <definedName name="expp12_74_9">#REF!</definedName>
    <definedName name="expp12_8">#REF!</definedName>
    <definedName name="expp12_8_10">#REF!</definedName>
    <definedName name="expp12_8_23">#REF!</definedName>
    <definedName name="expp12_8_24">#REF!</definedName>
    <definedName name="expp12_8_25">#REF!</definedName>
    <definedName name="expp12_8_26">#REF!</definedName>
    <definedName name="expp12_8_27">#REF!</definedName>
    <definedName name="expp12_8_4">#REF!</definedName>
    <definedName name="expp12_8_9">#REF!</definedName>
    <definedName name="expp12_9">#REF!</definedName>
    <definedName name="expp12_9_11">#REF!</definedName>
    <definedName name="EXPP22">#REF!</definedName>
    <definedName name="EXPP22_1">"$#REF!.$#REF!$#REF!"</definedName>
    <definedName name="EXPP22_12">#REF!</definedName>
    <definedName name="EXPP22_12_10">#REF!</definedName>
    <definedName name="EXPP22_12_23">#REF!</definedName>
    <definedName name="EXPP22_12_24">#REF!</definedName>
    <definedName name="EXPP22_12_25">#REF!</definedName>
    <definedName name="EXPP22_12_26">#REF!</definedName>
    <definedName name="EXPP22_12_27">#REF!</definedName>
    <definedName name="EXPP22_12_4">#REF!</definedName>
    <definedName name="EXPP22_12_9">#REF!</definedName>
    <definedName name="EXPP22_13">#REF!</definedName>
    <definedName name="EXPP22_13_1">#REF!</definedName>
    <definedName name="EXPP22_13_11">#REF!</definedName>
    <definedName name="EXPP22_14">#REF!</definedName>
    <definedName name="EXPP22_15">#REF!</definedName>
    <definedName name="EXPP22_17">#REF!</definedName>
    <definedName name="EXPP22_18">#REF!</definedName>
    <definedName name="EXPP22_18_1">#REF!</definedName>
    <definedName name="EXPP22_18_18">#REF!</definedName>
    <definedName name="EXPP22_19">#REF!</definedName>
    <definedName name="EXPP22_2">#REF!</definedName>
    <definedName name="EXPP22_2_1">#REF!</definedName>
    <definedName name="EXPP22_2_1_1">#REF!</definedName>
    <definedName name="EXPP22_2_10">#REF!</definedName>
    <definedName name="EXPP22_2_23">#REF!</definedName>
    <definedName name="EXPP22_2_24">#REF!</definedName>
    <definedName name="EXPP22_2_25">#REF!</definedName>
    <definedName name="EXPP22_2_26">#REF!</definedName>
    <definedName name="EXPP22_2_27">#REF!</definedName>
    <definedName name="EXPP22_2_4">#REF!</definedName>
    <definedName name="EXPP22_2_9">#REF!</definedName>
    <definedName name="EXPP22_20">#REF!</definedName>
    <definedName name="EXPP22_21">#REF!</definedName>
    <definedName name="EXPP22_22">#REF!</definedName>
    <definedName name="EXPP22_23">#REF!</definedName>
    <definedName name="EXPP22_24">#REF!</definedName>
    <definedName name="EXPP22_25">#REF!</definedName>
    <definedName name="EXPP22_26">#REF!</definedName>
    <definedName name="EXPP22_28">#REF!</definedName>
    <definedName name="EXPP22_3">#REF!</definedName>
    <definedName name="EXPP22_3_11">#REF!</definedName>
    <definedName name="EXPP22_30">#REF!</definedName>
    <definedName name="EXPP22_30_1">#REF!</definedName>
    <definedName name="EXPP22_31">#REF!</definedName>
    <definedName name="EXPP22_32">#REF!</definedName>
    <definedName name="EXPP22_33">#REF!</definedName>
    <definedName name="EXPP22_35">#REF!</definedName>
    <definedName name="EXPP22_36">#REF!</definedName>
    <definedName name="EXPP22_5">#REF!</definedName>
    <definedName name="EXPP22_5_10">#REF!</definedName>
    <definedName name="EXPP22_5_23">#REF!</definedName>
    <definedName name="EXPP22_5_24">#REF!</definedName>
    <definedName name="EXPP22_5_25">#REF!</definedName>
    <definedName name="EXPP22_5_26">#REF!</definedName>
    <definedName name="EXPP22_5_27">#REF!</definedName>
    <definedName name="EXPP22_5_4">#REF!</definedName>
    <definedName name="EXPP22_5_9">#REF!</definedName>
    <definedName name="EXPP22_54">#REF!</definedName>
    <definedName name="EXPP22_55">#REF!</definedName>
    <definedName name="EXPP22_6">#REF!</definedName>
    <definedName name="EXPP22_6_11">#REF!</definedName>
    <definedName name="EXPP22_7">#REF!</definedName>
    <definedName name="EXPP22_7_10">#REF!</definedName>
    <definedName name="EXPP22_7_23">#REF!</definedName>
    <definedName name="EXPP22_7_24">#REF!</definedName>
    <definedName name="EXPP22_7_25">#REF!</definedName>
    <definedName name="EXPP22_7_26">#REF!</definedName>
    <definedName name="EXPP22_7_27">#REF!</definedName>
    <definedName name="EXPP22_7_4">#REF!</definedName>
    <definedName name="EXPP22_7_9">#REF!</definedName>
    <definedName name="EXPP22_74">#REF!</definedName>
    <definedName name="EXPP22_74_10">#REF!</definedName>
    <definedName name="EXPP22_74_23">#REF!</definedName>
    <definedName name="EXPP22_74_24">#REF!</definedName>
    <definedName name="EXPP22_74_25">#REF!</definedName>
    <definedName name="EXPP22_74_26">#REF!</definedName>
    <definedName name="EXPP22_74_27">#REF!</definedName>
    <definedName name="EXPP22_74_4">#REF!</definedName>
    <definedName name="EXPP22_74_9">#REF!</definedName>
    <definedName name="EXPP22_8">#REF!</definedName>
    <definedName name="EXPP22_8_10">#REF!</definedName>
    <definedName name="EXPP22_8_23">#REF!</definedName>
    <definedName name="EXPP22_8_24">#REF!</definedName>
    <definedName name="EXPP22_8_25">#REF!</definedName>
    <definedName name="EXPP22_8_26">#REF!</definedName>
    <definedName name="EXPP22_8_27">#REF!</definedName>
    <definedName name="EXPP22_8_4">#REF!</definedName>
    <definedName name="EXPP22_8_9">#REF!</definedName>
    <definedName name="EXPP22_9">#REF!</definedName>
    <definedName name="EXPP22_9_11">#REF!</definedName>
    <definedName name="expp5">#REF!</definedName>
    <definedName name="expp5_1">"$#REF!.$#REF!$#REF!"</definedName>
    <definedName name="expp5_12">#REF!</definedName>
    <definedName name="expp5_12_10">#REF!</definedName>
    <definedName name="expp5_12_23">#REF!</definedName>
    <definedName name="expp5_12_24">#REF!</definedName>
    <definedName name="expp5_12_25">#REF!</definedName>
    <definedName name="expp5_12_26">#REF!</definedName>
    <definedName name="expp5_12_27">#REF!</definedName>
    <definedName name="expp5_12_4">#REF!</definedName>
    <definedName name="expp5_12_9">#REF!</definedName>
    <definedName name="expp5_13">#REF!</definedName>
    <definedName name="expp5_13_1">#REF!</definedName>
    <definedName name="expp5_13_11">#REF!</definedName>
    <definedName name="expp5_14">#REF!</definedName>
    <definedName name="expp5_15">#REF!</definedName>
    <definedName name="expp5_17">#REF!</definedName>
    <definedName name="expp5_18">#REF!</definedName>
    <definedName name="expp5_18_1">#REF!</definedName>
    <definedName name="expp5_18_18">#REF!</definedName>
    <definedName name="expp5_19">#REF!</definedName>
    <definedName name="expp5_2">#REF!</definedName>
    <definedName name="expp5_2_1">#REF!</definedName>
    <definedName name="expp5_2_1_1">#REF!</definedName>
    <definedName name="expp5_2_10">#REF!</definedName>
    <definedName name="expp5_2_23">#REF!</definedName>
    <definedName name="expp5_2_24">#REF!</definedName>
    <definedName name="expp5_2_25">#REF!</definedName>
    <definedName name="expp5_2_26">#REF!</definedName>
    <definedName name="expp5_2_27">#REF!</definedName>
    <definedName name="expp5_2_4">#REF!</definedName>
    <definedName name="expp5_2_9">#REF!</definedName>
    <definedName name="expp5_20">#REF!</definedName>
    <definedName name="expp5_21">#REF!</definedName>
    <definedName name="expp5_22">#REF!</definedName>
    <definedName name="expp5_23">#REF!</definedName>
    <definedName name="expp5_24">#REF!</definedName>
    <definedName name="expp5_25">#REF!</definedName>
    <definedName name="expp5_26">#REF!</definedName>
    <definedName name="expp5_28">#REF!</definedName>
    <definedName name="expp5_3">#REF!</definedName>
    <definedName name="expp5_3_11">#REF!</definedName>
    <definedName name="expp5_30">#REF!</definedName>
    <definedName name="expp5_30_1">#REF!</definedName>
    <definedName name="expp5_31">#REF!</definedName>
    <definedName name="expp5_32">#REF!</definedName>
    <definedName name="expp5_33">#REF!</definedName>
    <definedName name="expp5_35">#REF!</definedName>
    <definedName name="expp5_36">#REF!</definedName>
    <definedName name="expp5_5">#REF!</definedName>
    <definedName name="expp5_5_10">#REF!</definedName>
    <definedName name="expp5_5_23">#REF!</definedName>
    <definedName name="expp5_5_24">#REF!</definedName>
    <definedName name="expp5_5_25">#REF!</definedName>
    <definedName name="expp5_5_26">#REF!</definedName>
    <definedName name="expp5_5_27">#REF!</definedName>
    <definedName name="expp5_5_4">#REF!</definedName>
    <definedName name="expp5_5_9">#REF!</definedName>
    <definedName name="expp5_54">#REF!</definedName>
    <definedName name="expp5_55">#REF!</definedName>
    <definedName name="expp5_6">#REF!</definedName>
    <definedName name="expp5_6_11">#REF!</definedName>
    <definedName name="expp5_7">#REF!</definedName>
    <definedName name="expp5_7_10">#REF!</definedName>
    <definedName name="expp5_7_23">#REF!</definedName>
    <definedName name="expp5_7_24">#REF!</definedName>
    <definedName name="expp5_7_25">#REF!</definedName>
    <definedName name="expp5_7_26">#REF!</definedName>
    <definedName name="expp5_7_27">#REF!</definedName>
    <definedName name="expp5_7_4">#REF!</definedName>
    <definedName name="expp5_7_9">#REF!</definedName>
    <definedName name="expp5_74">#REF!</definedName>
    <definedName name="expp5_74_10">#REF!</definedName>
    <definedName name="expp5_74_23">#REF!</definedName>
    <definedName name="expp5_74_24">#REF!</definedName>
    <definedName name="expp5_74_25">#REF!</definedName>
    <definedName name="expp5_74_26">#REF!</definedName>
    <definedName name="expp5_74_27">#REF!</definedName>
    <definedName name="expp5_74_4">#REF!</definedName>
    <definedName name="expp5_74_9">#REF!</definedName>
    <definedName name="expp5_8">#REF!</definedName>
    <definedName name="expp5_8_10">#REF!</definedName>
    <definedName name="expp5_8_23">#REF!</definedName>
    <definedName name="expp5_8_24">#REF!</definedName>
    <definedName name="expp5_8_25">#REF!</definedName>
    <definedName name="expp5_8_26">#REF!</definedName>
    <definedName name="expp5_8_27">#REF!</definedName>
    <definedName name="expp5_8_4">#REF!</definedName>
    <definedName name="expp5_8_9">#REF!</definedName>
    <definedName name="expp5_9">#REF!</definedName>
    <definedName name="expp5_9_11">#REF!</definedName>
    <definedName name="expp7">#REF!</definedName>
    <definedName name="expp7_1">"$#REF!.$#REF!$#REF!"</definedName>
    <definedName name="expp7_12">#REF!</definedName>
    <definedName name="expp7_12_10">#REF!</definedName>
    <definedName name="expp7_12_23">#REF!</definedName>
    <definedName name="expp7_12_24">#REF!</definedName>
    <definedName name="expp7_12_25">#REF!</definedName>
    <definedName name="expp7_12_26">#REF!</definedName>
    <definedName name="expp7_12_27">#REF!</definedName>
    <definedName name="expp7_12_4">#REF!</definedName>
    <definedName name="expp7_12_9">#REF!</definedName>
    <definedName name="expp7_13">#REF!</definedName>
    <definedName name="expp7_13_1">#REF!</definedName>
    <definedName name="expp7_13_11">#REF!</definedName>
    <definedName name="expp7_14">#REF!</definedName>
    <definedName name="expp7_15">#REF!</definedName>
    <definedName name="expp7_17">#REF!</definedName>
    <definedName name="expp7_18">#REF!</definedName>
    <definedName name="expp7_18_1">#REF!</definedName>
    <definedName name="expp7_18_18">#REF!</definedName>
    <definedName name="expp7_19">#REF!</definedName>
    <definedName name="expp7_2">#REF!</definedName>
    <definedName name="expp7_2_1">#REF!</definedName>
    <definedName name="expp7_2_1_1">#REF!</definedName>
    <definedName name="expp7_2_10">#REF!</definedName>
    <definedName name="expp7_2_23">#REF!</definedName>
    <definedName name="expp7_2_24">#REF!</definedName>
    <definedName name="expp7_2_25">#REF!</definedName>
    <definedName name="expp7_2_26">#REF!</definedName>
    <definedName name="expp7_2_27">#REF!</definedName>
    <definedName name="expp7_2_4">#REF!</definedName>
    <definedName name="expp7_2_9">#REF!</definedName>
    <definedName name="expp7_20">#REF!</definedName>
    <definedName name="expp7_21">#REF!</definedName>
    <definedName name="expp7_22">#REF!</definedName>
    <definedName name="expp7_23">#REF!</definedName>
    <definedName name="expp7_24">#REF!</definedName>
    <definedName name="expp7_25">#REF!</definedName>
    <definedName name="expp7_26">#REF!</definedName>
    <definedName name="expp7_28">#REF!</definedName>
    <definedName name="expp7_3">#REF!</definedName>
    <definedName name="expp7_3_11">#REF!</definedName>
    <definedName name="expp7_30">#REF!</definedName>
    <definedName name="expp7_30_1">#REF!</definedName>
    <definedName name="expp7_31">#REF!</definedName>
    <definedName name="expp7_32">#REF!</definedName>
    <definedName name="expp7_33">#REF!</definedName>
    <definedName name="expp7_35">#REF!</definedName>
    <definedName name="expp7_36">#REF!</definedName>
    <definedName name="expp7_5">#REF!</definedName>
    <definedName name="expp7_5_10">#REF!</definedName>
    <definedName name="expp7_5_23">#REF!</definedName>
    <definedName name="expp7_5_24">#REF!</definedName>
    <definedName name="expp7_5_25">#REF!</definedName>
    <definedName name="expp7_5_26">#REF!</definedName>
    <definedName name="expp7_5_27">#REF!</definedName>
    <definedName name="expp7_5_4">#REF!</definedName>
    <definedName name="expp7_5_9">#REF!</definedName>
    <definedName name="expp7_54">#REF!</definedName>
    <definedName name="expp7_55">#REF!</definedName>
    <definedName name="expp7_6">#REF!</definedName>
    <definedName name="expp7_6_11">#REF!</definedName>
    <definedName name="expp7_7">#REF!</definedName>
    <definedName name="expp7_7_10">#REF!</definedName>
    <definedName name="expp7_7_23">#REF!</definedName>
    <definedName name="expp7_7_24">#REF!</definedName>
    <definedName name="expp7_7_25">#REF!</definedName>
    <definedName name="expp7_7_26">#REF!</definedName>
    <definedName name="expp7_7_27">#REF!</definedName>
    <definedName name="expp7_7_4">#REF!</definedName>
    <definedName name="expp7_7_9">#REF!</definedName>
    <definedName name="expp7_74">#REF!</definedName>
    <definedName name="expp7_74_10">#REF!</definedName>
    <definedName name="expp7_74_23">#REF!</definedName>
    <definedName name="expp7_74_24">#REF!</definedName>
    <definedName name="expp7_74_25">#REF!</definedName>
    <definedName name="expp7_74_26">#REF!</definedName>
    <definedName name="expp7_74_27">#REF!</definedName>
    <definedName name="expp7_74_4">#REF!</definedName>
    <definedName name="expp7_74_9">#REF!</definedName>
    <definedName name="expp7_8">#REF!</definedName>
    <definedName name="expp7_8_10">#REF!</definedName>
    <definedName name="expp7_8_23">#REF!</definedName>
    <definedName name="expp7_8_24">#REF!</definedName>
    <definedName name="expp7_8_25">#REF!</definedName>
    <definedName name="expp7_8_26">#REF!</definedName>
    <definedName name="expp7_8_27">#REF!</definedName>
    <definedName name="expp7_8_4">#REF!</definedName>
    <definedName name="expp7_8_9">#REF!</definedName>
    <definedName name="expp7_9">#REF!</definedName>
    <definedName name="expp7_9_11">#REF!</definedName>
    <definedName name="expp8">#REF!</definedName>
    <definedName name="expp8_1">"$#REF!.$#REF!$#REF!"</definedName>
    <definedName name="expp8_12">#REF!</definedName>
    <definedName name="expp8_12_10">#REF!</definedName>
    <definedName name="expp8_12_23">#REF!</definedName>
    <definedName name="expp8_12_24">#REF!</definedName>
    <definedName name="expp8_12_25">#REF!</definedName>
    <definedName name="expp8_12_26">#REF!</definedName>
    <definedName name="expp8_12_27">#REF!</definedName>
    <definedName name="expp8_12_4">#REF!</definedName>
    <definedName name="expp8_12_9">#REF!</definedName>
    <definedName name="expp8_13">#REF!</definedName>
    <definedName name="expp8_13_1">#REF!</definedName>
    <definedName name="expp8_13_11">#REF!</definedName>
    <definedName name="expp8_14">#REF!</definedName>
    <definedName name="expp8_15">#REF!</definedName>
    <definedName name="expp8_17">#REF!</definedName>
    <definedName name="expp8_18">#REF!</definedName>
    <definedName name="expp8_18_1">#REF!</definedName>
    <definedName name="expp8_18_18">#REF!</definedName>
    <definedName name="expp8_19">#REF!</definedName>
    <definedName name="expp8_2">#REF!</definedName>
    <definedName name="expp8_2_1">#REF!</definedName>
    <definedName name="expp8_2_1_1">#REF!</definedName>
    <definedName name="expp8_2_10">#REF!</definedName>
    <definedName name="expp8_2_23">#REF!</definedName>
    <definedName name="expp8_2_24">#REF!</definedName>
    <definedName name="expp8_2_25">#REF!</definedName>
    <definedName name="expp8_2_26">#REF!</definedName>
    <definedName name="expp8_2_27">#REF!</definedName>
    <definedName name="expp8_2_4">#REF!</definedName>
    <definedName name="expp8_2_9">#REF!</definedName>
    <definedName name="expp8_20">#REF!</definedName>
    <definedName name="expp8_21">#REF!</definedName>
    <definedName name="expp8_22">#REF!</definedName>
    <definedName name="expp8_23">#REF!</definedName>
    <definedName name="expp8_24">#REF!</definedName>
    <definedName name="expp8_25">#REF!</definedName>
    <definedName name="expp8_26">#REF!</definedName>
    <definedName name="expp8_28">#REF!</definedName>
    <definedName name="expp8_3">#REF!</definedName>
    <definedName name="expp8_3_11">#REF!</definedName>
    <definedName name="expp8_30">#REF!</definedName>
    <definedName name="expp8_30_1">#REF!</definedName>
    <definedName name="expp8_31">#REF!</definedName>
    <definedName name="expp8_32">#REF!</definedName>
    <definedName name="expp8_33">#REF!</definedName>
    <definedName name="expp8_35">#REF!</definedName>
    <definedName name="expp8_36">#REF!</definedName>
    <definedName name="expp8_5">#REF!</definedName>
    <definedName name="expp8_5_10">#REF!</definedName>
    <definedName name="expp8_5_23">#REF!</definedName>
    <definedName name="expp8_5_24">#REF!</definedName>
    <definedName name="expp8_5_25">#REF!</definedName>
    <definedName name="expp8_5_26">#REF!</definedName>
    <definedName name="expp8_5_27">#REF!</definedName>
    <definedName name="expp8_5_4">#REF!</definedName>
    <definedName name="expp8_5_9">#REF!</definedName>
    <definedName name="expp8_54">#REF!</definedName>
    <definedName name="expp8_55">#REF!</definedName>
    <definedName name="expp8_6">#REF!</definedName>
    <definedName name="expp8_6_11">#REF!</definedName>
    <definedName name="expp8_7">#REF!</definedName>
    <definedName name="expp8_7_10">#REF!</definedName>
    <definedName name="expp8_7_23">#REF!</definedName>
    <definedName name="expp8_7_24">#REF!</definedName>
    <definedName name="expp8_7_25">#REF!</definedName>
    <definedName name="expp8_7_26">#REF!</definedName>
    <definedName name="expp8_7_27">#REF!</definedName>
    <definedName name="expp8_7_4">#REF!</definedName>
    <definedName name="expp8_7_9">#REF!</definedName>
    <definedName name="expp8_74">#REF!</definedName>
    <definedName name="expp8_74_10">#REF!</definedName>
    <definedName name="expp8_74_23">#REF!</definedName>
    <definedName name="expp8_74_24">#REF!</definedName>
    <definedName name="expp8_74_25">#REF!</definedName>
    <definedName name="expp8_74_26">#REF!</definedName>
    <definedName name="expp8_74_27">#REF!</definedName>
    <definedName name="expp8_74_4">#REF!</definedName>
    <definedName name="expp8_74_9">#REF!</definedName>
    <definedName name="expp8_8">#REF!</definedName>
    <definedName name="expp8_8_10">#REF!</definedName>
    <definedName name="expp8_8_23">#REF!</definedName>
    <definedName name="expp8_8_24">#REF!</definedName>
    <definedName name="expp8_8_25">#REF!</definedName>
    <definedName name="expp8_8_26">#REF!</definedName>
    <definedName name="expp8_8_27">#REF!</definedName>
    <definedName name="expp8_8_4">#REF!</definedName>
    <definedName name="expp8_8_9">#REF!</definedName>
    <definedName name="expp8_9">#REF!</definedName>
    <definedName name="expp8_9_11">#REF!</definedName>
    <definedName name="expp9">#REF!</definedName>
    <definedName name="expp9_1">"$#REF!.$#REF!$#REF!"</definedName>
    <definedName name="expp9_12">#REF!</definedName>
    <definedName name="expp9_12_10">#REF!</definedName>
    <definedName name="expp9_12_23">#REF!</definedName>
    <definedName name="expp9_12_24">#REF!</definedName>
    <definedName name="expp9_12_25">#REF!</definedName>
    <definedName name="expp9_12_26">#REF!</definedName>
    <definedName name="expp9_12_27">#REF!</definedName>
    <definedName name="expp9_12_4">#REF!</definedName>
    <definedName name="expp9_12_9">#REF!</definedName>
    <definedName name="expp9_13">#REF!</definedName>
    <definedName name="expp9_13_1">#REF!</definedName>
    <definedName name="expp9_13_11">#REF!</definedName>
    <definedName name="expp9_14">#REF!</definedName>
    <definedName name="expp9_15">#REF!</definedName>
    <definedName name="expp9_17">#REF!</definedName>
    <definedName name="expp9_18">#REF!</definedName>
    <definedName name="expp9_18_1">#REF!</definedName>
    <definedName name="expp9_18_18">#REF!</definedName>
    <definedName name="expp9_19">#REF!</definedName>
    <definedName name="expp9_2">#REF!</definedName>
    <definedName name="expp9_2_1">#REF!</definedName>
    <definedName name="expp9_2_1_1">#REF!</definedName>
    <definedName name="expp9_2_10">#REF!</definedName>
    <definedName name="expp9_2_23">#REF!</definedName>
    <definedName name="expp9_2_24">#REF!</definedName>
    <definedName name="expp9_2_25">#REF!</definedName>
    <definedName name="expp9_2_26">#REF!</definedName>
    <definedName name="expp9_2_27">#REF!</definedName>
    <definedName name="expp9_2_4">#REF!</definedName>
    <definedName name="expp9_2_9">#REF!</definedName>
    <definedName name="expp9_20">#REF!</definedName>
    <definedName name="expp9_21">#REF!</definedName>
    <definedName name="expp9_22">#REF!</definedName>
    <definedName name="expp9_23">#REF!</definedName>
    <definedName name="expp9_24">#REF!</definedName>
    <definedName name="expp9_25">#REF!</definedName>
    <definedName name="expp9_26">#REF!</definedName>
    <definedName name="expp9_28">#REF!</definedName>
    <definedName name="expp9_3">#REF!</definedName>
    <definedName name="expp9_3_11">#REF!</definedName>
    <definedName name="expp9_30">#REF!</definedName>
    <definedName name="expp9_30_1">#REF!</definedName>
    <definedName name="expp9_31">#REF!</definedName>
    <definedName name="expp9_32">#REF!</definedName>
    <definedName name="expp9_33">#REF!</definedName>
    <definedName name="expp9_35">#REF!</definedName>
    <definedName name="expp9_36">#REF!</definedName>
    <definedName name="expp9_5">#REF!</definedName>
    <definedName name="expp9_5_10">#REF!</definedName>
    <definedName name="expp9_5_23">#REF!</definedName>
    <definedName name="expp9_5_24">#REF!</definedName>
    <definedName name="expp9_5_25">#REF!</definedName>
    <definedName name="expp9_5_26">#REF!</definedName>
    <definedName name="expp9_5_27">#REF!</definedName>
    <definedName name="expp9_5_4">#REF!</definedName>
    <definedName name="expp9_5_9">#REF!</definedName>
    <definedName name="expp9_54">#REF!</definedName>
    <definedName name="expp9_55">#REF!</definedName>
    <definedName name="expp9_6">#REF!</definedName>
    <definedName name="expp9_6_11">#REF!</definedName>
    <definedName name="expp9_7">#REF!</definedName>
    <definedName name="expp9_7_10">#REF!</definedName>
    <definedName name="expp9_7_23">#REF!</definedName>
    <definedName name="expp9_7_24">#REF!</definedName>
    <definedName name="expp9_7_25">#REF!</definedName>
    <definedName name="expp9_7_26">#REF!</definedName>
    <definedName name="expp9_7_27">#REF!</definedName>
    <definedName name="expp9_7_4">#REF!</definedName>
    <definedName name="expp9_7_9">#REF!</definedName>
    <definedName name="expp9_74">#REF!</definedName>
    <definedName name="expp9_74_10">#REF!</definedName>
    <definedName name="expp9_74_23">#REF!</definedName>
    <definedName name="expp9_74_24">#REF!</definedName>
    <definedName name="expp9_74_25">#REF!</definedName>
    <definedName name="expp9_74_26">#REF!</definedName>
    <definedName name="expp9_74_27">#REF!</definedName>
    <definedName name="expp9_74_4">#REF!</definedName>
    <definedName name="expp9_74_9">#REF!</definedName>
    <definedName name="expp9_8">#REF!</definedName>
    <definedName name="expp9_8_10">#REF!</definedName>
    <definedName name="expp9_8_23">#REF!</definedName>
    <definedName name="expp9_8_24">#REF!</definedName>
    <definedName name="expp9_8_25">#REF!</definedName>
    <definedName name="expp9_8_26">#REF!</definedName>
    <definedName name="expp9_8_27">#REF!</definedName>
    <definedName name="expp9_8_4">#REF!</definedName>
    <definedName name="expp9_8_9">#REF!</definedName>
    <definedName name="expp9_9">#REF!</definedName>
    <definedName name="expp9_9_11">#REF!</definedName>
    <definedName name="ExpsBud">[16]ExpcsBud!$A$6:$R$52</definedName>
    <definedName name="_xlnm.Extract">#REF!</definedName>
    <definedName name="Extract_FA">#REF!</definedName>
    <definedName name="F_C">'[18]E&amp;Y'!$F$1:$F$65536</definedName>
    <definedName name="F_M">'[18]E&amp;Y'!$E$1:$E$65536</definedName>
    <definedName name="FA_Class">[20]Data!$A$26:$A$101</definedName>
    <definedName name="FA_Location">[20]Data!$C$43:$C$58</definedName>
    <definedName name="FA_Nature">[20]Data!$C$26:$C$28</definedName>
    <definedName name="fa13_18">#REF!</definedName>
    <definedName name="fa13_18_1">#REF!</definedName>
    <definedName name="fa13_18_18">#REF!</definedName>
    <definedName name="fa13_19">#REF!</definedName>
    <definedName name="fa13_3">#REF!</definedName>
    <definedName name="FCST_ACUM_TOTDEPTO" hidden="1">{#N/A,#N/A,FALSE,"Normal";#N/A,#N/A,FALSE,"Consignação"}</definedName>
    <definedName name="Feb">#REF!</definedName>
    <definedName name="FebCust">#REF!</definedName>
    <definedName name="FebLoc">#REF!</definedName>
    <definedName name="FebPart">#REF!</definedName>
    <definedName name="FebQty">#REF!</definedName>
    <definedName name="FebSales">#REF!</definedName>
    <definedName name="fer_12">#REF!</definedName>
    <definedName name="fer_12_10">#REF!</definedName>
    <definedName name="fer_12_11">#REF!</definedName>
    <definedName name="fer_12_9">#REF!</definedName>
    <definedName name="ff">#REF!,#REF!</definedName>
    <definedName name="ffffflllllll" hidden="1">{"is detail us",#N/A,FALSE,"IS DETAIL"}</definedName>
    <definedName name="fffggg" hidden="1">{"a",#N/A,TRUE,"Jax Inv Sch";"b",#N/A,TRUE,"Jax Inv Sch";"c",#N/A,TRUE,"Ire Inv Sch";"d",#N/A,TRUE,"Global Inv Sch";"e",#N/A,TRUE,"Global Inv Sch"}</definedName>
    <definedName name="ffg">#REF!</definedName>
    <definedName name="FG">[53]เงินกู้ธนชาติ!$E$17</definedName>
    <definedName name="fgff" hidden="1">{#N/A,#N/A,TRUE,"SUM";#N/A,#N/A,TRUE,"EE";#N/A,#N/A,TRUE,"AC";#N/A,#N/A,TRUE,"SN"}</definedName>
    <definedName name="fgg">#REF!</definedName>
    <definedName name="FIX_ASSET">#REF!</definedName>
    <definedName name="flow" hidden="1">{"appropriation",#N/A,FALSE,"APPROP"}</definedName>
    <definedName name="fre">#REF!</definedName>
    <definedName name="fre_1">"$#REF!.$#REF!$#REF!:$#REF!$#REF!"</definedName>
    <definedName name="fre_12">#REF!</definedName>
    <definedName name="fre_12_10">#REF!</definedName>
    <definedName name="fre_12_23">#REF!</definedName>
    <definedName name="fre_12_24">#REF!</definedName>
    <definedName name="fre_12_25">#REF!</definedName>
    <definedName name="fre_12_26">#REF!</definedName>
    <definedName name="fre_12_27">#REF!</definedName>
    <definedName name="fre_12_4">#REF!</definedName>
    <definedName name="fre_12_9">#REF!</definedName>
    <definedName name="fre_13">#REF!</definedName>
    <definedName name="fre_13_1">#REF!</definedName>
    <definedName name="fre_13_11">#REF!</definedName>
    <definedName name="fre_15">#REF!</definedName>
    <definedName name="fre_17">#REF!</definedName>
    <definedName name="fre_18">#REF!</definedName>
    <definedName name="fre_19">#REF!</definedName>
    <definedName name="fre_2">#REF!</definedName>
    <definedName name="fre_2_1">#REF!</definedName>
    <definedName name="fre_2_1_1">#REF!</definedName>
    <definedName name="fre_2_10">#REF!</definedName>
    <definedName name="fre_2_19">#REF!</definedName>
    <definedName name="fre_2_23">#REF!</definedName>
    <definedName name="fre_2_24">#REF!</definedName>
    <definedName name="fre_2_25">#REF!</definedName>
    <definedName name="fre_2_26">#REF!</definedName>
    <definedName name="fre_2_27">#REF!</definedName>
    <definedName name="fre_2_4">#REF!</definedName>
    <definedName name="fre_2_9">#REF!</definedName>
    <definedName name="fre_20">#REF!</definedName>
    <definedName name="fre_21">#REF!</definedName>
    <definedName name="fre_22">#REF!</definedName>
    <definedName name="fre_23">#REF!</definedName>
    <definedName name="fre_24">#REF!</definedName>
    <definedName name="fre_25">#REF!</definedName>
    <definedName name="fre_26">#REF!</definedName>
    <definedName name="fre_28">#REF!</definedName>
    <definedName name="fre_3">#REF!</definedName>
    <definedName name="fre_3_11">#REF!</definedName>
    <definedName name="fre_30">#REF!</definedName>
    <definedName name="fre_30_1">#REF!</definedName>
    <definedName name="fre_31">#REF!</definedName>
    <definedName name="fre_32">#REF!</definedName>
    <definedName name="fre_33">#REF!</definedName>
    <definedName name="fre_35">#REF!</definedName>
    <definedName name="fre_36">#REF!</definedName>
    <definedName name="fre_5">#REF!</definedName>
    <definedName name="fre_5_10">#REF!</definedName>
    <definedName name="fre_5_23">#REF!</definedName>
    <definedName name="fre_5_24">#REF!</definedName>
    <definedName name="fre_5_25">#REF!</definedName>
    <definedName name="fre_5_26">#REF!</definedName>
    <definedName name="fre_5_27">#REF!</definedName>
    <definedName name="fre_5_4">#REF!</definedName>
    <definedName name="fre_5_9">#REF!</definedName>
    <definedName name="fre_54">#REF!</definedName>
    <definedName name="fre_55">#REF!</definedName>
    <definedName name="fre_6">#REF!</definedName>
    <definedName name="fre_6_11">#REF!</definedName>
    <definedName name="fre_7">#REF!</definedName>
    <definedName name="fre_7_10">#REF!</definedName>
    <definedName name="fre_7_23">#REF!</definedName>
    <definedName name="fre_7_24">#REF!</definedName>
    <definedName name="fre_7_25">#REF!</definedName>
    <definedName name="fre_7_26">#REF!</definedName>
    <definedName name="fre_7_27">#REF!</definedName>
    <definedName name="fre_7_4">#REF!</definedName>
    <definedName name="fre_7_9">#REF!</definedName>
    <definedName name="fre_8">#REF!</definedName>
    <definedName name="fre_8_10">#REF!</definedName>
    <definedName name="fre_8_23">#REF!</definedName>
    <definedName name="fre_8_24">#REF!</definedName>
    <definedName name="fre_8_25">#REF!</definedName>
    <definedName name="fre_8_26">#REF!</definedName>
    <definedName name="fre_8_27">#REF!</definedName>
    <definedName name="fre_8_4">#REF!</definedName>
    <definedName name="fre_8_9">#REF!</definedName>
    <definedName name="fre_9">#REF!</definedName>
    <definedName name="fre_9_11">#REF!</definedName>
    <definedName name="free">#REF!</definedName>
    <definedName name="free_1">"$#REF!.$#REF!$#REF!:$#REF!$#REF!"</definedName>
    <definedName name="free_12">#REF!</definedName>
    <definedName name="free_12_10">#REF!</definedName>
    <definedName name="free_12_23">#REF!</definedName>
    <definedName name="free_12_24">#REF!</definedName>
    <definedName name="free_12_25">#REF!</definedName>
    <definedName name="free_12_26">#REF!</definedName>
    <definedName name="free_12_27">#REF!</definedName>
    <definedName name="free_12_4">#REF!</definedName>
    <definedName name="free_12_9">#REF!</definedName>
    <definedName name="free_13">#REF!</definedName>
    <definedName name="free_13_1">#REF!</definedName>
    <definedName name="free_13_11">#REF!</definedName>
    <definedName name="free_15">#REF!</definedName>
    <definedName name="free_17">#REF!</definedName>
    <definedName name="free_18">#REF!</definedName>
    <definedName name="free_19">#REF!</definedName>
    <definedName name="free_2">#REF!</definedName>
    <definedName name="free_2_1">#REF!</definedName>
    <definedName name="free_2_1_1">#REF!</definedName>
    <definedName name="free_2_10">#REF!</definedName>
    <definedName name="free_2_23">#REF!</definedName>
    <definedName name="free_2_24">#REF!</definedName>
    <definedName name="free_2_25">#REF!</definedName>
    <definedName name="free_2_26">#REF!</definedName>
    <definedName name="free_2_27">#REF!</definedName>
    <definedName name="free_2_4">#REF!</definedName>
    <definedName name="free_2_9">#REF!</definedName>
    <definedName name="free_20">#REF!</definedName>
    <definedName name="free_21">#REF!</definedName>
    <definedName name="free_22">#REF!</definedName>
    <definedName name="free_23">#REF!</definedName>
    <definedName name="free_24">#REF!</definedName>
    <definedName name="free_25">#REF!</definedName>
    <definedName name="free_26">#REF!</definedName>
    <definedName name="free_28">#REF!</definedName>
    <definedName name="free_3">#REF!</definedName>
    <definedName name="free_3_11">#REF!</definedName>
    <definedName name="free_30">#REF!</definedName>
    <definedName name="free_30_1">#REF!</definedName>
    <definedName name="free_31">#REF!</definedName>
    <definedName name="free_32">#REF!</definedName>
    <definedName name="free_33">#REF!</definedName>
    <definedName name="free_35">#REF!</definedName>
    <definedName name="free_36">#REF!</definedName>
    <definedName name="free_5">#REF!</definedName>
    <definedName name="free_5_10">#REF!</definedName>
    <definedName name="free_5_23">#REF!</definedName>
    <definedName name="free_5_24">#REF!</definedName>
    <definedName name="free_5_25">#REF!</definedName>
    <definedName name="free_5_26">#REF!</definedName>
    <definedName name="free_5_27">#REF!</definedName>
    <definedName name="free_5_4">#REF!</definedName>
    <definedName name="free_5_9">#REF!</definedName>
    <definedName name="free_54">#REF!</definedName>
    <definedName name="free_55">#REF!</definedName>
    <definedName name="free_6">#REF!</definedName>
    <definedName name="free_6_11">#REF!</definedName>
    <definedName name="free_7">#REF!</definedName>
    <definedName name="free_7_10">#REF!</definedName>
    <definedName name="free_7_23">#REF!</definedName>
    <definedName name="free_7_24">#REF!</definedName>
    <definedName name="free_7_25">#REF!</definedName>
    <definedName name="free_7_26">#REF!</definedName>
    <definedName name="free_7_27">#REF!</definedName>
    <definedName name="free_7_4">#REF!</definedName>
    <definedName name="free_7_9">#REF!</definedName>
    <definedName name="free_8">#REF!</definedName>
    <definedName name="free_8_10">#REF!</definedName>
    <definedName name="free_8_23">#REF!</definedName>
    <definedName name="free_8_24">#REF!</definedName>
    <definedName name="free_8_25">#REF!</definedName>
    <definedName name="free_8_26">#REF!</definedName>
    <definedName name="free_8_27">#REF!</definedName>
    <definedName name="free_8_4">#REF!</definedName>
    <definedName name="free_8_9">#REF!</definedName>
    <definedName name="free_9">#REF!</definedName>
    <definedName name="free_9_11">#REF!</definedName>
    <definedName name="ft">#REF!</definedName>
    <definedName name="G_C">[18]EWI!$F$1:$F$65536</definedName>
    <definedName name="G_M">[18]EWI!$E$1:$E$65536</definedName>
    <definedName name="GExpCurrent">'[16]Gral Expenses'!$S$1:$S$65536</definedName>
    <definedName name="GExpRow">#REF!</definedName>
    <definedName name="GExpYTD">'[16]Gral Expenses'!$L$1:$S$65536</definedName>
    <definedName name="gg">#REF!</definedName>
    <definedName name="gggggggggggggggggggg" hidden="1">{#N/A,#N/A,FALSE,"Bi-Polar"}</definedName>
    <definedName name="ggggggggggggggggggggggg" hidden="1">{"balance sheet ww",#N/A,FALSE,"Bal. Sht.- Work Cap"}</definedName>
    <definedName name="ghvj">[54]เงินกู้ธนชาติ!$B$4</definedName>
    <definedName name="ghvj_1">'[44]ADJ - RATE'!$B$4</definedName>
    <definedName name="ghvj_12">[54]เงินกู้ธนชาติ!$B$4</definedName>
    <definedName name="ghvj_13">[54]เงินกู้ธนชาติ!$B$4</definedName>
    <definedName name="ghvj_13_1">[54]เงินกู้ธนชาติ!$B$4</definedName>
    <definedName name="ghvj_15">[54]เงินกู้ธนชาติ!$B$4</definedName>
    <definedName name="ghvj_17">[54]เงินกู้ธนชาติ!$B$4</definedName>
    <definedName name="ghvj_2">[54]เงินกู้ธนชาติ!$B$4</definedName>
    <definedName name="ghvj_2_1">[54]เงินกู้ธนชาติ!$B$4</definedName>
    <definedName name="ghvj_2_1_1">[54]เงินกู้ธนชาติ!$B$4</definedName>
    <definedName name="ghvj_23">[54]เงินกู้ธนชาติ!$B$4</definedName>
    <definedName name="ghvj_26">[54]เงินกู้ธนชาติ!$B$4</definedName>
    <definedName name="ghvj_28">[54]เงินกู้ธนชาติ!$B$4</definedName>
    <definedName name="ghvj_3">[54]เงินกู้ธนชาติ!$B$4</definedName>
    <definedName name="ghvj_30">[54]เงินกู้ธนชาติ!$B$4</definedName>
    <definedName name="ghvj_30_1">[54]เงินกู้ธนชาติ!$B$4</definedName>
    <definedName name="ghvj_31">[54]เงินกู้ธนชาติ!$B$4</definedName>
    <definedName name="ghvj_32">[54]เงินกู้ธนชาติ!$B$4</definedName>
    <definedName name="ghvj_33">[54]เงินกู้ธนชาติ!$B$4</definedName>
    <definedName name="ghvj_35">[54]เงินกู้ธนชาติ!$B$4</definedName>
    <definedName name="ghvj_36">[54]เงินกู้ธนชาติ!$B$4</definedName>
    <definedName name="ghvj_5">[54]เงินกู้ธนชาติ!$B$4</definedName>
    <definedName name="ghvj_6">[54]เงินกู้ธนชาติ!$B$4</definedName>
    <definedName name="ghvj_7">[54]เงินกู้ธนชาติ!$B$4</definedName>
    <definedName name="ghvj_8">[54]เงินกู้ธนชาติ!$B$4</definedName>
    <definedName name="ghvj_9">[54]เงินกู้ธนชาติ!$B$4</definedName>
    <definedName name="gibb">#REF!</definedName>
    <definedName name="GM">[16]Staff34Ki!$L$117</definedName>
    <definedName name="Grid">#REF!</definedName>
    <definedName name="Group">#REF!</definedName>
    <definedName name="Group_1">#REF!</definedName>
    <definedName name="Group_2">#REF!</definedName>
    <definedName name="GroupChk">#REF!</definedName>
    <definedName name="GroupChk_1">#REF!</definedName>
    <definedName name="GroupChk_2">#REF!</definedName>
    <definedName name="GrphActSales">#REF!</definedName>
    <definedName name="GrphActStk">#REF!</definedName>
    <definedName name="GrphPlanSales">#REF!</definedName>
    <definedName name="GrphTgtStk">#REF!</definedName>
    <definedName name="GW">#REF!</definedName>
    <definedName name="h">[54]เงินกู้ธนชาติ!$G$2</definedName>
    <definedName name="h_1">'[44]ADJ - RATE'!$G$2</definedName>
    <definedName name="h_12">[54]เงินกู้ธนชาติ!$G$2</definedName>
    <definedName name="h_13">[54]เงินกู้ธนชาติ!$G$2</definedName>
    <definedName name="h_13_1">[54]เงินกู้ธนชาติ!$G$2</definedName>
    <definedName name="h_15">[54]เงินกู้ธนชาติ!$G$2</definedName>
    <definedName name="h_17">[54]เงินกู้ธนชาติ!$G$2</definedName>
    <definedName name="h_2">[54]เงินกู้ธนชาติ!$G$2</definedName>
    <definedName name="h_2_1">[54]เงินกู้ธนชาติ!$G$2</definedName>
    <definedName name="h_2_1_1">[54]เงินกู้ธนชาติ!$G$2</definedName>
    <definedName name="h_23">[54]เงินกู้ธนชาติ!$G$2</definedName>
    <definedName name="h_26">[54]เงินกู้ธนชาติ!$G$2</definedName>
    <definedName name="h_28">[54]เงินกู้ธนชาติ!$G$2</definedName>
    <definedName name="h_3">[54]เงินกู้ธนชาติ!$G$2</definedName>
    <definedName name="h_30">[54]เงินกู้ธนชาติ!$G$2</definedName>
    <definedName name="h_30_1">[54]เงินกู้ธนชาติ!$G$2</definedName>
    <definedName name="h_31">[54]เงินกู้ธนชาติ!$G$2</definedName>
    <definedName name="h_32">[54]เงินกู้ธนชาติ!$G$2</definedName>
    <definedName name="h_33">[54]เงินกู้ธนชาติ!$G$2</definedName>
    <definedName name="h_35">[54]เงินกู้ธนชาติ!$G$2</definedName>
    <definedName name="h_36">[54]เงินกู้ธนชาติ!$G$2</definedName>
    <definedName name="h_5">[54]เงินกู้ธนชาติ!$G$2</definedName>
    <definedName name="h_6">[54]เงินกู้ธนชาติ!$G$2</definedName>
    <definedName name="h_7">[54]เงินกู้ธนชาติ!$G$2</definedName>
    <definedName name="h_8">[54]เงินกู้ธนชาติ!$G$2</definedName>
    <definedName name="h_9">[54]เงินกู้ธนชาติ!$G$2</definedName>
    <definedName name="H_C">'[18]First Inter'!$F$1:$F$65536</definedName>
    <definedName name="H_M">'[18]First Inter'!$E$1:$E$65536</definedName>
    <definedName name="HDR_2">#REF!</definedName>
    <definedName name="HEADER_INFO">#REF!</definedName>
    <definedName name="Heading">#REF!</definedName>
    <definedName name="hh">[54]เงินกู้ธนชาติ!$G$2</definedName>
    <definedName name="hh_1">'[44]ADJ - RATE'!$G$2</definedName>
    <definedName name="hh_12">[54]เงินกู้ธนชาติ!$G$2</definedName>
    <definedName name="hh_13">[54]เงินกู้ธนชาติ!$G$2</definedName>
    <definedName name="hh_13_1">[54]เงินกู้ธนชาติ!$G$2</definedName>
    <definedName name="hh_15">[54]เงินกู้ธนชาติ!$G$2</definedName>
    <definedName name="hh_17">[54]เงินกู้ธนชาติ!$G$2</definedName>
    <definedName name="hh_2">[54]เงินกู้ธนชาติ!$G$2</definedName>
    <definedName name="hh_2_1">[54]เงินกู้ธนชาติ!$G$2</definedName>
    <definedName name="hh_2_1_1">[54]เงินกู้ธนชาติ!$G$2</definedName>
    <definedName name="hh_23">[54]เงินกู้ธนชาติ!$G$2</definedName>
    <definedName name="hh_26">[54]เงินกู้ธนชาติ!$G$2</definedName>
    <definedName name="hh_28">[54]เงินกู้ธนชาติ!$G$2</definedName>
    <definedName name="hh_3">[54]เงินกู้ธนชาติ!$G$2</definedName>
    <definedName name="hh_30">[54]เงินกู้ธนชาติ!$G$2</definedName>
    <definedName name="hh_30_1">[54]เงินกู้ธนชาติ!$G$2</definedName>
    <definedName name="hh_31">[54]เงินกู้ธนชาติ!$G$2</definedName>
    <definedName name="hh_32">[54]เงินกู้ธนชาติ!$G$2</definedName>
    <definedName name="hh_33">[54]เงินกู้ธนชาติ!$G$2</definedName>
    <definedName name="hh_35">[54]เงินกู้ธนชาติ!$G$2</definedName>
    <definedName name="hh_36">[54]เงินกู้ธนชาติ!$G$2</definedName>
    <definedName name="hh_5">[54]เงินกู้ธนชาติ!$G$2</definedName>
    <definedName name="hh_6">[54]เงินกู้ธนชาติ!$G$2</definedName>
    <definedName name="hh_7">[54]เงินกู้ธนชาติ!$G$2</definedName>
    <definedName name="hh_8">[54]เงินกู้ธนชาติ!$G$2</definedName>
    <definedName name="hh_9">[54]เงินกู้ธนชาติ!$G$2</definedName>
    <definedName name="hhhhghg" hidden="1">{"DWD FG INV PAGE 1",#N/A,FALSE,"DWD FG Inventory";"RS FG INVENTORY PAGE2",#N/A,FALSE,"RS FG Inventory";"RS RM RECON PAGE 3",#N/A,FALSE,"RS RM Recon";"JOURNAL ENTRY PAGE 4",#N/A,FALSE,"JE"}</definedName>
    <definedName name="hitech" hidden="1">#REF!</definedName>
    <definedName name="hjdjf" hidden="1">{TRUE,TRUE,-1.25,-15.5,604.5,341.25,FALSE,TRUE,TRUE,TRUE,0,2,#N/A,33,#N/A,8.78125,23.3529411764706,1,FALSE,FALSE,3,TRUE,1,FALSE,100,"Swvu.Sumnpv.","ACwvu.Sumnpv.",#N/A,FALSE,FALSE,0.75,0.75,1,1,2,"&amp;A","Page &amp;P",FALSE,FALSE,FALSE,FALSE,1,#N/A,1,1,"=R18C2:R51C20",FALSE,"Rwvu.Sumnpv.",#N/A,FALSE,FALSE,FALSE,1,600,600,FALSE,FALSE,TRUE,TRUE,TRUE}</definedName>
    <definedName name="hjjkkkl">#REF!</definedName>
    <definedName name="hjjkkkl_1">"$#REF!.$#REF!$#REF!"</definedName>
    <definedName name="hjjkkkl_12">#REF!</definedName>
    <definedName name="hjjkkkl_12_10">#REF!</definedName>
    <definedName name="hjjkkkl_12_23">#REF!</definedName>
    <definedName name="hjjkkkl_12_24">#REF!</definedName>
    <definedName name="hjjkkkl_12_25">#REF!</definedName>
    <definedName name="hjjkkkl_12_26">#REF!</definedName>
    <definedName name="hjjkkkl_12_27">#REF!</definedName>
    <definedName name="hjjkkkl_12_4">#REF!</definedName>
    <definedName name="hjjkkkl_12_9">#REF!</definedName>
    <definedName name="hjjkkkl_13">#REF!</definedName>
    <definedName name="hjjkkkl_13_1">#REF!</definedName>
    <definedName name="hjjkkkl_13_11">#REF!</definedName>
    <definedName name="hjjkkkl_14">#REF!</definedName>
    <definedName name="hjjkkkl_15">#REF!</definedName>
    <definedName name="hjjkkkl_17">#REF!</definedName>
    <definedName name="hjjkkkl_18">#REF!</definedName>
    <definedName name="hjjkkkl_18_1">#REF!</definedName>
    <definedName name="hjjkkkl_18_18">#REF!</definedName>
    <definedName name="hjjkkkl_19">#REF!</definedName>
    <definedName name="hjjkkkl_2">#REF!</definedName>
    <definedName name="hjjkkkl_2_1">#REF!</definedName>
    <definedName name="hjjkkkl_2_1_1">#REF!</definedName>
    <definedName name="hjjkkkl_2_10">#REF!</definedName>
    <definedName name="hjjkkkl_2_23">#REF!</definedName>
    <definedName name="hjjkkkl_2_24">#REF!</definedName>
    <definedName name="hjjkkkl_2_25">#REF!</definedName>
    <definedName name="hjjkkkl_2_26">#REF!</definedName>
    <definedName name="hjjkkkl_2_27">#REF!</definedName>
    <definedName name="hjjkkkl_2_4">#REF!</definedName>
    <definedName name="hjjkkkl_2_9">#REF!</definedName>
    <definedName name="hjjkkkl_20">#REF!</definedName>
    <definedName name="hjjkkkl_21">#REF!</definedName>
    <definedName name="hjjkkkl_22">#REF!</definedName>
    <definedName name="hjjkkkl_23">#REF!</definedName>
    <definedName name="hjjkkkl_24">#REF!</definedName>
    <definedName name="hjjkkkl_25">#REF!</definedName>
    <definedName name="hjjkkkl_26">#REF!</definedName>
    <definedName name="hjjkkkl_28">#REF!</definedName>
    <definedName name="hjjkkkl_3">#REF!</definedName>
    <definedName name="hjjkkkl_3_11">#REF!</definedName>
    <definedName name="hjjkkkl_30">#REF!</definedName>
    <definedName name="hjjkkkl_30_1">#REF!</definedName>
    <definedName name="hjjkkkl_31">#REF!</definedName>
    <definedName name="hjjkkkl_32">#REF!</definedName>
    <definedName name="hjjkkkl_33">#REF!</definedName>
    <definedName name="hjjkkkl_35">#REF!</definedName>
    <definedName name="hjjkkkl_36">#REF!</definedName>
    <definedName name="hjjkkkl_5">#REF!</definedName>
    <definedName name="hjjkkkl_5_10">#REF!</definedName>
    <definedName name="hjjkkkl_5_23">#REF!</definedName>
    <definedName name="hjjkkkl_5_24">#REF!</definedName>
    <definedName name="hjjkkkl_5_25">#REF!</definedName>
    <definedName name="hjjkkkl_5_26">#REF!</definedName>
    <definedName name="hjjkkkl_5_27">#REF!</definedName>
    <definedName name="hjjkkkl_5_4">#REF!</definedName>
    <definedName name="hjjkkkl_5_9">#REF!</definedName>
    <definedName name="hjjkkkl_54">#REF!</definedName>
    <definedName name="hjjkkkl_55">#REF!</definedName>
    <definedName name="hjjkkkl_6">#REF!</definedName>
    <definedName name="hjjkkkl_6_11">#REF!</definedName>
    <definedName name="hjjkkkl_7">#REF!</definedName>
    <definedName name="hjjkkkl_7_10">#REF!</definedName>
    <definedName name="hjjkkkl_7_23">#REF!</definedName>
    <definedName name="hjjkkkl_7_24">#REF!</definedName>
    <definedName name="hjjkkkl_7_25">#REF!</definedName>
    <definedName name="hjjkkkl_7_26">#REF!</definedName>
    <definedName name="hjjkkkl_7_27">#REF!</definedName>
    <definedName name="hjjkkkl_7_4">#REF!</definedName>
    <definedName name="hjjkkkl_7_9">#REF!</definedName>
    <definedName name="hjjkkkl_74">#REF!</definedName>
    <definedName name="hjjkkkl_74_10">#REF!</definedName>
    <definedName name="hjjkkkl_74_23">#REF!</definedName>
    <definedName name="hjjkkkl_74_24">#REF!</definedName>
    <definedName name="hjjkkkl_74_25">#REF!</definedName>
    <definedName name="hjjkkkl_74_26">#REF!</definedName>
    <definedName name="hjjkkkl_74_27">#REF!</definedName>
    <definedName name="hjjkkkl_74_4">#REF!</definedName>
    <definedName name="hjjkkkl_74_9">#REF!</definedName>
    <definedName name="hjjkkkl_8">#REF!</definedName>
    <definedName name="hjjkkkl_8_10">#REF!</definedName>
    <definedName name="hjjkkkl_8_23">#REF!</definedName>
    <definedName name="hjjkkkl_8_24">#REF!</definedName>
    <definedName name="hjjkkkl_8_25">#REF!</definedName>
    <definedName name="hjjkkkl_8_26">#REF!</definedName>
    <definedName name="hjjkkkl_8_27">#REF!</definedName>
    <definedName name="hjjkkkl_8_4">#REF!</definedName>
    <definedName name="hjjkkkl_8_9">#REF!</definedName>
    <definedName name="hjjkkkl_9">#REF!</definedName>
    <definedName name="hjjkkkl_9_11">#REF!</definedName>
    <definedName name="hjk" hidden="1">#REF!</definedName>
    <definedName name="HONDA_TRADING_EUROPE_LTD">"ytdplos"</definedName>
    <definedName name="HSCB">'[26]ADJ - RATE'!#REF!</definedName>
    <definedName name="HSCB_1">NA()</definedName>
    <definedName name="HSCB_12">'[26]ADJ - RATE'!#REF!</definedName>
    <definedName name="HSCB_12_23">'[26]ADJ - RATE'!#REF!</definedName>
    <definedName name="HSCB_12_24">'[26]ADJ - RATE'!#REF!</definedName>
    <definedName name="HSCB_12_25">'[26]ADJ - RATE'!#REF!</definedName>
    <definedName name="HSCB_12_26">'[26]ADJ - RATE'!#REF!</definedName>
    <definedName name="HSCB_12_27">'[26]ADJ - RATE'!#REF!</definedName>
    <definedName name="HSCB_12_4">'[26]ADJ - RATE'!#REF!</definedName>
    <definedName name="HSCB_13">'[26]ADJ - RATE'!#REF!</definedName>
    <definedName name="HSCB_13_1">'[26]ADJ - RATE'!#REF!</definedName>
    <definedName name="HSCB_14">'[26]ADJ - RATE'!#REF!</definedName>
    <definedName name="HSCB_15">'[26]ADJ - RATE'!#REF!</definedName>
    <definedName name="HSCB_17">'[26]ADJ - RATE'!#REF!</definedName>
    <definedName name="HSCB_18">'[26]ADJ - RATE'!#REF!</definedName>
    <definedName name="HSCB_19">'[26]ADJ - RATE'!#REF!</definedName>
    <definedName name="HSCB_2">'[26]ADJ - RATE'!#REF!</definedName>
    <definedName name="HSCB_2_1">'[26]ADJ - RATE'!#REF!</definedName>
    <definedName name="HSCB_2_1_1">'[26]ADJ - RATE'!#REF!</definedName>
    <definedName name="HSCB_2_23">'[26]ADJ - RATE'!#REF!</definedName>
    <definedName name="HSCB_2_24">'[26]ADJ - RATE'!#REF!</definedName>
    <definedName name="HSCB_2_25">'[26]ADJ - RATE'!#REF!</definedName>
    <definedName name="HSCB_2_26">'[26]ADJ - RATE'!#REF!</definedName>
    <definedName name="HSCB_2_27">'[26]ADJ - RATE'!#REF!</definedName>
    <definedName name="HSCB_2_4">'[26]ADJ - RATE'!#REF!</definedName>
    <definedName name="HSCB_20">'[26]ADJ - RATE'!#REF!</definedName>
    <definedName name="HSCB_21">'[26]ADJ - RATE'!#REF!</definedName>
    <definedName name="HSCB_22">'[26]ADJ - RATE'!#REF!</definedName>
    <definedName name="HSCB_23">'[26]ADJ - RATE'!#REF!</definedName>
    <definedName name="HSCB_24">'[26]ADJ - RATE'!#REF!</definedName>
    <definedName name="HSCB_25">'[26]ADJ - RATE'!#REF!</definedName>
    <definedName name="HSCB_26">'[26]ADJ - RATE'!#REF!</definedName>
    <definedName name="HSCB_28">'[26]ADJ - RATE'!#REF!</definedName>
    <definedName name="HSCB_3">'[26]ADJ - RATE'!#REF!</definedName>
    <definedName name="HSCB_30">'[26]ADJ - RATE'!#REF!</definedName>
    <definedName name="HSCB_30_1">'[26]ADJ - RATE'!#REF!</definedName>
    <definedName name="HSCB_31">'[26]ADJ - RATE'!#REF!</definedName>
    <definedName name="HSCB_32">'[26]ADJ - RATE'!#REF!</definedName>
    <definedName name="HSCB_33">'[26]ADJ - RATE'!#REF!</definedName>
    <definedName name="HSCB_35">'[26]ADJ - RATE'!#REF!</definedName>
    <definedName name="HSCB_36">'[26]ADJ - RATE'!#REF!</definedName>
    <definedName name="HSCB_5">'[26]ADJ - RATE'!#REF!</definedName>
    <definedName name="HSCB_5_23">'[26]ADJ - RATE'!#REF!</definedName>
    <definedName name="HSCB_5_24">'[26]ADJ - RATE'!#REF!</definedName>
    <definedName name="HSCB_5_25">'[26]ADJ - RATE'!#REF!</definedName>
    <definedName name="HSCB_5_26">'[26]ADJ - RATE'!#REF!</definedName>
    <definedName name="HSCB_5_27">'[26]ADJ - RATE'!#REF!</definedName>
    <definedName name="HSCB_5_4">'[26]ADJ - RATE'!#REF!</definedName>
    <definedName name="HSCB_54">'[26]ADJ - RATE'!#REF!</definedName>
    <definedName name="HSCB_55">'[26]ADJ - RATE'!#REF!</definedName>
    <definedName name="HSCB_6">'[26]ADJ - RATE'!#REF!</definedName>
    <definedName name="HSCB_7">'[26]ADJ - RATE'!#REF!</definedName>
    <definedName name="HSCB_7_23">'[26]ADJ - RATE'!#REF!</definedName>
    <definedName name="HSCB_7_24">'[26]ADJ - RATE'!#REF!</definedName>
    <definedName name="HSCB_7_25">'[26]ADJ - RATE'!#REF!</definedName>
    <definedName name="HSCB_7_26">'[26]ADJ - RATE'!#REF!</definedName>
    <definedName name="HSCB_7_27">'[26]ADJ - RATE'!#REF!</definedName>
    <definedName name="HSCB_7_4">'[26]ADJ - RATE'!#REF!</definedName>
    <definedName name="HSCB_8">'[26]ADJ - RATE'!#REF!</definedName>
    <definedName name="HSCB_8_23">'[26]ADJ - RATE'!#REF!</definedName>
    <definedName name="HSCB_8_24">'[26]ADJ - RATE'!#REF!</definedName>
    <definedName name="HSCB_8_25">'[26]ADJ - RATE'!#REF!</definedName>
    <definedName name="HSCB_8_26">'[26]ADJ - RATE'!#REF!</definedName>
    <definedName name="HSCB_8_27">'[26]ADJ - RATE'!#REF!</definedName>
    <definedName name="HSCB_8_4">'[26]ADJ - RATE'!#REF!</definedName>
    <definedName name="HSCB_9">'[26]ADJ - RATE'!#REF!</definedName>
    <definedName name="ht">#REF!</definedName>
    <definedName name="HTEBO">[16]TB!$Y$1:$AI$433</definedName>
    <definedName name="HTML_CodePage" hidden="1">874</definedName>
    <definedName name="HTML_Control" hidden="1">{"'Carried'!$A$1:$M$15"}</definedName>
    <definedName name="HTML_Description" hidden="1">""</definedName>
    <definedName name="HTML_Email" hidden="1">""</definedName>
    <definedName name="HTML_Header" hidden="1">"Carried Loss Information"</definedName>
    <definedName name="HTML_LastUpdate" hidden="1">"3/7/01"</definedName>
    <definedName name="HTML_LineAfter" hidden="1">FALSE</definedName>
    <definedName name="HTML_LineBefore" hidden="1">FALSE</definedName>
    <definedName name="HTML_Name" hidden="1">"Bundit Sanguanprasert"</definedName>
    <definedName name="HTML_OBDlg2" hidden="1">TRUE</definedName>
    <definedName name="HTML_OBDlg4" hidden="1">TRUE</definedName>
    <definedName name="HTML_OS" hidden="1">0</definedName>
    <definedName name="HTML_PathFile" hidden="1">"C:\My Documents\Information System\loss\ce-00120.htm"</definedName>
    <definedName name="HTML_Title" hidden="1">""</definedName>
    <definedName name="huu">#REF!</definedName>
    <definedName name="huu_1">"$#REF!.$#REF!$#REF!"</definedName>
    <definedName name="huu_12">#REF!</definedName>
    <definedName name="huu_12_10">#REF!</definedName>
    <definedName name="huu_12_23">#REF!</definedName>
    <definedName name="huu_12_24">#REF!</definedName>
    <definedName name="huu_12_25">#REF!</definedName>
    <definedName name="huu_12_26">#REF!</definedName>
    <definedName name="huu_12_27">#REF!</definedName>
    <definedName name="huu_12_4">#REF!</definedName>
    <definedName name="huu_12_9">#REF!</definedName>
    <definedName name="huu_13">#REF!</definedName>
    <definedName name="huu_13_1">#REF!</definedName>
    <definedName name="huu_13_11">#REF!</definedName>
    <definedName name="huu_14">#REF!</definedName>
    <definedName name="huu_15">#REF!</definedName>
    <definedName name="huu_17">#REF!</definedName>
    <definedName name="huu_18">#REF!</definedName>
    <definedName name="huu_18_1">#REF!</definedName>
    <definedName name="huu_18_18">#REF!</definedName>
    <definedName name="huu_19">#REF!</definedName>
    <definedName name="huu_2">#REF!</definedName>
    <definedName name="huu_2_1">#REF!</definedName>
    <definedName name="huu_2_1_1">#REF!</definedName>
    <definedName name="huu_2_10">#REF!</definedName>
    <definedName name="huu_2_23">#REF!</definedName>
    <definedName name="huu_2_24">#REF!</definedName>
    <definedName name="huu_2_25">#REF!</definedName>
    <definedName name="huu_2_26">#REF!</definedName>
    <definedName name="huu_2_27">#REF!</definedName>
    <definedName name="huu_2_4">#REF!</definedName>
    <definedName name="huu_2_9">#REF!</definedName>
    <definedName name="huu_20">#REF!</definedName>
    <definedName name="huu_21">#REF!</definedName>
    <definedName name="huu_22">#REF!</definedName>
    <definedName name="huu_23">#REF!</definedName>
    <definedName name="huu_24">#REF!</definedName>
    <definedName name="huu_25">#REF!</definedName>
    <definedName name="huu_26">#REF!</definedName>
    <definedName name="huu_28">#REF!</definedName>
    <definedName name="huu_3">#REF!</definedName>
    <definedName name="huu_3_11">#REF!</definedName>
    <definedName name="huu_30">#REF!</definedName>
    <definedName name="huu_30_1">#REF!</definedName>
    <definedName name="huu_31">#REF!</definedName>
    <definedName name="huu_32">#REF!</definedName>
    <definedName name="huu_33">#REF!</definedName>
    <definedName name="huu_35">#REF!</definedName>
    <definedName name="huu_36">#REF!</definedName>
    <definedName name="huu_5">#REF!</definedName>
    <definedName name="huu_5_10">#REF!</definedName>
    <definedName name="huu_5_23">#REF!</definedName>
    <definedName name="huu_5_24">#REF!</definedName>
    <definedName name="huu_5_25">#REF!</definedName>
    <definedName name="huu_5_26">#REF!</definedName>
    <definedName name="huu_5_27">#REF!</definedName>
    <definedName name="huu_5_4">#REF!</definedName>
    <definedName name="huu_5_9">#REF!</definedName>
    <definedName name="huu_54">#REF!</definedName>
    <definedName name="huu_55">#REF!</definedName>
    <definedName name="huu_6">#REF!</definedName>
    <definedName name="huu_6_11">#REF!</definedName>
    <definedName name="huu_7">#REF!</definedName>
    <definedName name="huu_7_10">#REF!</definedName>
    <definedName name="huu_7_23">#REF!</definedName>
    <definedName name="huu_7_24">#REF!</definedName>
    <definedName name="huu_7_25">#REF!</definedName>
    <definedName name="huu_7_26">#REF!</definedName>
    <definedName name="huu_7_27">#REF!</definedName>
    <definedName name="huu_7_4">#REF!</definedName>
    <definedName name="huu_7_9">#REF!</definedName>
    <definedName name="huu_74">#REF!</definedName>
    <definedName name="huu_74_10">#REF!</definedName>
    <definedName name="huu_74_23">#REF!</definedName>
    <definedName name="huu_74_24">#REF!</definedName>
    <definedName name="huu_74_25">#REF!</definedName>
    <definedName name="huu_74_26">#REF!</definedName>
    <definedName name="huu_74_27">#REF!</definedName>
    <definedName name="huu_74_4">#REF!</definedName>
    <definedName name="huu_74_9">#REF!</definedName>
    <definedName name="huu_8">#REF!</definedName>
    <definedName name="huu_8_10">#REF!</definedName>
    <definedName name="huu_8_23">#REF!</definedName>
    <definedName name="huu_8_24">#REF!</definedName>
    <definedName name="huu_8_25">#REF!</definedName>
    <definedName name="huu_8_26">#REF!</definedName>
    <definedName name="huu_8_27">#REF!</definedName>
    <definedName name="huu_8_4">#REF!</definedName>
    <definedName name="huu_8_9">#REF!</definedName>
    <definedName name="huu_9">#REF!</definedName>
    <definedName name="huu_9_11">#REF!</definedName>
    <definedName name="I_C">[18]Honda!$F$1:$F$65536</definedName>
    <definedName name="I_M">[18]Honda!$E$1:$E$65536</definedName>
    <definedName name="idle" hidden="1">{#N/A,#N/A,TRUE,"Sheet1";#N/A,#N/A,TRUE,"Assumption";#N/A,#N/A,TRUE,"Investment";#N/A,#N/A,TRUE,"Solids";#N/A,#N/A,TRUE,"Non-solids";#N/A,#N/A,TRUE,"Package";#N/A,#N/A,TRUE,"XJPNTS2"}</definedName>
    <definedName name="IELWSALES">#REF!</definedName>
    <definedName name="IELYSALES">#REF!</definedName>
    <definedName name="IEPLANSALES">#REF!</definedName>
    <definedName name="ier">#REF!</definedName>
    <definedName name="IESP">#REF!</definedName>
    <definedName name="iiiiii" hidden="1">{"exec sum us",#N/A,FALSE,"Exec Sum";"exec sum ex",#N/A,FALSE,"Exec Sum";"exec sum ww",#N/A,FALSE,"Exec Sum"}</definedName>
    <definedName name="iiiiiiiii" hidden="1">{"cash flow ex",#N/A,FALSE,"Cash Flow"}</definedName>
    <definedName name="index">#REF!</definedName>
    <definedName name="inflList" hidden="1">"00000000000000000000000000000000000000000000000000000000000000000000000000000000000000000000000000000000000000000000000000000000000000000000000000000000000000000000000000000000000000000000000000000000"</definedName>
    <definedName name="INPUTGRID">#REF!</definedName>
    <definedName name="inter_new">[30]!INTEREST</definedName>
    <definedName name="INTEREST">[30]!INTEREST</definedName>
    <definedName name="IntFreeCred">#REF!</definedName>
    <definedName name="IntroPrintArea" hidden="1">#REF!</definedName>
    <definedName name="ioo">#REF!</definedName>
    <definedName name="iopo" hidden="1">{"'Model'!$A$1:$N$53"}</definedName>
    <definedName name="IQ_ACCOUNT_CHANGE" hidden="1">"c1449"</definedName>
    <definedName name="IQ_ACCOUNTS_PAY" hidden="1">"c1343"</definedName>
    <definedName name="IQ_ACCR_INT_PAY" hidden="1">"c1"</definedName>
    <definedName name="IQ_ACCR_INT_PAY_CF" hidden="1">"c2"</definedName>
    <definedName name="IQ_ACCR_INT_RECEIV" hidden="1">"c3"</definedName>
    <definedName name="IQ_ACCR_INT_RECEIV_CF" hidden="1">"c4"</definedName>
    <definedName name="IQ_ACCRUED_EXP" hidden="1">"c1341"</definedName>
    <definedName name="IQ_ACCT_RECV_10YR_ANN_GROWTH" hidden="1">"c1924"</definedName>
    <definedName name="IQ_ACCT_RECV_1YR_ANN_GROWTH" hidden="1">"c1919"</definedName>
    <definedName name="IQ_ACCT_RECV_2YR_ANN_GROWTH" hidden="1">"c1920"</definedName>
    <definedName name="IQ_ACCT_RECV_3YR_ANN_GROWTH" hidden="1">"c1921"</definedName>
    <definedName name="IQ_ACCT_RECV_5YR_ANN_GROWTH" hidden="1">"c1922"</definedName>
    <definedName name="IQ_ACCT_RECV_7YR_ANN_GROWTH" hidden="1">"c1923"</definedName>
    <definedName name="IQ_ACCUM_DEP" hidden="1">"c1340"</definedName>
    <definedName name="IQ_ACQ_COST_SUB" hidden="1">"c2125"</definedName>
    <definedName name="IQ_ACQ_COSTS_CAPITALIZED" hidden="1">"c5"</definedName>
    <definedName name="IQ_ACQUIRE_REAL_ESTATE_CF" hidden="1">"c6"</definedName>
    <definedName name="IQ_ACQUISITION_RE_ASSETS" hidden="1">"c1628"</definedName>
    <definedName name="IQ_AD" hidden="1">"c7"</definedName>
    <definedName name="IQ_ADD_PAID_IN" hidden="1">"c1344"</definedName>
    <definedName name="IQ_ADVERTISING_MARKETING" hidden="1">"c1566"</definedName>
    <definedName name="IQ_AE" hidden="1">"c8"</definedName>
    <definedName name="IQ_AE_BNK" hidden="1">"c9"</definedName>
    <definedName name="IQ_AE_BR" hidden="1">"c10"</definedName>
    <definedName name="IQ_AE_FIN" hidden="1">"c11"</definedName>
    <definedName name="IQ_AE_INS" hidden="1">"c12"</definedName>
    <definedName name="IQ_AE_REIT" hidden="1">"c13"</definedName>
    <definedName name="IQ_AE_UTI" hidden="1">"c14"</definedName>
    <definedName name="IQ_ALLOW_BORROW_CONST" hidden="1">"c15"</definedName>
    <definedName name="IQ_ALLOW_CONST" hidden="1">"c1342"</definedName>
    <definedName name="IQ_ALLOW_DOUBT_ACCT" hidden="1">"c2092"</definedName>
    <definedName name="IQ_ALLOW_EQUITY_CONST" hidden="1">"c16"</definedName>
    <definedName name="IQ_ALLOW_LL" hidden="1">"c17"</definedName>
    <definedName name="IQ_ALLOWANCE_10YR_ANN_GROWTH" hidden="1">"c18"</definedName>
    <definedName name="IQ_ALLOWANCE_1YR_ANN_GROWTH" hidden="1">"c19"</definedName>
    <definedName name="IQ_ALLOWANCE_2YR_ANN_GROWTH" hidden="1">"c20"</definedName>
    <definedName name="IQ_ALLOWANCE_3YR_ANN_GROWTH" hidden="1">"c21"</definedName>
    <definedName name="IQ_ALLOWANCE_5YR_ANN_GROWTH" hidden="1">"c22"</definedName>
    <definedName name="IQ_ALLOWANCE_7YR_ANN_GROWTH" hidden="1">"c23"</definedName>
    <definedName name="IQ_ALLOWANCE_CHARGE_OFFS" hidden="1">"c24"</definedName>
    <definedName name="IQ_ALLOWANCE_NON_PERF_LOANS" hidden="1">"c25"</definedName>
    <definedName name="IQ_ALLOWANCE_TOTAL_LOANS" hidden="1">"c26"</definedName>
    <definedName name="IQ_AMORTIZATION" hidden="1">"c1591"</definedName>
    <definedName name="IQ_ANNUALIZED_DIVIDEND" hidden="1">"c1579"</definedName>
    <definedName name="IQ_ANNUITY_LIAB" hidden="1">"c27"</definedName>
    <definedName name="IQ_ANNUITY_PAY" hidden="1">"c28"</definedName>
    <definedName name="IQ_ANNUITY_POLICY_EXP" hidden="1">"c29"</definedName>
    <definedName name="IQ_ANNUITY_REC" hidden="1">"c30"</definedName>
    <definedName name="IQ_ANNUITY_REV" hidden="1">"c31"</definedName>
    <definedName name="IQ_AP" hidden="1">"c32"</definedName>
    <definedName name="IQ_AP_BNK" hidden="1">"c33"</definedName>
    <definedName name="IQ_AP_BR" hidden="1">"c34"</definedName>
    <definedName name="IQ_AP_FIN" hidden="1">"c35"</definedName>
    <definedName name="IQ_AP_INS" hidden="1">"c36"</definedName>
    <definedName name="IQ_AP_REIT" hidden="1">"c37"</definedName>
    <definedName name="IQ_AP_UTI" hidden="1">"c38"</definedName>
    <definedName name="IQ_APIC" hidden="1">"c39"</definedName>
    <definedName name="IQ_AR" hidden="1">"c40"</definedName>
    <definedName name="IQ_AR_BR" hidden="1">"c41"</definedName>
    <definedName name="IQ_AR_LT" hidden="1">"c42"</definedName>
    <definedName name="IQ_AR_REIT" hidden="1">"c43"</definedName>
    <definedName name="IQ_AR_TURNS" hidden="1">"c44"</definedName>
    <definedName name="IQ_AR_UTI" hidden="1">"c45"</definedName>
    <definedName name="IQ_ARPU" hidden="1">"c2126"</definedName>
    <definedName name="IQ_ASSET_MGMT_FEE" hidden="1">"c46"</definedName>
    <definedName name="IQ_ASSET_TURNS" hidden="1">"c47"</definedName>
    <definedName name="IQ_ASSET_WRITEDOWN" hidden="1">"c48"</definedName>
    <definedName name="IQ_ASSET_WRITEDOWN_BNK" hidden="1">"c49"</definedName>
    <definedName name="IQ_ASSET_WRITEDOWN_BR" hidden="1">"c50"</definedName>
    <definedName name="IQ_ASSET_WRITEDOWN_CF" hidden="1">"c51"</definedName>
    <definedName name="IQ_ASSET_WRITEDOWN_CF_BNK" hidden="1">"c52"</definedName>
    <definedName name="IQ_ASSET_WRITEDOWN_CF_BR" hidden="1">"c53"</definedName>
    <definedName name="IQ_ASSET_WRITEDOWN_CF_FIN" hidden="1">"c54"</definedName>
    <definedName name="IQ_ASSET_WRITEDOWN_CF_INS" hidden="1">"c55"</definedName>
    <definedName name="IQ_ASSET_WRITEDOWN_CF_REIT" hidden="1">"c56"</definedName>
    <definedName name="IQ_ASSET_WRITEDOWN_CF_UTI" hidden="1">"c57"</definedName>
    <definedName name="IQ_ASSET_WRITEDOWN_FIN" hidden="1">"c58"</definedName>
    <definedName name="IQ_ASSET_WRITEDOWN_INS" hidden="1">"c59"</definedName>
    <definedName name="IQ_ASSET_WRITEDOWN_REIT" hidden="1">"c60"</definedName>
    <definedName name="IQ_ASSET_WRITEDOWN_UTI" hidden="1">"c61"</definedName>
    <definedName name="IQ_ASSETS_CAP_LEASE_DEPR" hidden="1">"c2068"</definedName>
    <definedName name="IQ_ASSETS_CAP_LEASE_GROSS" hidden="1">"c2069"</definedName>
    <definedName name="IQ_ASSETS_OPER_LEASE_DEPR" hidden="1">"c2070"</definedName>
    <definedName name="IQ_ASSETS_OPER_LEASE_GROSS" hidden="1">"c2071"</definedName>
    <definedName name="IQ_AUDITOR_NAME" hidden="1">"c1539"</definedName>
    <definedName name="IQ_AUDITOR_OPINION" hidden="1">"c1540"</definedName>
    <definedName name="IQ_AUTO_WRITTEN" hidden="1">"c62"</definedName>
    <definedName name="IQ_AVG_BANK_ASSETS" hidden="1">"c2072"</definedName>
    <definedName name="IQ_AVG_BANK_LOANS" hidden="1">"c2073"</definedName>
    <definedName name="IQ_AVG_BROKER_REC" hidden="1">"c63"</definedName>
    <definedName name="IQ_AVG_BROKER_REC_NO" hidden="1">"c64"</definedName>
    <definedName name="IQ_AVG_DAILY_VOL" hidden="1">"c65"</definedName>
    <definedName name="IQ_AVG_INT_BEAR_LIAB" hidden="1">"c66"</definedName>
    <definedName name="IQ_AVG_INT_BEAR_LIAB_10YR_ANN_GROWTH" hidden="1">"c67"</definedName>
    <definedName name="IQ_AVG_INT_BEAR_LIAB_1YR_ANN_GROWTH" hidden="1">"c68"</definedName>
    <definedName name="IQ_AVG_INT_BEAR_LIAB_2YR_ANN_GROWTH" hidden="1">"c69"</definedName>
    <definedName name="IQ_AVG_INT_BEAR_LIAB_3YR_ANN_GROWTH" hidden="1">"c70"</definedName>
    <definedName name="IQ_AVG_INT_BEAR_LIAB_5YR_ANN_GROWTH" hidden="1">"c71"</definedName>
    <definedName name="IQ_AVG_INT_BEAR_LIAB_7YR_ANN_GROWTH" hidden="1">"c72"</definedName>
    <definedName name="IQ_AVG_INT_EARN_ASSETS" hidden="1">"c73"</definedName>
    <definedName name="IQ_AVG_INT_EARN_ASSETS_10YR_ANN_GROWTH" hidden="1">"c74"</definedName>
    <definedName name="IQ_AVG_INT_EARN_ASSETS_1YR_ANN_GROWTH" hidden="1">"c75"</definedName>
    <definedName name="IQ_AVG_INT_EARN_ASSETS_2YR_ANN_GROWTH" hidden="1">"c76"</definedName>
    <definedName name="IQ_AVG_INT_EARN_ASSETS_3YR_ANN_GROWTH" hidden="1">"c77"</definedName>
    <definedName name="IQ_AVG_INT_EARN_ASSETS_5YR_ANN_GROWTH" hidden="1">"c78"</definedName>
    <definedName name="IQ_AVG_INT_EARN_ASSETS_7YR_ANN_GROWTH" hidden="1">"c79"</definedName>
    <definedName name="IQ_AVG_MKTCAP" hidden="1">"c80"</definedName>
    <definedName name="IQ_AVG_PRICE" hidden="1">"c81"</definedName>
    <definedName name="IQ_AVG_PRICE_TARGET" hidden="1">"c280"</definedName>
    <definedName name="IQ_AVG_SHAREOUTSTANDING" hidden="1">"c83"</definedName>
    <definedName name="IQ_AVG_TEV" hidden="1">"c84"</definedName>
    <definedName name="IQ_AVG_VOLUME" hidden="1">"c1346"</definedName>
    <definedName name="IQ_BASIC_EPS_EXCL" hidden="1">"c85"</definedName>
    <definedName name="IQ_BASIC_EPS_INCL" hidden="1">"c86"</definedName>
    <definedName name="IQ_BASIC_NORMAL_EPS" hidden="1">"c1592"</definedName>
    <definedName name="IQ_BASIC_WEIGHT" hidden="1">"c87"</definedName>
    <definedName name="IQ_BETA" hidden="1">"c2133"</definedName>
    <definedName name="IQ_BETA_1YR" hidden="1">"c1966"</definedName>
    <definedName name="IQ_BETA_1YR_RSQ" hidden="1">"c2132"</definedName>
    <definedName name="IQ_BETA_2YR" hidden="1">"c1965"</definedName>
    <definedName name="IQ_BETA_2YR_RSQ" hidden="1">"c2131"</definedName>
    <definedName name="IQ_BETA_5YR" hidden="1">"c88"</definedName>
    <definedName name="IQ_BETA_5YR_RSQ" hidden="1">"c2130"</definedName>
    <definedName name="IQ_BIG_INT_BEAR_CD" hidden="1">"c89"</definedName>
    <definedName name="IQ_BOARD_MEMBER" hidden="1">"c96"</definedName>
    <definedName name="IQ_BOARD_MEMBER_BACKGROUND" hidden="1">"c2101"</definedName>
    <definedName name="IQ_BOARD_MEMBER_TITLE" hidden="1">"c97"</definedName>
    <definedName name="IQ_BROK_COMISSION" hidden="1">"c98"</definedName>
    <definedName name="IQ_BUILDINGS" hidden="1">"c99"</definedName>
    <definedName name="IQ_BUSINESS_DESCRIPTION" hidden="1">"c322"</definedName>
    <definedName name="IQ_BV_OVER_SHARES" hidden="1">"c1349"</definedName>
    <definedName name="IQ_BV_SHARE" hidden="1">"c100"</definedName>
    <definedName name="IQ_CAL_Q" hidden="1">"c101"</definedName>
    <definedName name="IQ_CAL_Y" hidden="1">"c102"</definedName>
    <definedName name="IQ_CAPEX" hidden="1">"c103"</definedName>
    <definedName name="IQ_CAPEX_10YR_ANN_GROWTH" hidden="1">"c104"</definedName>
    <definedName name="IQ_CAPEX_1YR_ANN_GROWTH" hidden="1">"c105"</definedName>
    <definedName name="IQ_CAPEX_2YR_ANN_GROWTH" hidden="1">"c106"</definedName>
    <definedName name="IQ_CAPEX_3YR_ANN_GROWTH" hidden="1">"c107"</definedName>
    <definedName name="IQ_CAPEX_5YR_ANN_GROWTH" hidden="1">"c108"</definedName>
    <definedName name="IQ_CAPEX_7YR_ANN_GROWTH" hidden="1">"c109"</definedName>
    <definedName name="IQ_CAPEX_BNK" hidden="1">"c110"</definedName>
    <definedName name="IQ_CAPEX_BR" hidden="1">"c111"</definedName>
    <definedName name="IQ_CAPEX_FIN" hidden="1">"c112"</definedName>
    <definedName name="IQ_CAPEX_INS" hidden="1">"c113"</definedName>
    <definedName name="IQ_CAPEX_UTI" hidden="1">"c114"</definedName>
    <definedName name="IQ_CAPITAL_LEASE" hidden="1">"c1350"</definedName>
    <definedName name="IQ_CAPITAL_LEASES" hidden="1">"c115"</definedName>
    <definedName name="IQ_CAPITALIZED_INTEREST" hidden="1">"c2076"</definedName>
    <definedName name="IQ_CASH" hidden="1">"c1458"</definedName>
    <definedName name="IQ_CASH_ACQUIRE_CF" hidden="1">"c1630"</definedName>
    <definedName name="IQ_CASH_CONVERSION" hidden="1">"c117"</definedName>
    <definedName name="IQ_CASH_DUE_BANKS" hidden="1">"c1351"</definedName>
    <definedName name="IQ_CASH_EQUIV" hidden="1">"c118"</definedName>
    <definedName name="IQ_CASH_FINAN" hidden="1">"c119"</definedName>
    <definedName name="IQ_CASH_INTEREST" hidden="1">"c120"</definedName>
    <definedName name="IQ_CASH_INVEST" hidden="1">"c121"</definedName>
    <definedName name="IQ_CASH_OPER" hidden="1">"c122"</definedName>
    <definedName name="IQ_CASH_SEGREG" hidden="1">"c123"</definedName>
    <definedName name="IQ_CASH_SHARE" hidden="1">"c1911"</definedName>
    <definedName name="IQ_CASH_ST" hidden="1">"c1355"</definedName>
    <definedName name="IQ_CASH_ST_INVEST" hidden="1">"c124"</definedName>
    <definedName name="IQ_CASH_TAXES" hidden="1">"c125"</definedName>
    <definedName name="IQ_CFO_10YR_ANN_GROWTH" hidden="1">"c126"</definedName>
    <definedName name="IQ_CFO_1YR_ANN_GROWTH" hidden="1">"c127"</definedName>
    <definedName name="IQ_CFO_2YR_ANN_GROWTH" hidden="1">"c128"</definedName>
    <definedName name="IQ_CFO_3YR_ANN_GROWTH" hidden="1">"c129"</definedName>
    <definedName name="IQ_CFO_5YR_ANN_GROWTH" hidden="1">"c130"</definedName>
    <definedName name="IQ_CFO_7YR_ANN_GROWTH" hidden="1">"c131"</definedName>
    <definedName name="IQ_CFO_CURRENT_LIAB" hidden="1">"c132"</definedName>
    <definedName name="IQ_CHANGE_AP" hidden="1">"c133"</definedName>
    <definedName name="IQ_CHANGE_AP_BNK" hidden="1">"c134"</definedName>
    <definedName name="IQ_CHANGE_AP_BR" hidden="1">"c135"</definedName>
    <definedName name="IQ_CHANGE_AP_FIN" hidden="1">"c136"</definedName>
    <definedName name="IQ_CHANGE_AP_INS" hidden="1">"c137"</definedName>
    <definedName name="IQ_CHANGE_AP_REIT" hidden="1">"c138"</definedName>
    <definedName name="IQ_CHANGE_AP_UTI" hidden="1">"c139"</definedName>
    <definedName name="IQ_CHANGE_AR" hidden="1">"c140"</definedName>
    <definedName name="IQ_CHANGE_AR_BNK" hidden="1">"c141"</definedName>
    <definedName name="IQ_CHANGE_AR_BR" hidden="1">"c142"</definedName>
    <definedName name="IQ_CHANGE_AR_FIN" hidden="1">"c143"</definedName>
    <definedName name="IQ_CHANGE_AR_INS" hidden="1">"c144"</definedName>
    <definedName name="IQ_CHANGE_AR_REIT" hidden="1">"c145"</definedName>
    <definedName name="IQ_CHANGE_AR_UTI" hidden="1">"c146"</definedName>
    <definedName name="IQ_CHANGE_DEF_TAX" hidden="1">"c147"</definedName>
    <definedName name="IQ_CHANGE_DEPOSIT_ACCT" hidden="1">"c148"</definedName>
    <definedName name="IQ_CHANGE_INC_TAX" hidden="1">"c149"</definedName>
    <definedName name="IQ_CHANGE_INS_RES_LIAB" hidden="1">"c150"</definedName>
    <definedName name="IQ_CHANGE_INVENTORY" hidden="1">"c151"</definedName>
    <definedName name="IQ_CHANGE_NET_WORKING_CAPITAL" hidden="1">"c1909"</definedName>
    <definedName name="IQ_CHANGE_OTHER_WORK_CAP" hidden="1">"c152"</definedName>
    <definedName name="IQ_CHANGE_OTHER_WORK_CAP_BNK" hidden="1">"c153"</definedName>
    <definedName name="IQ_CHANGE_OTHER_WORK_CAP_BR" hidden="1">"c154"</definedName>
    <definedName name="IQ_CHANGE_OTHER_WORK_CAP_FIN" hidden="1">"c155"</definedName>
    <definedName name="IQ_CHANGE_OTHER_WORK_CAP_INS" hidden="1">"c156"</definedName>
    <definedName name="IQ_CHANGE_OTHER_WORK_CAP_REIT" hidden="1">"c157"</definedName>
    <definedName name="IQ_CHANGE_OTHER_WORK_CAP_UTI" hidden="1">"c158"</definedName>
    <definedName name="IQ_CHANGE_TRADING_ASSETS" hidden="1">"c159"</definedName>
    <definedName name="IQ_CHANGE_UNEARN_REV" hidden="1">"c160"</definedName>
    <definedName name="IQ_CHANGE_WORK_CAP" hidden="1">"c161"</definedName>
    <definedName name="IQ_CHANGES_WORK_CAP" hidden="1">"c1357"</definedName>
    <definedName name="IQ_CHARGE_OFFS_GROSS" hidden="1">"c162"</definedName>
    <definedName name="IQ_CHARGE_OFFS_NET" hidden="1">"c163"</definedName>
    <definedName name="IQ_CHARGE_OFFS_RECOVERED" hidden="1">"c164"</definedName>
    <definedName name="IQ_CHARGE_OFFS_TOTAL_AVG_LOANS" hidden="1">"c165"</definedName>
    <definedName name="IQ_CITY" hidden="1">"c166"</definedName>
    <definedName name="IQ_CL_DUE_AFTER_FIVE" hidden="1">"c167"</definedName>
    <definedName name="IQ_CL_DUE_CY" hidden="1">"c168"</definedName>
    <definedName name="IQ_CL_DUE_CY1" hidden="1">"c169"</definedName>
    <definedName name="IQ_CL_DUE_CY2" hidden="1">"c170"</definedName>
    <definedName name="IQ_CL_DUE_CY3" hidden="1">"c171"</definedName>
    <definedName name="IQ_CL_DUE_CY4" hidden="1">"c172"</definedName>
    <definedName name="IQ_CL_DUE_NEXT_FIVE" hidden="1">"c173"</definedName>
    <definedName name="IQ_CLASSA_OUTSTANDING_BS_DATE" hidden="1">"c1971"</definedName>
    <definedName name="IQ_CLASSA_OUTSTANDING_FILING_DATE" hidden="1">"c1973"</definedName>
    <definedName name="IQ_CLOSEPRICE" hidden="1">"c174"</definedName>
    <definedName name="IQ_CLOSEPRICE_ADJ" hidden="1">"c2115"</definedName>
    <definedName name="IQ_COGS" hidden="1">"c175"</definedName>
    <definedName name="IQ_COMBINED_RATIO" hidden="1">"c176"</definedName>
    <definedName name="IQ_COMMERCIAL_DOM" hidden="1">"c177"</definedName>
    <definedName name="IQ_COMMERCIAL_FIRE_WRITTEN" hidden="1">"c178"</definedName>
    <definedName name="IQ_COMMERCIAL_MORT" hidden="1">"c179"</definedName>
    <definedName name="IQ_COMMISS_FEES" hidden="1">"c180"</definedName>
    <definedName name="IQ_COMMISSION_DEF" hidden="1">"c181"</definedName>
    <definedName name="IQ_COMMON" hidden="1">"c182"</definedName>
    <definedName name="IQ_COMMON_APIC" hidden="1">"c183"</definedName>
    <definedName name="IQ_COMMON_APIC_BNK" hidden="1">"c184"</definedName>
    <definedName name="IQ_COMMON_APIC_BR" hidden="1">"c185"</definedName>
    <definedName name="IQ_COMMON_APIC_FIN" hidden="1">"c186"</definedName>
    <definedName name="IQ_COMMON_APIC_INS" hidden="1">"c187"</definedName>
    <definedName name="IQ_COMMON_APIC_REIT" hidden="1">"c188"</definedName>
    <definedName name="IQ_COMMON_APIC_UTI" hidden="1">"c189"</definedName>
    <definedName name="IQ_COMMON_DIV_CF" hidden="1">"c190"</definedName>
    <definedName name="IQ_COMMON_EQUITY_10YR_ANN_GROWTH" hidden="1">"c191"</definedName>
    <definedName name="IQ_COMMON_EQUITY_1YR_ANN_GROWTH" hidden="1">"c192"</definedName>
    <definedName name="IQ_COMMON_EQUITY_2YR_ANN_GROWTH" hidden="1">"c193"</definedName>
    <definedName name="IQ_COMMON_EQUITY_3YR_ANN_GROWTH" hidden="1">"c194"</definedName>
    <definedName name="IQ_COMMON_EQUITY_5YR_ANN_GROWTH" hidden="1">"c195"</definedName>
    <definedName name="IQ_COMMON_EQUITY_7YR_ANN_GROWTH" hidden="1">"c196"</definedName>
    <definedName name="IQ_COMMON_ISSUED" hidden="1">"c197"</definedName>
    <definedName name="IQ_COMMON_ISSUED_BNK" hidden="1">"c198"</definedName>
    <definedName name="IQ_COMMON_ISSUED_BR" hidden="1">"c199"</definedName>
    <definedName name="IQ_COMMON_ISSUED_FIN" hidden="1">"c200"</definedName>
    <definedName name="IQ_COMMON_ISSUED_INS" hidden="1">"c201"</definedName>
    <definedName name="IQ_COMMON_ISSUED_REIT" hidden="1">"c202"</definedName>
    <definedName name="IQ_COMMON_ISSUED_UTI" hidden="1">"c203"</definedName>
    <definedName name="IQ_COMMON_PER_ADR" hidden="1">"c204"</definedName>
    <definedName name="IQ_COMMON_PREF_DIV_CF" hidden="1">"c205"</definedName>
    <definedName name="IQ_COMMON_REP" hidden="1">"c206"</definedName>
    <definedName name="IQ_COMMON_REP_BNK" hidden="1">"c207"</definedName>
    <definedName name="IQ_COMMON_REP_BR" hidden="1">"c208"</definedName>
    <definedName name="IQ_COMMON_REP_FIN" hidden="1">"c209"</definedName>
    <definedName name="IQ_COMMON_REP_INS" hidden="1">"c210"</definedName>
    <definedName name="IQ_COMMON_REP_REIT" hidden="1">"c211"</definedName>
    <definedName name="IQ_COMMON_REP_UTI" hidden="1">"c212"</definedName>
    <definedName name="IQ_COMMON_STOCK" hidden="1">"c1358"</definedName>
    <definedName name="IQ_COMP_BENEFITS" hidden="1">"c213"</definedName>
    <definedName name="IQ_COMPANY_ADDRESS" hidden="1">"c214"</definedName>
    <definedName name="IQ_COMPANY_NAME" hidden="1">"c215"</definedName>
    <definedName name="IQ_COMPANY_NAME_LONG" hidden="1">"c1585"</definedName>
    <definedName name="IQ_COMPANY_PHONE" hidden="1">"c216"</definedName>
    <definedName name="IQ_COMPANY_STATUS" hidden="1">"c2097"</definedName>
    <definedName name="IQ_COMPANY_STREET1" hidden="1">"c217"</definedName>
    <definedName name="IQ_COMPANY_STREET2" hidden="1">"c218"</definedName>
    <definedName name="IQ_COMPANY_TICKER" hidden="1">"c219"</definedName>
    <definedName name="IQ_COMPANY_TYPE" hidden="1">"c2096"</definedName>
    <definedName name="IQ_COMPANY_WEBSITE" hidden="1">"c220"</definedName>
    <definedName name="IQ_COMPANY_ZIP" hidden="1">"c221"</definedName>
    <definedName name="IQ_CONSTRUCTION_LOANS" hidden="1">"c222"</definedName>
    <definedName name="IQ_CONSUMER_LOANS" hidden="1">"c223"</definedName>
    <definedName name="IQ_COST_BORROWINGS" hidden="1">"c225"</definedName>
    <definedName name="IQ_COST_REV" hidden="1">"c226"</definedName>
    <definedName name="IQ_COST_REVENUE" hidden="1">"c1359"</definedName>
    <definedName name="IQ_COST_SAVINGS" hidden="1">"c227"</definedName>
    <definedName name="IQ_COST_SERVICE" hidden="1">"c228"</definedName>
    <definedName name="IQ_COST_TOTAL_BORROWINGS" hidden="1">"c229"</definedName>
    <definedName name="IQ_COUNTRY_NAME" hidden="1">"c230"</definedName>
    <definedName name="IQ_COVERED_POPS" hidden="1">"c2124"</definedName>
    <definedName name="IQ_CQ" hidden="1">5000</definedName>
    <definedName name="IQ_CREDIT_CARD_FEE_BNK" hidden="1">"c231"</definedName>
    <definedName name="IQ_CREDIT_CARD_FEE_FIN" hidden="1">"c1583"</definedName>
    <definedName name="IQ_CREDIT_LOSS_CF" hidden="1">"c232"</definedName>
    <definedName name="IQ_CUMULATIVE_SPLIT_FACTOR" hidden="1">"c2094"</definedName>
    <definedName name="IQ_CURR_DOMESTIC_TAXES" hidden="1">"c2074"</definedName>
    <definedName name="IQ_CURR_FOREIGN_TAXES" hidden="1">"c2075"</definedName>
    <definedName name="IQ_CURRENCY_FACTOR_BS" hidden="1">"c233"</definedName>
    <definedName name="IQ_CURRENCY_FACTOR_IS" hidden="1">"c234"</definedName>
    <definedName name="IQ_CURRENCY_GAIN" hidden="1">"c235"</definedName>
    <definedName name="IQ_CURRENCY_GAIN_BR" hidden="1">"c236"</definedName>
    <definedName name="IQ_CURRENCY_GAIN_FIN" hidden="1">"c237"</definedName>
    <definedName name="IQ_CURRENCY_GAIN_INS" hidden="1">"c238"</definedName>
    <definedName name="IQ_CURRENCY_GAIN_REIT" hidden="1">"c239"</definedName>
    <definedName name="IQ_CURRENCY_GAIN_UTI" hidden="1">"c240"</definedName>
    <definedName name="IQ_CURRENT_PORT" hidden="1">"c241"</definedName>
    <definedName name="IQ_CURRENT_PORT_BNK" hidden="1">"c242"</definedName>
    <definedName name="IQ_CURRENT_PORT_DEBT" hidden="1">"c243"</definedName>
    <definedName name="IQ_CURRENT_PORT_DEBT_BNK" hidden="1">"c244"</definedName>
    <definedName name="IQ_CURRENT_PORT_DEBT_BR" hidden="1">"c1567"</definedName>
    <definedName name="IQ_CURRENT_PORT_DEBT_FIN" hidden="1">"c1568"</definedName>
    <definedName name="IQ_CURRENT_PORT_DEBT_INS" hidden="1">"c1569"</definedName>
    <definedName name="IQ_CURRENT_PORT_DEBT_REIT" hidden="1">"c1570"</definedName>
    <definedName name="IQ_CURRENT_PORT_DEBT_UTI" hidden="1">"c1571"</definedName>
    <definedName name="IQ_CURRENT_PORT_LEASES" hidden="1">"c245"</definedName>
    <definedName name="IQ_CURRENT_RATIO" hidden="1">"c246"</definedName>
    <definedName name="IQ_CY" hidden="1">10000</definedName>
    <definedName name="IQ_DA" hidden="1">"c247"</definedName>
    <definedName name="IQ_DA_BR" hidden="1">"c248"</definedName>
    <definedName name="IQ_DA_CF" hidden="1">"c249"</definedName>
    <definedName name="IQ_DA_CF_BNK" hidden="1">"c250"</definedName>
    <definedName name="IQ_DA_CF_BR" hidden="1">"c251"</definedName>
    <definedName name="IQ_DA_CF_FIN" hidden="1">"c252"</definedName>
    <definedName name="IQ_DA_CF_INS" hidden="1">"c253"</definedName>
    <definedName name="IQ_DA_CF_REIT" hidden="1">"c254"</definedName>
    <definedName name="IQ_DA_CF_UTI" hidden="1">"c255"</definedName>
    <definedName name="IQ_DA_FIN" hidden="1">"c256"</definedName>
    <definedName name="IQ_DA_INS" hidden="1">"c257"</definedName>
    <definedName name="IQ_DA_REIT" hidden="1">"c258"</definedName>
    <definedName name="IQ_DA_SUPPL" hidden="1">"c259"</definedName>
    <definedName name="IQ_DA_SUPPL_BR" hidden="1">"c260"</definedName>
    <definedName name="IQ_DA_SUPPL_CF" hidden="1">"c261"</definedName>
    <definedName name="IQ_DA_SUPPL_CF_BNK" hidden="1">"c262"</definedName>
    <definedName name="IQ_DA_SUPPL_CF_BR" hidden="1">"c263"</definedName>
    <definedName name="IQ_DA_SUPPL_CF_FIN" hidden="1">"c264"</definedName>
    <definedName name="IQ_DA_SUPPL_CF_INS" hidden="1">"c265"</definedName>
    <definedName name="IQ_DA_SUPPL_CF_REIT" hidden="1">"c266"</definedName>
    <definedName name="IQ_DA_SUPPL_CF_UTI" hidden="1">"c267"</definedName>
    <definedName name="IQ_DA_SUPPL_FIN" hidden="1">"c268"</definedName>
    <definedName name="IQ_DA_SUPPL_INS" hidden="1">"c269"</definedName>
    <definedName name="IQ_DA_SUPPL_REIT" hidden="1">"c270"</definedName>
    <definedName name="IQ_DA_SUPPL_UTI" hidden="1">"c271"</definedName>
    <definedName name="IQ_DA_UTI" hidden="1">"c272"</definedName>
    <definedName name="IQ_DAYS_COVER_SHORT" hidden="1">"c1578"</definedName>
    <definedName name="IQ_DAYS_INVENTORY_OUT" hidden="1">"c273"</definedName>
    <definedName name="IQ_DAYS_PAY_OUTST" hidden="1">"c1362"</definedName>
    <definedName name="IQ_DAYS_PAYABLE_OUT" hidden="1">"c274"</definedName>
    <definedName name="IQ_DAYS_SALES_OUT" hidden="1">"c275"</definedName>
    <definedName name="IQ_DAYS_SALES_OUTST" hidden="1">"c1363"</definedName>
    <definedName name="IQ_DEF_ACQ_CST" hidden="1">"c1364"</definedName>
    <definedName name="IQ_DEF_AMORT" hidden="1">"c276"</definedName>
    <definedName name="IQ_DEF_AMORT_BNK" hidden="1">"c277"</definedName>
    <definedName name="IQ_DEF_AMORT_BR" hidden="1">"c278"</definedName>
    <definedName name="IQ_DEF_AMORT_FIN" hidden="1">"c279"</definedName>
    <definedName name="IQ_DEF_AMORT_INS" hidden="1">"c280"</definedName>
    <definedName name="IQ_DEF_AMORT_REIT" hidden="1">"c281"</definedName>
    <definedName name="IQ_DEF_AMORT_UTI" hidden="1">"c282"</definedName>
    <definedName name="IQ_DEF_BENEFIT_INTEREST_COST" hidden="1">"c283"</definedName>
    <definedName name="IQ_DEF_BENEFIT_OTHER_COST" hidden="1">"c284"</definedName>
    <definedName name="IQ_DEF_BENEFIT_ROA" hidden="1">"c285"</definedName>
    <definedName name="IQ_DEF_BENEFIT_SERVICE_COST" hidden="1">"c286"</definedName>
    <definedName name="IQ_DEF_BENEFIT_TOTAL_COST" hidden="1">"c287"</definedName>
    <definedName name="IQ_DEF_CHARGES_BR" hidden="1">"c288"</definedName>
    <definedName name="IQ_DEF_CHARGES_CF" hidden="1">"c289"</definedName>
    <definedName name="IQ_DEF_CHARGES_FIN" hidden="1">"c290"</definedName>
    <definedName name="IQ_DEF_CHARGES_INS" hidden="1">"c291"</definedName>
    <definedName name="IQ_DEF_CHARGES_LT" hidden="1">"c292"</definedName>
    <definedName name="IQ_DEF_CHARGES_LT_BNK" hidden="1">"c293"</definedName>
    <definedName name="IQ_DEF_CHARGES_LT_BR" hidden="1">"c294"</definedName>
    <definedName name="IQ_DEF_CHARGES_LT_FIN" hidden="1">"c295"</definedName>
    <definedName name="IQ_DEF_CHARGES_LT_INS" hidden="1">"c296"</definedName>
    <definedName name="IQ_DEF_CHARGES_LT_REIT" hidden="1">"c297"</definedName>
    <definedName name="IQ_DEF_CHARGES_LT_UTI" hidden="1">"c298"</definedName>
    <definedName name="IQ_DEF_CHARGES_REIT" hidden="1">"c299"</definedName>
    <definedName name="IQ_DEF_CONTRIBUTION_TOTAL_COST" hidden="1">"c300"</definedName>
    <definedName name="IQ_DEF_INC_TAX" hidden="1">"c1365"</definedName>
    <definedName name="IQ_DEF_POLICY_ACQ_COSTS" hidden="1">"c301"</definedName>
    <definedName name="IQ_DEF_POLICY_ACQ_COSTS_CF" hidden="1">"c302"</definedName>
    <definedName name="IQ_DEF_POLICY_AMORT" hidden="1">"c303"</definedName>
    <definedName name="IQ_DEF_TAX_ASSET_LT_BR" hidden="1">"c304"</definedName>
    <definedName name="IQ_DEF_TAX_ASSET_LT_FIN" hidden="1">"c305"</definedName>
    <definedName name="IQ_DEF_TAX_ASSET_LT_INS" hidden="1">"c306"</definedName>
    <definedName name="IQ_DEF_TAX_ASSET_LT_REIT" hidden="1">"c307"</definedName>
    <definedName name="IQ_DEF_TAX_ASSET_LT_UTI" hidden="1">"c308"</definedName>
    <definedName name="IQ_DEF_TAX_ASSETS_CURRENT" hidden="1">"c309"</definedName>
    <definedName name="IQ_DEF_TAX_ASSETS_LT" hidden="1">"c310"</definedName>
    <definedName name="IQ_DEF_TAX_ASSETS_LT_BNK" hidden="1">"c311"</definedName>
    <definedName name="IQ_DEF_TAX_LIAB_CURRENT" hidden="1">"c312"</definedName>
    <definedName name="IQ_DEF_TAX_LIAB_LT" hidden="1">"c313"</definedName>
    <definedName name="IQ_DEF_TAX_LIAB_LT_BNK" hidden="1">"c314"</definedName>
    <definedName name="IQ_DEF_TAX_LIAB_LT_BR" hidden="1">"c315"</definedName>
    <definedName name="IQ_DEF_TAX_LIAB_LT_FIN" hidden="1">"c316"</definedName>
    <definedName name="IQ_DEF_TAX_LIAB_LT_INS" hidden="1">"c317"</definedName>
    <definedName name="IQ_DEF_TAX_LIAB_LT_REIT" hidden="1">"c318"</definedName>
    <definedName name="IQ_DEF_TAX_LIAB_LT_UTI" hidden="1">"c319"</definedName>
    <definedName name="IQ_DEFERRED_DOMESTIC_TAXES" hidden="1">"c2077"</definedName>
    <definedName name="IQ_DEFERRED_FOREIGN_TAXES" hidden="1">"c2078"</definedName>
    <definedName name="IQ_DEFERRED_INC_TAX" hidden="1">"c1447"</definedName>
    <definedName name="IQ_DEFERRED_TAXES" hidden="1">"c1356"</definedName>
    <definedName name="IQ_DEMAND_DEP" hidden="1">"c320"</definedName>
    <definedName name="IQ_DEPOSITS_FIN" hidden="1">"c321"</definedName>
    <definedName name="IQ_DEPRE_AMORT" hidden="1">"c1360"</definedName>
    <definedName name="IQ_DEPRE_AMORT_SUPPL" hidden="1">"c1593"</definedName>
    <definedName name="IQ_DEPRE_DEPLE" hidden="1">"c1361"</definedName>
    <definedName name="IQ_DEPRE_SUPP" hidden="1">"c1443"</definedName>
    <definedName name="IQ_DESCRIPTION_LONG" hidden="1">"c1520"</definedName>
    <definedName name="IQ_DEVELOP_LAND" hidden="1">"c323"</definedName>
    <definedName name="IQ_DIFF_LASTCLOSE_TARGET_PRICE" hidden="1">"c1854"</definedName>
    <definedName name="IQ_DILUT_ADJUST" hidden="1">"c1621"</definedName>
    <definedName name="IQ_DILUT_EPS_EXCL" hidden="1">"c324"</definedName>
    <definedName name="IQ_DILUT_EPS_INCL" hidden="1">"c325"</definedName>
    <definedName name="IQ_DILUT_EPS_NORM" hidden="1">"c1903"</definedName>
    <definedName name="IQ_DILUT_NI" hidden="1">"c2079"</definedName>
    <definedName name="IQ_DILUT_NORMAL_EPS" hidden="1">"c1594"</definedName>
    <definedName name="IQ_DILUT_WEIGHT" hidden="1">"c326"</definedName>
    <definedName name="IQ_DISCONT_OPER" hidden="1">"c1367"</definedName>
    <definedName name="IQ_DISCOUNT_RATE_PENSION_DOMESTIC" hidden="1">"c327"</definedName>
    <definedName name="IQ_DISCOUNT_RATE_PENSION_FOREIGN" hidden="1">"c328"</definedName>
    <definedName name="IQ_DISTR_EXCESS_EARN" hidden="1">"c329"</definedName>
    <definedName name="IQ_DIV_PAYMENT_DATE" hidden="1">"c2106"</definedName>
    <definedName name="IQ_DIV_RECORD_DATE" hidden="1">"c2105"</definedName>
    <definedName name="IQ_DIV_SHARE" hidden="1">"c330"</definedName>
    <definedName name="IQ_DIVEST_CF" hidden="1">"c331"</definedName>
    <definedName name="IQ_DIVID_SHARE" hidden="1">"c1366"</definedName>
    <definedName name="IQ_DIVIDEND_YIELD" hidden="1">"c332"</definedName>
    <definedName name="IQ_DO" hidden="1">"c333"</definedName>
    <definedName name="IQ_DO_ASSETS_CURRENT" hidden="1">"c334"</definedName>
    <definedName name="IQ_DO_ASSETS_LT" hidden="1">"c335"</definedName>
    <definedName name="IQ_DO_CF" hidden="1">"c336"</definedName>
    <definedName name="IQ_DPS_10YR_ANN_GROWTH" hidden="1">"c337"</definedName>
    <definedName name="IQ_DPS_1YR_ANN_GROWTH" hidden="1">"c338"</definedName>
    <definedName name="IQ_DPS_2YR_ANN_GROWTH" hidden="1">"c339"</definedName>
    <definedName name="IQ_DPS_3YR_ANN_GROWTH" hidden="1">"c340"</definedName>
    <definedName name="IQ_DPS_5YR_ANN_GROWTH" hidden="1">"c341"</definedName>
    <definedName name="IQ_DPS_7YR_ANN_GROWTH" hidden="1">"c342"</definedName>
    <definedName name="IQ_EARNING_ASSET_YIELD" hidden="1">"c343"</definedName>
    <definedName name="IQ_EARNING_CO" hidden="1">"c344"</definedName>
    <definedName name="IQ_EARNING_CO_10YR_ANN_GROWTH" hidden="1">"c345"</definedName>
    <definedName name="IQ_EARNING_CO_1YR_ANN_GROWTH" hidden="1">"c346"</definedName>
    <definedName name="IQ_EARNING_CO_2YR_ANN_GROWTH" hidden="1">"c347"</definedName>
    <definedName name="IQ_EARNING_CO_3YR_ANN_GROWTH" hidden="1">"c348"</definedName>
    <definedName name="IQ_EARNING_CO_5YR_ANN_GROWTH" hidden="1">"c349"</definedName>
    <definedName name="IQ_EARNING_CO_7YR_ANN_GROWTH" hidden="1">"c350"</definedName>
    <definedName name="IQ_EARNING_CO_MARGIN" hidden="1">"c351"</definedName>
    <definedName name="IQ_EARNINGS_ANNOUNCE_DATE" hidden="1">"c1649"</definedName>
    <definedName name="IQ_EBIT" hidden="1">"c352"</definedName>
    <definedName name="IQ_EBIT_10YR_ANN_GROWTH" hidden="1">"c353"</definedName>
    <definedName name="IQ_EBIT_1YR_ANN_GROWTH" hidden="1">"c354"</definedName>
    <definedName name="IQ_EBIT_2YR_ANN_GROWTH" hidden="1">"c355"</definedName>
    <definedName name="IQ_EBIT_3YR_ANN_GROWTH" hidden="1">"c356"</definedName>
    <definedName name="IQ_EBIT_5YR_ANN_GROWTH" hidden="1">"c357"</definedName>
    <definedName name="IQ_EBIT_7YR_ANN_GROWTH" hidden="1">"c358"</definedName>
    <definedName name="IQ_EBIT_INT" hidden="1">"c360"</definedName>
    <definedName name="IQ_EBIT_MARGIN" hidden="1">"c359"</definedName>
    <definedName name="IQ_EBIT_OVER_IE" hidden="1">"c1369"</definedName>
    <definedName name="IQ_EBITA" hidden="1">"c1910"</definedName>
    <definedName name="IQ_EBITA_10YR_ANN_GROWTH" hidden="1">"c1954"</definedName>
    <definedName name="IQ_EBITA_1YR_ANN_GROWTH" hidden="1">"c1949"</definedName>
    <definedName name="IQ_EBITA_2YR_ANN_GROWTH" hidden="1">"c1950"</definedName>
    <definedName name="IQ_EBITA_3YR_ANN_GROWTH" hidden="1">"c1951"</definedName>
    <definedName name="IQ_EBITA_5YR_ANN_GROWTH" hidden="1">"c1952"</definedName>
    <definedName name="IQ_EBITA_7YR_ANN_GROWTH" hidden="1">"c1953"</definedName>
    <definedName name="IQ_EBITA_MARGIN" hidden="1">"c1963"</definedName>
    <definedName name="IQ_EBITDA" hidden="1">"c361"</definedName>
    <definedName name="IQ_EBITDA_10YR_ANN_GROWTH" hidden="1">"c362"</definedName>
    <definedName name="IQ_EBITDA_1YR_ANN_GROWTH" hidden="1">"c363"</definedName>
    <definedName name="IQ_EBITDA_2YR_ANN_GROWTH" hidden="1">"c364"</definedName>
    <definedName name="IQ_EBITDA_3YR_ANN_GROWTH" hidden="1">"c365"</definedName>
    <definedName name="IQ_EBITDA_5YR_ANN_GROWTH" hidden="1">"c366"</definedName>
    <definedName name="IQ_EBITDA_7YR_ANN_GROWTH" hidden="1">"c367"</definedName>
    <definedName name="IQ_EBITDA_CAPEX_INT" hidden="1">"c368"</definedName>
    <definedName name="IQ_EBITDA_CAPEX_OVER_TOTAL_IE" hidden="1">"c1370"</definedName>
    <definedName name="IQ_EBITDA_EST" hidden="1">"c252"</definedName>
    <definedName name="IQ_EBITDA_HIGH_EST" hidden="1">"c265"</definedName>
    <definedName name="IQ_EBITDA_INT" hidden="1">"c373"</definedName>
    <definedName name="IQ_EBITDA_LOW_EST" hidden="1">"c266"</definedName>
    <definedName name="IQ_EBITDA_MARGIN" hidden="1">"c372"</definedName>
    <definedName name="IQ_EBITDA_NUM_EST" hidden="1">"c267"</definedName>
    <definedName name="IQ_EBITDA_OVER_TOTAL_IE" hidden="1">"c1371"</definedName>
    <definedName name="IQ_EBITDA_STDDEV_EST" hidden="1">"c268"</definedName>
    <definedName name="IQ_EBT" hidden="1">"c376"</definedName>
    <definedName name="IQ_EBT_BNK" hidden="1">"c377"</definedName>
    <definedName name="IQ_EBT_BR" hidden="1">"c378"</definedName>
    <definedName name="IQ_EBT_EXCL" hidden="1">"c379"</definedName>
    <definedName name="IQ_EBT_EXCL_BNK" hidden="1">"c380"</definedName>
    <definedName name="IQ_EBT_EXCL_BR" hidden="1">"c381"</definedName>
    <definedName name="IQ_EBT_EXCL_FIN" hidden="1">"c382"</definedName>
    <definedName name="IQ_EBT_EXCL_INS" hidden="1">"c383"</definedName>
    <definedName name="IQ_EBT_EXCL_MARGIN" hidden="1">"c1462"</definedName>
    <definedName name="IQ_EBT_EXCL_REIT" hidden="1">"c384"</definedName>
    <definedName name="IQ_EBT_EXCL_UTI" hidden="1">"c385"</definedName>
    <definedName name="IQ_EBT_FIN" hidden="1">"c386"</definedName>
    <definedName name="IQ_EBT_INCL_MARGIN" hidden="1">"c387"</definedName>
    <definedName name="IQ_EBT_INS" hidden="1">"c388"</definedName>
    <definedName name="IQ_EBT_REIT" hidden="1">"c389"</definedName>
    <definedName name="IQ_EBT_UTI" hidden="1">"c390"</definedName>
    <definedName name="IQ_EFFECT_SPECIAL_CHARGE" hidden="1">"c1595"</definedName>
    <definedName name="IQ_EFFECT_TAX_RATE" hidden="1">"c1899"</definedName>
    <definedName name="IQ_EFFICIENCY_RATIO" hidden="1">"c391"</definedName>
    <definedName name="IQ_EMPLOYEES" hidden="1">"c392"</definedName>
    <definedName name="IQ_ENTERPRISE_VALUE" hidden="1">"c1348"</definedName>
    <definedName name="IQ_EPS" hidden="1">"IQ_EPS"</definedName>
    <definedName name="IQ_EPS_10YR_ANN_GROWTH" hidden="1">"c393"</definedName>
    <definedName name="IQ_EPS_1YR_ANN_GROWTH" hidden="1">"c394"</definedName>
    <definedName name="IQ_EPS_2YR_ANN_GROWTH" hidden="1">"c395"</definedName>
    <definedName name="IQ_EPS_3YR_ANN_GROWTH" hidden="1">"c396"</definedName>
    <definedName name="IQ_EPS_5YR_ANN_GROWTH" hidden="1">"c397"</definedName>
    <definedName name="IQ_EPS_7YR_ANN_GROWTH" hidden="1">"c398"</definedName>
    <definedName name="IQ_EPS_EST" hidden="1">"c399"</definedName>
    <definedName name="IQ_EPS_HIGH_EST" hidden="1">"c400"</definedName>
    <definedName name="IQ_EPS_LOW_EST" hidden="1">"c401"</definedName>
    <definedName name="IQ_EPS_MEDIAN_EST" hidden="1">"c1661"</definedName>
    <definedName name="IQ_EPS_NORM" hidden="1">"c1902"</definedName>
    <definedName name="IQ_EPS_NUM_EST" hidden="1">"c402"</definedName>
    <definedName name="IQ_EPS_STDDEV_EST" hidden="1">"c403"</definedName>
    <definedName name="IQ_EQUITY_AFFIL" hidden="1">"c1451"</definedName>
    <definedName name="IQ_EQUITY_METHOD" hidden="1">"c404"</definedName>
    <definedName name="IQ_EQV_OVER_BV" hidden="1">"c1596"</definedName>
    <definedName name="IQ_EQV_OVER_LTM_PRETAX_INC" hidden="1">"c1390"</definedName>
    <definedName name="IQ_ESOP_DEBT" hidden="1">"c1597"</definedName>
    <definedName name="IQ_EST_ACT_EPS" hidden="1">"c1648"</definedName>
    <definedName name="IQ_EST_CURRENCY" hidden="1">"c2140"</definedName>
    <definedName name="IQ_EST_DATE" hidden="1">"c1634"</definedName>
    <definedName name="IQ_EST_EPS_DIFF" hidden="1">"c1864"</definedName>
    <definedName name="IQ_EST_EPS_GROWTH_1YR" hidden="1">"c1636"</definedName>
    <definedName name="IQ_EST_EPS_GROWTH_5YR" hidden="1">"c1655"</definedName>
    <definedName name="IQ_EST_EPS_GROWTH_Q_1YR" hidden="1">"c1641"</definedName>
    <definedName name="IQ_EV_OVER_EMPLOYEE" hidden="1">"c1428"</definedName>
    <definedName name="IQ_EV_OVER_LTM_EBIT" hidden="1">"c1426"</definedName>
    <definedName name="IQ_EV_OVER_LTM_EBITDA" hidden="1">"c1427"</definedName>
    <definedName name="IQ_EV_OVER_LTM_REVENUE" hidden="1">"c1429"</definedName>
    <definedName name="IQ_EXCHANGE" hidden="1">"c405"</definedName>
    <definedName name="IQ_EXERCISE_PRICE" hidden="1">"c1897"</definedName>
    <definedName name="IQ_EXERCISED" hidden="1">"c406"</definedName>
    <definedName name="IQ_EXP_RETURN_PENSION_DOMESTIC" hidden="1">"c407"</definedName>
    <definedName name="IQ_EXP_RETURN_PENSION_FOREIGN" hidden="1">"c408"</definedName>
    <definedName name="IQ_EXPLORE_DRILL" hidden="1">"c409"</definedName>
    <definedName name="IQ_EXTRA_ACC_ITEMS" hidden="1">"c410"</definedName>
    <definedName name="IQ_EXTRA_ACC_ITEMS_BNK" hidden="1">"c411"</definedName>
    <definedName name="IQ_EXTRA_ACC_ITEMS_BR" hidden="1">"c412"</definedName>
    <definedName name="IQ_EXTRA_ACC_ITEMS_FIN" hidden="1">"c413"</definedName>
    <definedName name="IQ_EXTRA_ACC_ITEMS_INS" hidden="1">"c414"</definedName>
    <definedName name="IQ_EXTRA_ACC_ITEMS_REIT" hidden="1">"c415"</definedName>
    <definedName name="IQ_EXTRA_ACC_ITEMS_UTI" hidden="1">"c416"</definedName>
    <definedName name="IQ_EXTRA_ITEMS" hidden="1">"c1459"</definedName>
    <definedName name="IQ_FDIC" hidden="1">"c417"</definedName>
    <definedName name="IQ_FFO" hidden="1">"c1574"</definedName>
    <definedName name="IQ_FFO_EST" hidden="1">"c273"</definedName>
    <definedName name="IQ_FFO_HIGH_EST" hidden="1">"c274"</definedName>
    <definedName name="IQ_FFO_LOW_EST" hidden="1">"c275"</definedName>
    <definedName name="IQ_FFO_NUM_EST" hidden="1">"c276"</definedName>
    <definedName name="IQ_FFO_STDDEV_EST" hidden="1">"c277"</definedName>
    <definedName name="IQ_FHLB_DEBT" hidden="1">"c423"</definedName>
    <definedName name="IQ_FHLB_DUE_CY" hidden="1">"c2080"</definedName>
    <definedName name="IQ_FHLB_DUE_CY1" hidden="1">"c2081"</definedName>
    <definedName name="IQ_FHLB_DUE_CY2" hidden="1">"c2082"</definedName>
    <definedName name="IQ_FHLB_DUE_CY3" hidden="1">"c2083"</definedName>
    <definedName name="IQ_FHLB_DUE_CY4" hidden="1">"c2084"</definedName>
    <definedName name="IQ_FHLB_DUE_NEXT_FIVE" hidden="1">"c2085"</definedName>
    <definedName name="IQ_FILING_CURRENCY" hidden="1">"c2129"</definedName>
    <definedName name="IQ_FILINGDATE_BS" hidden="1">"c424"</definedName>
    <definedName name="IQ_FILINGDATE_CF" hidden="1">"c425"</definedName>
    <definedName name="IQ_FILINGDATE_IS" hidden="1">"c426"</definedName>
    <definedName name="IQ_FIN_DIV_ASSETS_CURRENT" hidden="1">"c427"</definedName>
    <definedName name="IQ_FIN_DIV_ASSETS_LT" hidden="1">"c428"</definedName>
    <definedName name="IQ_FIN_DIV_DEBT_CURRENT" hidden="1">"c429"</definedName>
    <definedName name="IQ_FIN_DIV_DEBT_LT" hidden="1">"c430"</definedName>
    <definedName name="IQ_FIN_DIV_EXP" hidden="1">"c431"</definedName>
    <definedName name="IQ_FIN_DIV_INT_EXP" hidden="1">"c432"</definedName>
    <definedName name="IQ_FIN_DIV_LIAB_CURRENT" hidden="1">"c433"</definedName>
    <definedName name="IQ_FIN_DIV_LIAB_LT" hidden="1">"c434"</definedName>
    <definedName name="IQ_FIN_DIV_LOANS_CURRENT" hidden="1">"c435"</definedName>
    <definedName name="IQ_FIN_DIV_LOANS_LT" hidden="1">"c436"</definedName>
    <definedName name="IQ_FIN_DIV_REV" hidden="1">"c437"</definedName>
    <definedName name="IQ_FINANCING_CASH" hidden="1">"c1405"</definedName>
    <definedName name="IQ_FINANCING_CASH_SUPPL" hidden="1">"c1406"</definedName>
    <definedName name="IQ_FINISHED_INV" hidden="1">"c438"</definedName>
    <definedName name="IQ_FIRST_YEAR_LIFE" hidden="1">"c439"</definedName>
    <definedName name="IQ_FISCAL_Q" hidden="1">"c440"</definedName>
    <definedName name="IQ_FISCAL_Y" hidden="1">"c441"</definedName>
    <definedName name="IQ_FIVE_PERCENT_OWNER" hidden="1">"c442"</definedName>
    <definedName name="IQ_FIVEPERCENT_PERCENT" hidden="1">"c443"</definedName>
    <definedName name="IQ_FIVEPERCENT_SHARES" hidden="1">"c444"</definedName>
    <definedName name="IQ_FIXED_ASSET_TURNS" hidden="1">"c445"</definedName>
    <definedName name="IQ_FLOAT_PERCENT" hidden="1">"c1575"</definedName>
    <definedName name="IQ_FOREIGN_DEP_IB" hidden="1">"c446"</definedName>
    <definedName name="IQ_FOREIGN_DEP_NON_IB" hidden="1">"c447"</definedName>
    <definedName name="IQ_FOREIGN_EXCHANGE" hidden="1">"c1376"</definedName>
    <definedName name="IQ_FOREIGN_LOANS" hidden="1">"c448"</definedName>
    <definedName name="IQ_FQ" hidden="1">500</definedName>
    <definedName name="IQ_FUEL" hidden="1">"c449"</definedName>
    <definedName name="IQ_FULL_TIME" hidden="1">"c450"</definedName>
    <definedName name="IQ_FWD" hidden="1">"LTM"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WD_Q3" hidden="1">"504"</definedName>
    <definedName name="IQ_FWD_Q4" hidden="1">"505"</definedName>
    <definedName name="IQ_FWD_Q5" hidden="1">"506"</definedName>
    <definedName name="IQ_FWD_Q6" hidden="1">"507"</definedName>
    <definedName name="IQ_FWD_Q7" hidden="1">"508"</definedName>
    <definedName name="IQ_FWD1" hidden="1">"LTM"</definedName>
    <definedName name="IQ_FX" hidden="1">"c451"</definedName>
    <definedName name="IQ_FY" hidden="1">1000</definedName>
    <definedName name="IQ_FY_DATE" hidden="1">"IQ_FY_DATE"</definedName>
    <definedName name="IQ_GAIN_ASSETS" hidden="1">"c452"</definedName>
    <definedName name="IQ_GAIN_ASSETS_BNK" hidden="1">"c453"</definedName>
    <definedName name="IQ_GAIN_ASSETS_BR" hidden="1">"c454"</definedName>
    <definedName name="IQ_GAIN_ASSETS_CF" hidden="1">"c455"</definedName>
    <definedName name="IQ_GAIN_ASSETS_CF_BNK" hidden="1">"c456"</definedName>
    <definedName name="IQ_GAIN_ASSETS_CF_BR" hidden="1">"c457"</definedName>
    <definedName name="IQ_GAIN_ASSETS_CF_FIN" hidden="1">"c458"</definedName>
    <definedName name="IQ_GAIN_ASSETS_CF_INS" hidden="1">"c459"</definedName>
    <definedName name="IQ_GAIN_ASSETS_CF_REIT" hidden="1">"c460"</definedName>
    <definedName name="IQ_GAIN_ASSETS_CF_UTI" hidden="1">"c461"</definedName>
    <definedName name="IQ_GAIN_ASSETS_FIN" hidden="1">"c462"</definedName>
    <definedName name="IQ_GAIN_ASSETS_INS" hidden="1">"c463"</definedName>
    <definedName name="IQ_GAIN_ASSETS_REIT" hidden="1">"c471"</definedName>
    <definedName name="IQ_GAIN_ASSETS_REV" hidden="1">"c472"</definedName>
    <definedName name="IQ_GAIN_ASSETS_REV_BNK" hidden="1">"c473"</definedName>
    <definedName name="IQ_GAIN_ASSETS_REV_BR" hidden="1">"c474"</definedName>
    <definedName name="IQ_GAIN_ASSETS_REV_FIN" hidden="1">"c475"</definedName>
    <definedName name="IQ_GAIN_ASSETS_REV_INS" hidden="1">"c476"</definedName>
    <definedName name="IQ_GAIN_ASSETS_REV_REIT" hidden="1">"c477"</definedName>
    <definedName name="IQ_GAIN_ASSETS_REV_UTI" hidden="1">"c478"</definedName>
    <definedName name="IQ_GAIN_ASSETS_UTI" hidden="1">"c479"</definedName>
    <definedName name="IQ_GAIN_INVEST" hidden="1">"c1463"</definedName>
    <definedName name="IQ_GAIN_INVEST_BNK" hidden="1">"c1582"</definedName>
    <definedName name="IQ_GAIN_INVEST_BR" hidden="1">"c1464"</definedName>
    <definedName name="IQ_GAIN_INVEST_CF" hidden="1">"c480"</definedName>
    <definedName name="IQ_GAIN_INVEST_CF_BNK" hidden="1">"c481"</definedName>
    <definedName name="IQ_GAIN_INVEST_CF_BR" hidden="1">"c482"</definedName>
    <definedName name="IQ_GAIN_INVEST_CF_FIN" hidden="1">"c483"</definedName>
    <definedName name="IQ_GAIN_INVEST_CF_INS" hidden="1">"c484"</definedName>
    <definedName name="IQ_GAIN_INVEST_CF_REIT" hidden="1">"c485"</definedName>
    <definedName name="IQ_GAIN_INVEST_CF_UTI" hidden="1">"c486"</definedName>
    <definedName name="IQ_GAIN_INVEST_FIN" hidden="1">"c1465"</definedName>
    <definedName name="IQ_GAIN_INVEST_INS" hidden="1">"c1466"</definedName>
    <definedName name="IQ_GAIN_INVEST_REIT" hidden="1">"c1467"</definedName>
    <definedName name="IQ_GAIN_INVEST_REV" hidden="1">"c494"</definedName>
    <definedName name="IQ_GAIN_INVEST_REV_BNK" hidden="1">"c495"</definedName>
    <definedName name="IQ_GAIN_INVEST_REV_BR" hidden="1">"c496"</definedName>
    <definedName name="IQ_GAIN_INVEST_REV_FIN" hidden="1">"c497"</definedName>
    <definedName name="IQ_GAIN_INVEST_REV_INS" hidden="1">"c498"</definedName>
    <definedName name="IQ_GAIN_INVEST_REV_REIT" hidden="1">"c499"</definedName>
    <definedName name="IQ_GAIN_INVEST_REV_UTI" hidden="1">"c500"</definedName>
    <definedName name="IQ_GAIN_INVEST_UTI" hidden="1">"c1468"</definedName>
    <definedName name="IQ_GAIN_LOANS_REC" hidden="1">"c501"</definedName>
    <definedName name="IQ_GAIN_LOANS_RECEIV" hidden="1">"c502"</definedName>
    <definedName name="IQ_GAIN_LOANS_RECEIV_REV_FIN" hidden="1">"c503"</definedName>
    <definedName name="IQ_GAIN_LOANS_REV" hidden="1">"c504"</definedName>
    <definedName name="IQ_GAIN_SALE_ASSETS" hidden="1">"c1377"</definedName>
    <definedName name="IQ_GOODWILL_NET" hidden="1">"c1380"</definedName>
    <definedName name="IQ_GP" hidden="1">"c511"</definedName>
    <definedName name="IQ_GP_10YR_ANN_GROWTH" hidden="1">"c512"</definedName>
    <definedName name="IQ_GP_1YR_ANN_GROWTH" hidden="1">"c513"</definedName>
    <definedName name="IQ_GP_2YR_ANN_GROWTH" hidden="1">"c514"</definedName>
    <definedName name="IQ_GP_3YR_ANN_GROWTH" hidden="1">"c515"</definedName>
    <definedName name="IQ_GP_5YR_ANN_GROWTH" hidden="1">"c516"</definedName>
    <definedName name="IQ_GP_7YR_ANN_GROWTH" hidden="1">"c517"</definedName>
    <definedName name="IQ_GPPE" hidden="1">"c518"</definedName>
    <definedName name="IQ_GROSS_DIVID" hidden="1">"c1446"</definedName>
    <definedName name="IQ_GROSS_LOANS" hidden="1">"c521"</definedName>
    <definedName name="IQ_GROSS_LOANS_10YR_ANN_GROWTH" hidden="1">"c522"</definedName>
    <definedName name="IQ_GROSS_LOANS_1YR_ANN_GROWTH" hidden="1">"c523"</definedName>
    <definedName name="IQ_GROSS_LOANS_2YR_ANN_GROWTH" hidden="1">"c524"</definedName>
    <definedName name="IQ_GROSS_LOANS_3YR_ANN_GROWTH" hidden="1">"c525"</definedName>
    <definedName name="IQ_GROSS_LOANS_5YR_ANN_GROWTH" hidden="1">"c526"</definedName>
    <definedName name="IQ_GROSS_LOANS_7YR_ANN_GROWTH" hidden="1">"c527"</definedName>
    <definedName name="IQ_GROSS_LOANS_TOTAL_DEPOSITS" hidden="1">"c528"</definedName>
    <definedName name="IQ_GROSS_MARGIN" hidden="1">"c529"</definedName>
    <definedName name="IQ_GROSS_PROFIT" hidden="1">"c1378"</definedName>
    <definedName name="IQ_GW" hidden="1">"c530"</definedName>
    <definedName name="IQ_GW_AMORT_BR" hidden="1">"c532"</definedName>
    <definedName name="IQ_GW_AMORT_FIN" hidden="1">"c540"</definedName>
    <definedName name="IQ_GW_AMORT_INS" hidden="1">"c541"</definedName>
    <definedName name="IQ_GW_AMORT_REIT" hidden="1">"c542"</definedName>
    <definedName name="IQ_GW_AMORT_UTI" hidden="1">"c543"</definedName>
    <definedName name="IQ_GW_INTAN_AMORT" hidden="1">"c1469"</definedName>
    <definedName name="IQ_GW_INTAN_AMORT_BNK" hidden="1">"c544"</definedName>
    <definedName name="IQ_GW_INTAN_AMORT_BR" hidden="1">"c1470"</definedName>
    <definedName name="IQ_GW_INTAN_AMORT_CF" hidden="1">"c1471"</definedName>
    <definedName name="IQ_GW_INTAN_AMORT_CF_BNK" hidden="1">"c1472"</definedName>
    <definedName name="IQ_GW_INTAN_AMORT_CF_BR" hidden="1">"c1473"</definedName>
    <definedName name="IQ_GW_INTAN_AMORT_CF_FIN" hidden="1">"c1474"</definedName>
    <definedName name="IQ_GW_INTAN_AMORT_CF_INS" hidden="1">"c1475"</definedName>
    <definedName name="IQ_GW_INTAN_AMORT_CF_REIT" hidden="1">"c1476"</definedName>
    <definedName name="IQ_GW_INTAN_AMORT_CF_UTI" hidden="1">"c1477"</definedName>
    <definedName name="IQ_GW_INTAN_AMORT_FIN" hidden="1">"c1478"</definedName>
    <definedName name="IQ_GW_INTAN_AMORT_INS" hidden="1">"c1479"</definedName>
    <definedName name="IQ_GW_INTAN_AMORT_REIT" hidden="1">"c1480"</definedName>
    <definedName name="IQ_GW_INTAN_AMORT_UTI" hidden="1">"c1481"</definedName>
    <definedName name="IQ_HIGHPRICE" hidden="1">"c545"</definedName>
    <definedName name="IQ_HOMEOWNERS_WRITTEN" hidden="1">"c546"</definedName>
    <definedName name="IQ_IMPAIR_OIL" hidden="1">"c547"</definedName>
    <definedName name="IQ_IMPAIRMENT_GW" hidden="1">"c548"</definedName>
    <definedName name="IQ_INC_AFTER_TAX" hidden="1">"c1598"</definedName>
    <definedName name="IQ_INC_AVAIL_EXCL" hidden="1">"c1395"</definedName>
    <definedName name="IQ_INC_AVAIL_INCL" hidden="1">"c1396"</definedName>
    <definedName name="IQ_INC_BEFORE_TAX" hidden="1">"c1375"</definedName>
    <definedName name="IQ_INC_EQUITY" hidden="1">"c549"</definedName>
    <definedName name="IQ_INC_EQUITY_BR" hidden="1">"c550"</definedName>
    <definedName name="IQ_INC_EQUITY_CF" hidden="1">"c551"</definedName>
    <definedName name="IQ_INC_EQUITY_FIN" hidden="1">"c552"</definedName>
    <definedName name="IQ_INC_EQUITY_INS" hidden="1">"c553"</definedName>
    <definedName name="IQ_INC_EQUITY_REC_BNK" hidden="1">"c554"</definedName>
    <definedName name="IQ_INC_EQUITY_REIT" hidden="1">"c555"</definedName>
    <definedName name="IQ_INC_EQUITY_REV_BNK" hidden="1">"c556"</definedName>
    <definedName name="IQ_INC_EQUITY_UTI" hidden="1">"c557"</definedName>
    <definedName name="IQ_INC_REAL_ESTATE_REC" hidden="1">"c558"</definedName>
    <definedName name="IQ_INC_REAL_ESTATE_REV" hidden="1">"c559"</definedName>
    <definedName name="IQ_INC_TAX" hidden="1">"c560"</definedName>
    <definedName name="IQ_INC_TAX_EXCL" hidden="1">"c1599"</definedName>
    <definedName name="IQ_INC_TAX_PAY_CURRENT" hidden="1">"c561"</definedName>
    <definedName name="IQ_INC_TRADE_ACT" hidden="1">"c562"</definedName>
    <definedName name="IQ_INS_ANNUITY_LIAB" hidden="1">"c563"</definedName>
    <definedName name="IQ_INS_DIV_EXP" hidden="1">"c564"</definedName>
    <definedName name="IQ_INS_DIV_REV" hidden="1">"c565"</definedName>
    <definedName name="IQ_INS_IN_FORCE" hidden="1">"c566"</definedName>
    <definedName name="IQ_INS_LIAB" hidden="1">"c567"</definedName>
    <definedName name="IQ_INS_POLICY_EXP" hidden="1">"c568"</definedName>
    <definedName name="IQ_INS_REV" hidden="1">"c569"</definedName>
    <definedName name="IQ_INS_SETTLE" hidden="1">"c570"</definedName>
    <definedName name="IQ_INS_SETTLE_BNK" hidden="1">"c571"</definedName>
    <definedName name="IQ_INS_SETTLE_BR" hidden="1">"c572"</definedName>
    <definedName name="IQ_INS_SETTLE_FIN" hidden="1">"c573"</definedName>
    <definedName name="IQ_INS_SETTLE_INS" hidden="1">"c574"</definedName>
    <definedName name="IQ_INS_SETTLE_REIT" hidden="1">"c575"</definedName>
    <definedName name="IQ_INS_SETTLE_UTI" hidden="1">"c576"</definedName>
    <definedName name="IQ_INSIDER_3MTH_BOUGHT_PCT" hidden="1">"c1534"</definedName>
    <definedName name="IQ_INSIDER_3MTH_NET_PCT" hidden="1">"c1535"</definedName>
    <definedName name="IQ_INSIDER_3MTH_SOLD_PCT" hidden="1">"c1533"</definedName>
    <definedName name="IQ_INSIDER_6MTH_BOUGHT_PCT" hidden="1">"c1537"</definedName>
    <definedName name="IQ_INSIDER_6MTH_NET_PCT" hidden="1">"c1538"</definedName>
    <definedName name="IQ_INSIDER_6MTH_SOLD_PCT" hidden="1">"c1536"</definedName>
    <definedName name="IQ_INSIDER_OVER_TOTAL" hidden="1">"c1581"</definedName>
    <definedName name="IQ_INSIDER_OWNER" hidden="1">"c577"</definedName>
    <definedName name="IQ_INSIDER_PERCENT" hidden="1">"c578"</definedName>
    <definedName name="IQ_INSIDER_SHARES" hidden="1">"c579"</definedName>
    <definedName name="IQ_INSTITUTIONAL_OVER_TOTAL" hidden="1">"c1580"</definedName>
    <definedName name="IQ_INSTITUTIONAL_OWNER" hidden="1">"c580"</definedName>
    <definedName name="IQ_INSTITUTIONAL_PERCENT" hidden="1">"c581"</definedName>
    <definedName name="IQ_INSTITUTIONAL_SHARES" hidden="1">"c582"</definedName>
    <definedName name="IQ_INSUR_RECEIV" hidden="1">"c1600"</definedName>
    <definedName name="IQ_INT_BORROW" hidden="1">"c583"</definedName>
    <definedName name="IQ_INT_DEPOSITS" hidden="1">"c584"</definedName>
    <definedName name="IQ_INT_DIV_INC" hidden="1">"c585"</definedName>
    <definedName name="IQ_INT_EXP_BR" hidden="1">"c586"</definedName>
    <definedName name="IQ_INT_EXP_COVERAGE" hidden="1">"c587"</definedName>
    <definedName name="IQ_INT_EXP_FIN" hidden="1">"c588"</definedName>
    <definedName name="IQ_INT_EXP_INS" hidden="1">"c589"</definedName>
    <definedName name="IQ_INT_EXP_LTD" hidden="1">"c2086"</definedName>
    <definedName name="IQ_INT_EXP_REIT" hidden="1">"c590"</definedName>
    <definedName name="IQ_INT_EXP_TOTAL" hidden="1">"c591"</definedName>
    <definedName name="IQ_INT_EXP_UTI" hidden="1">"c592"</definedName>
    <definedName name="IQ_INT_INC_BR" hidden="1">"c593"</definedName>
    <definedName name="IQ_INT_INC_FIN" hidden="1">"c594"</definedName>
    <definedName name="IQ_INT_INC_INVEST" hidden="1">"c595"</definedName>
    <definedName name="IQ_INT_INC_LOANS" hidden="1">"c596"</definedName>
    <definedName name="IQ_INT_INC_REIT" hidden="1">"c597"</definedName>
    <definedName name="IQ_INT_INC_TOTAL" hidden="1">"c598"</definedName>
    <definedName name="IQ_INT_INC_UTI" hidden="1">"c599"</definedName>
    <definedName name="IQ_INT_INV_INC" hidden="1">"c600"</definedName>
    <definedName name="IQ_INT_INV_INC_REIT" hidden="1">"c601"</definedName>
    <definedName name="IQ_INT_INV_INC_UTI" hidden="1">"c602"</definedName>
    <definedName name="IQ_INT_ON_BORROWING_COVERAGE" hidden="1">"c603"</definedName>
    <definedName name="IQ_INT_RATE_SPREAD" hidden="1">"c604"</definedName>
    <definedName name="IQ_INTANGIBLES_NET" hidden="1">"c1407"</definedName>
    <definedName name="IQ_INTEREST_EXP" hidden="1">"c618"</definedName>
    <definedName name="IQ_INTEREST_EXP_NET" hidden="1">"c1450"</definedName>
    <definedName name="IQ_INTEREST_EXP_NON" hidden="1">"c1383"</definedName>
    <definedName name="IQ_INTEREST_EXP_SUPPL" hidden="1">"c1460"</definedName>
    <definedName name="IQ_INTEREST_INC" hidden="1">"c1393"</definedName>
    <definedName name="IQ_INTEREST_INC_NON" hidden="1">"c1384"</definedName>
    <definedName name="IQ_INTEREST_INVEST_INC" hidden="1">"c619"</definedName>
    <definedName name="IQ_INV_10YR_ANN_GROWTH" hidden="1">"c1930"</definedName>
    <definedName name="IQ_INV_1YR_ANN_GROWTH" hidden="1">"c1925"</definedName>
    <definedName name="IQ_INV_2YR_ANN_GROWTH" hidden="1">"c1926"</definedName>
    <definedName name="IQ_INV_3YR_ANN_GROWTH" hidden="1">"c1927"</definedName>
    <definedName name="IQ_INV_5YR_ANN_GROWTH" hidden="1">"c1928"</definedName>
    <definedName name="IQ_INV_7YR_ANN_GROWTH" hidden="1">"c1929"</definedName>
    <definedName name="IQ_INV_BANKING_FEE" hidden="1">"c620"</definedName>
    <definedName name="IQ_INV_METHOD" hidden="1">"c621"</definedName>
    <definedName name="IQ_INVENTORY" hidden="1">"c622"</definedName>
    <definedName name="IQ_INVENTORY_TURNS" hidden="1">"c623"</definedName>
    <definedName name="IQ_INVENTORY_UTI" hidden="1">"c624"</definedName>
    <definedName name="IQ_INVEST_DEBT" hidden="1">"c625"</definedName>
    <definedName name="IQ_INVEST_EQUITY_PREF" hidden="1">"c626"</definedName>
    <definedName name="IQ_INVEST_FHLB" hidden="1">"c627"</definedName>
    <definedName name="IQ_INVEST_LOANS_CF" hidden="1">"c628"</definedName>
    <definedName name="IQ_INVEST_LOANS_CF_BNK" hidden="1">"c629"</definedName>
    <definedName name="IQ_INVEST_LOANS_CF_BR" hidden="1">"c630"</definedName>
    <definedName name="IQ_INVEST_LOANS_CF_FIN" hidden="1">"c631"</definedName>
    <definedName name="IQ_INVEST_LOANS_CF_INS" hidden="1">"c632"</definedName>
    <definedName name="IQ_INVEST_LOANS_CF_REIT" hidden="1">"c633"</definedName>
    <definedName name="IQ_INVEST_LOANS_CF_UTI" hidden="1">"c634"</definedName>
    <definedName name="IQ_INVEST_REAL_ESTATE" hidden="1">"c635"</definedName>
    <definedName name="IQ_INVEST_SECURITY" hidden="1">"c636"</definedName>
    <definedName name="IQ_INVEST_SECURITY_CF" hidden="1">"c637"</definedName>
    <definedName name="IQ_INVEST_SECURITY_CF_BNK" hidden="1">"c638"</definedName>
    <definedName name="IQ_INVEST_SECURITY_CF_BR" hidden="1">"c639"</definedName>
    <definedName name="IQ_INVEST_SECURITY_CF_FIN" hidden="1">"c640"</definedName>
    <definedName name="IQ_INVEST_SECURITY_CF_INS" hidden="1">"c641"</definedName>
    <definedName name="IQ_INVEST_SECURITY_CF_REIT" hidden="1">"c642"</definedName>
    <definedName name="IQ_INVEST_SECURITY_CF_UTI" hidden="1">"c643"</definedName>
    <definedName name="IQ_IPRD" hidden="1">"c644"</definedName>
    <definedName name="IQ_ISS_DEBT_NET" hidden="1">"c1391"</definedName>
    <definedName name="IQ_ISS_STOCK_NET" hidden="1">"c1601"</definedName>
    <definedName name="IQ_LAND" hidden="1">"c645"</definedName>
    <definedName name="IQ_LAST_SPLIT_DATE" hidden="1">"c2095"</definedName>
    <definedName name="IQ_LAST_SPLIT_FACTOR" hidden="1">"c2093"</definedName>
    <definedName name="IQ_LASTSALEPRICE" hidden="1">"c646"</definedName>
    <definedName name="IQ_LASTSALEPRICE_DATE" hidden="1">"c2109"</definedName>
    <definedName name="IQ_LATEST" hidden="1">"1"</definedName>
    <definedName name="IQ_LATESTK" hidden="1">1000</definedName>
    <definedName name="IQ_LATESTKFR" hidden="1">"100"</definedName>
    <definedName name="IQ_LATESTQ" hidden="1">500</definedName>
    <definedName name="IQ_LATESTQFR" hidden="1">"50"</definedName>
    <definedName name="IQ_LEGAL_SETTLE" hidden="1">"c647"</definedName>
    <definedName name="IQ_LEGAL_SETTLE_BNK" hidden="1">"c648"</definedName>
    <definedName name="IQ_LEGAL_SETTLE_BR" hidden="1">"c649"</definedName>
    <definedName name="IQ_LEGAL_SETTLE_FIN" hidden="1">"c650"</definedName>
    <definedName name="IQ_LEGAL_SETTLE_INS" hidden="1">"c651"</definedName>
    <definedName name="IQ_LEGAL_SETTLE_REIT" hidden="1">"c652"</definedName>
    <definedName name="IQ_LEGAL_SETTLE_UTI" hidden="1">"c653"</definedName>
    <definedName name="IQ_LEVERAGE_RATIO" hidden="1">"c654"</definedName>
    <definedName name="IQ_LEVERED_FCF" hidden="1">"c1907"</definedName>
    <definedName name="IQ_LFCF_10YR_ANN_GROWTH" hidden="1">"c1942"</definedName>
    <definedName name="IQ_LFCF_1YR_ANN_GROWTH" hidden="1">"c1937"</definedName>
    <definedName name="IQ_LFCF_2YR_ANN_GROWTH" hidden="1">"c1938"</definedName>
    <definedName name="IQ_LFCF_3YR_ANN_GROWTH" hidden="1">"c1939"</definedName>
    <definedName name="IQ_LFCF_5YR_ANN_GROWTH" hidden="1">"c1940"</definedName>
    <definedName name="IQ_LFCF_7YR_ANN_GROWTH" hidden="1">"c1941"</definedName>
    <definedName name="IQ_LFCF_MARGIN" hidden="1">"c1961"</definedName>
    <definedName name="IQ_LICENSED_POPS" hidden="1">"c2123"</definedName>
    <definedName name="IQ_LIFOR" hidden="1">"c655"</definedName>
    <definedName name="IQ_LL" hidden="1">"c656"</definedName>
    <definedName name="IQ_LOAN_LEASE_RECEIV" hidden="1">"c657"</definedName>
    <definedName name="IQ_LOAN_LOSS" hidden="1">"c1386"</definedName>
    <definedName name="IQ_LOAN_SERVICE_REV" hidden="1">"c658"</definedName>
    <definedName name="IQ_LOANS_CF" hidden="1">"c659"</definedName>
    <definedName name="IQ_LOANS_CF_BNK" hidden="1">"c660"</definedName>
    <definedName name="IQ_LOANS_CF_BR" hidden="1">"c661"</definedName>
    <definedName name="IQ_LOANS_CF_FIN" hidden="1">"c662"</definedName>
    <definedName name="IQ_LOANS_CF_INS" hidden="1">"c663"</definedName>
    <definedName name="IQ_LOANS_CF_REIT" hidden="1">"c664"</definedName>
    <definedName name="IQ_LOANS_CF_UTI" hidden="1">"c665"</definedName>
    <definedName name="IQ_LOANS_FOR_SALE" hidden="1">"c666"</definedName>
    <definedName name="IQ_LOANS_PAST_DUE" hidden="1">"c667"</definedName>
    <definedName name="IQ_LOANS_RECEIV_CURRENT" hidden="1">"c668"</definedName>
    <definedName name="IQ_LOANS_RECEIV_LT" hidden="1">"c669"</definedName>
    <definedName name="IQ_LOANS_RECEIV_LT_UTI" hidden="1">"c670"</definedName>
    <definedName name="IQ_LONG_TERM_DEBT" hidden="1">"c1387"</definedName>
    <definedName name="IQ_LONG_TERM_DEBT_OVER_TOTAL_CAP" hidden="1">"c1388"</definedName>
    <definedName name="IQ_LONG_TERM_GROWTH" hidden="1">"c671"</definedName>
    <definedName name="IQ_LONG_TERM_INV" hidden="1">"c1389"</definedName>
    <definedName name="IQ_LOSS_LOSS_EXP" hidden="1">"c672"</definedName>
    <definedName name="IQ_LOWPRICE" hidden="1">"c673"</definedName>
    <definedName name="IQ_LT_DEBT" hidden="1">"c674"</definedName>
    <definedName name="IQ_LT_DEBT_BNK" hidden="1">"c675"</definedName>
    <definedName name="IQ_LT_DEBT_BR" hidden="1">"c676"</definedName>
    <definedName name="IQ_LT_DEBT_CAPITAL" hidden="1">"c677"</definedName>
    <definedName name="IQ_LT_DEBT_EQUITY" hidden="1">"c678"</definedName>
    <definedName name="IQ_LT_DEBT_FIN" hidden="1">"c679"</definedName>
    <definedName name="IQ_LT_DEBT_INS" hidden="1">"c680"</definedName>
    <definedName name="IQ_LT_DEBT_ISSUED" hidden="1">"c681"</definedName>
    <definedName name="IQ_LT_DEBT_ISSUED_BNK" hidden="1">"c682"</definedName>
    <definedName name="IQ_LT_DEBT_ISSUED_BR" hidden="1">"c683"</definedName>
    <definedName name="IQ_LT_DEBT_ISSUED_FIN" hidden="1">"c684"</definedName>
    <definedName name="IQ_LT_DEBT_ISSUED_INS" hidden="1">"c685"</definedName>
    <definedName name="IQ_LT_DEBT_ISSUED_REIT" hidden="1">"c686"</definedName>
    <definedName name="IQ_LT_DEBT_ISSUED_UTI" hidden="1">"c687"</definedName>
    <definedName name="IQ_LT_DEBT_REIT" hidden="1">"c688"</definedName>
    <definedName name="IQ_LT_DEBT_REPAID" hidden="1">"c689"</definedName>
    <definedName name="IQ_LT_DEBT_REPAID_BNK" hidden="1">"c690"</definedName>
    <definedName name="IQ_LT_DEBT_REPAID_BR" hidden="1">"c691"</definedName>
    <definedName name="IQ_LT_DEBT_REPAID_FIN" hidden="1">"c692"</definedName>
    <definedName name="IQ_LT_DEBT_REPAID_INS" hidden="1">"c693"</definedName>
    <definedName name="IQ_LT_DEBT_REPAID_REIT" hidden="1">"c694"</definedName>
    <definedName name="IQ_LT_DEBT_REPAID_UTI" hidden="1">"c695"</definedName>
    <definedName name="IQ_LT_DEBT_UTI" hidden="1">"c696"</definedName>
    <definedName name="IQ_LT_INVEST" hidden="1">"c697"</definedName>
    <definedName name="IQ_LT_INVEST_BR" hidden="1">"c698"</definedName>
    <definedName name="IQ_LT_INVEST_FIN" hidden="1">"c699"</definedName>
    <definedName name="IQ_LT_INVEST_REIT" hidden="1">"c700"</definedName>
    <definedName name="IQ_LT_INVEST_UTI" hidden="1">"c701"</definedName>
    <definedName name="IQ_LT_NOTE_RECEIV" hidden="1">"c1602"</definedName>
    <definedName name="IQ_LTD_DUE_AFTER_FIVE" hidden="1">"c704"</definedName>
    <definedName name="IQ_LTD_DUE_CY" hidden="1">"c705"</definedName>
    <definedName name="IQ_LTD_DUE_CY1" hidden="1">"c706"</definedName>
    <definedName name="IQ_LTD_DUE_CY2" hidden="1">"c707"</definedName>
    <definedName name="IQ_LTD_DUE_CY3" hidden="1">"c708"</definedName>
    <definedName name="IQ_LTD_DUE_CY4" hidden="1">"c709"</definedName>
    <definedName name="IQ_LTD_DUE_NEXT_FIVE" hidden="1">"c710"</definedName>
    <definedName name="IQ_LTM" hidden="1">2000</definedName>
    <definedName name="IQ_LTM_DATE" hidden="1">"IQ_LTM_DATE"</definedName>
    <definedName name="IQ_LTM_REVENUE_OVER_EMPLOYEES" hidden="1">"c1437"</definedName>
    <definedName name="IQ_MACHINERY" hidden="1">"c711"</definedName>
    <definedName name="IQ_MAINT_REPAIR" hidden="1">"c2087"</definedName>
    <definedName name="IQ_MARKETCAP" hidden="1">"c712"</definedName>
    <definedName name="IQ_MERGER" hidden="1">"c713"</definedName>
    <definedName name="IQ_MERGER_BNK" hidden="1">"c714"</definedName>
    <definedName name="IQ_MERGER_BR" hidden="1">"c715"</definedName>
    <definedName name="IQ_MERGER_FIN" hidden="1">"c716"</definedName>
    <definedName name="IQ_MERGER_INS" hidden="1">"c717"</definedName>
    <definedName name="IQ_MERGER_REIT" hidden="1">"c718"</definedName>
    <definedName name="IQ_MERGER_RESTRUCTURE" hidden="1">"c719"</definedName>
    <definedName name="IQ_MERGER_RESTRUCTURE_BNK" hidden="1">"c720"</definedName>
    <definedName name="IQ_MERGER_RESTRUCTURE_BR" hidden="1">"c721"</definedName>
    <definedName name="IQ_MERGER_RESTRUCTURE_FIN" hidden="1">"c722"</definedName>
    <definedName name="IQ_MERGER_RESTRUCTURE_INS" hidden="1">"c723"</definedName>
    <definedName name="IQ_MERGER_RESTRUCTURE_REIT" hidden="1">"c724"</definedName>
    <definedName name="IQ_MERGER_RESTRUCTURE_UTI" hidden="1">"c725"</definedName>
    <definedName name="IQ_MERGER_UTI" hidden="1">"c726"</definedName>
    <definedName name="IQ_MINORITY_INTEREST" hidden="1">"c727"</definedName>
    <definedName name="IQ_MINORITY_INTEREST_BNK" hidden="1">"c728"</definedName>
    <definedName name="IQ_MINORITY_INTEREST_BR" hidden="1">"c729"</definedName>
    <definedName name="IQ_MINORITY_INTEREST_CF" hidden="1">"c730"</definedName>
    <definedName name="IQ_MINORITY_INTEREST_FIN" hidden="1">"c731"</definedName>
    <definedName name="IQ_MINORITY_INTEREST_INS" hidden="1">"c732"</definedName>
    <definedName name="IQ_MINORITY_INTEREST_IS" hidden="1">"c733"</definedName>
    <definedName name="IQ_MINORITY_INTEREST_REIT" hidden="1">"c734"</definedName>
    <definedName name="IQ_MINORITY_INTEREST_TOTAL" hidden="1">"c1905"</definedName>
    <definedName name="IQ_MINORITY_INTEREST_UTI" hidden="1">"c735"</definedName>
    <definedName name="IQ_MISC_ADJUST_CF" hidden="1">"c736"</definedName>
    <definedName name="IQ_MISC_EARN_ADJ" hidden="1">"c1603"</definedName>
    <definedName name="IQ_MKTCAP_EBT_EXCL" hidden="1">"c737"</definedName>
    <definedName name="IQ_MKTCAP_EBT_EXCL_AVG" hidden="1">"c738"</definedName>
    <definedName name="IQ_MKTCAP_EBT_INCL_AVG" hidden="1">"c739"</definedName>
    <definedName name="IQ_MKTCAP_TOTAL_REV" hidden="1">"c740"</definedName>
    <definedName name="IQ_MKTCAP_TOTAL_REV_AVG" hidden="1">"c741"</definedName>
    <definedName name="IQ_MM_ACCOUNT" hidden="1">"c743"</definedName>
    <definedName name="IQ_MORT_BANK_ACT" hidden="1">"c744"</definedName>
    <definedName name="IQ_MORT_BANKING_FEE" hidden="1">"c745"</definedName>
    <definedName name="IQ_MORT_INT_INC" hidden="1">"c746"</definedName>
    <definedName name="IQ_MORT_LOANS" hidden="1">"c747"</definedName>
    <definedName name="IQ_MORT_SECURITY" hidden="1">"c748"</definedName>
    <definedName name="IQ_NET_CHANGE" hidden="1">"c749"</definedName>
    <definedName name="IQ_NET_DEBT" hidden="1">"c1584"</definedName>
    <definedName name="IQ_NET_DEBT_EBITDA" hidden="1">"c750"</definedName>
    <definedName name="IQ_NET_DEBT_ISSUED" hidden="1">"c751"</definedName>
    <definedName name="IQ_NET_DEBT_ISSUED_BNK" hidden="1">"c752"</definedName>
    <definedName name="IQ_NET_DEBT_ISSUED_BR" hidden="1">"c753"</definedName>
    <definedName name="IQ_NET_DEBT_ISSUED_FIN" hidden="1">"c754"</definedName>
    <definedName name="IQ_NET_DEBT_ISSUED_INS" hidden="1">"c755"</definedName>
    <definedName name="IQ_NET_DEBT_ISSUED_REIT" hidden="1">"c756"</definedName>
    <definedName name="IQ_NET_DEBT_ISSUED_UTI" hidden="1">"c757"</definedName>
    <definedName name="IQ_NET_INC" hidden="1">"c1394"</definedName>
    <definedName name="IQ_NET_INC_BEFORE" hidden="1">"c1368"</definedName>
    <definedName name="IQ_NET_INC_CF" hidden="1">"c1397"</definedName>
    <definedName name="IQ_NET_INC_MARGIN" hidden="1">"c1398"</definedName>
    <definedName name="IQ_NET_INT_INC_10YR_ANN_GROWTH" hidden="1">"c758"</definedName>
    <definedName name="IQ_NET_INT_INC_1YR_ANN_GROWTH" hidden="1">"c759"</definedName>
    <definedName name="IQ_NET_INT_INC_2YR_ANN_GROWTH" hidden="1">"c760"</definedName>
    <definedName name="IQ_NET_INT_INC_3YR_ANN_GROWTH" hidden="1">"c761"</definedName>
    <definedName name="IQ_NET_INT_INC_5YR_ANN_GROWTH" hidden="1">"c762"</definedName>
    <definedName name="IQ_NET_INT_INC_7YR_ANN_GROWTH" hidden="1">"c763"</definedName>
    <definedName name="IQ_NET_INT_INC_BNK" hidden="1">"c764"</definedName>
    <definedName name="IQ_NET_INT_INC_BR" hidden="1">"c765"</definedName>
    <definedName name="IQ_NET_INT_INC_FIN" hidden="1">"c766"</definedName>
    <definedName name="IQ_NET_INT_INC_TOTAL_REV" hidden="1">"c767"</definedName>
    <definedName name="IQ_NET_INT_MARGIN" hidden="1">"c768"</definedName>
    <definedName name="IQ_NET_INTEREST_EXP" hidden="1">"c769"</definedName>
    <definedName name="IQ_NET_INTEREST_EXP_REIT" hidden="1">"c770"</definedName>
    <definedName name="IQ_NET_INTEREST_EXP_UTI" hidden="1">"c771"</definedName>
    <definedName name="IQ_NET_INTEREST_INC" hidden="1">"c1392"</definedName>
    <definedName name="IQ_NET_INTEREST_INC_AFTER_LL" hidden="1">"c1604"</definedName>
    <definedName name="IQ_NET_LOANS" hidden="1">"c772"</definedName>
    <definedName name="IQ_NET_LOANS_10YR_ANN_GROWTH" hidden="1">"c773"</definedName>
    <definedName name="IQ_NET_LOANS_1YR_ANN_GROWTH" hidden="1">"c774"</definedName>
    <definedName name="IQ_NET_LOANS_2YR_ANN_GROWTH" hidden="1">"c775"</definedName>
    <definedName name="IQ_NET_LOANS_3YR_ANN_GROWTH" hidden="1">"c776"</definedName>
    <definedName name="IQ_NET_LOANS_5YR_ANN_GROWTH" hidden="1">"c777"</definedName>
    <definedName name="IQ_NET_LOANS_7YR_ANN_GROWTH" hidden="1">"c778"</definedName>
    <definedName name="IQ_NET_LOANS_TOTAL_DEPOSITS" hidden="1">"c779"</definedName>
    <definedName name="IQ_NET_RENTAL_EXP_FN" hidden="1">"c780"</definedName>
    <definedName name="IQ_NI" hidden="1">"c781"</definedName>
    <definedName name="IQ_NI_10YR_ANN_GROWTH" hidden="1">"c782"</definedName>
    <definedName name="IQ_NI_1YR_ANN_GROWTH" hidden="1">"c783"</definedName>
    <definedName name="IQ_NI_2YR_ANN_GROWTH" hidden="1">"c784"</definedName>
    <definedName name="IQ_NI_3YR_ANN_GROWTH" hidden="1">"c785"</definedName>
    <definedName name="IQ_NI_5YR_ANN_GROWTH" hidden="1">"c786"</definedName>
    <definedName name="IQ_NI_7YR_ANN_GROWTH" hidden="1">"c787"</definedName>
    <definedName name="IQ_NI_AFTER_CAPITALIZED" hidden="1">"c788"</definedName>
    <definedName name="IQ_NI_AVAIL_EXCL" hidden="1">"c789"</definedName>
    <definedName name="IQ_NI_AVAIL_EXCL_MARGIN" hidden="1">"c790"</definedName>
    <definedName name="IQ_NI_AVAIL_INCL" hidden="1">"c791"</definedName>
    <definedName name="IQ_NI_BEFORE_CAPITALIZED" hidden="1">"c792"</definedName>
    <definedName name="IQ_NI_CF" hidden="1">"c793"</definedName>
    <definedName name="IQ_NI_MARGIN" hidden="1">"c794"</definedName>
    <definedName name="IQ_NI_NORM" hidden="1">"c1901"</definedName>
    <definedName name="IQ_NI_NORM_10YR_ANN_GROWTH" hidden="1">"c1960"</definedName>
    <definedName name="IQ_NI_NORM_1YR_ANN_GROWTH" hidden="1">"c1955"</definedName>
    <definedName name="IQ_NI_NORM_2YR_ANN_GROWTH" hidden="1">"c1956"</definedName>
    <definedName name="IQ_NI_NORM_3YR_ANN_GROWTH" hidden="1">"c1957"</definedName>
    <definedName name="IQ_NI_NORM_5YR_ANN_GROWTH" hidden="1">"c1958"</definedName>
    <definedName name="IQ_NI_NORM_7YR_ANN_GROWTH" hidden="1">"c1959"</definedName>
    <definedName name="IQ_NI_NORM_MARGIN" hidden="1">"c1964"</definedName>
    <definedName name="IQ_NI_SFAS" hidden="1">"c795"</definedName>
    <definedName name="IQ_NON_ACCRUAL_LOANS" hidden="1">"c796"</definedName>
    <definedName name="IQ_NON_CASH" hidden="1">"c1399"</definedName>
    <definedName name="IQ_NON_CASH_ITEMS" hidden="1">"c797"</definedName>
    <definedName name="IQ_NON_INS_EXP" hidden="1">"c798"</definedName>
    <definedName name="IQ_NON_INS_REV" hidden="1">"c799"</definedName>
    <definedName name="IQ_NON_INT_BEAR_CD" hidden="1">"c800"</definedName>
    <definedName name="IQ_NON_INT_EXP" hidden="1">"c801"</definedName>
    <definedName name="IQ_NON_INT_INC" hidden="1">"c802"</definedName>
    <definedName name="IQ_NON_INT_INC_10YR_ANN_GROWTH" hidden="1">"c803"</definedName>
    <definedName name="IQ_NON_INT_INC_1YR_ANN_GROWTH" hidden="1">"c804"</definedName>
    <definedName name="IQ_NON_INT_INC_2YR_ANN_GROWTH" hidden="1">"c805"</definedName>
    <definedName name="IQ_NON_INT_INC_3YR_ANN_GROWTH" hidden="1">"c806"</definedName>
    <definedName name="IQ_NON_INT_INC_5YR_ANN_GROWTH" hidden="1">"c807"</definedName>
    <definedName name="IQ_NON_INT_INC_7YR_ANN_GROWTH" hidden="1">"c808"</definedName>
    <definedName name="IQ_NON_INTEREST_EXP" hidden="1">"c1400"</definedName>
    <definedName name="IQ_NON_INTEREST_INC" hidden="1">"c1401"</definedName>
    <definedName name="IQ_NON_OPER_EXP" hidden="1">"c809"</definedName>
    <definedName name="IQ_NON_OPER_INC" hidden="1">"c810"</definedName>
    <definedName name="IQ_NON_PERF_ASSETS_10YR_ANN_GROWTH" hidden="1">"c811"</definedName>
    <definedName name="IQ_NON_PERF_ASSETS_1YR_ANN_GROWTH" hidden="1">"c812"</definedName>
    <definedName name="IQ_NON_PERF_ASSETS_2YR_ANN_GROWTH" hidden="1">"c813"</definedName>
    <definedName name="IQ_NON_PERF_ASSETS_3YR_ANN_GROWTH" hidden="1">"c814"</definedName>
    <definedName name="IQ_NON_PERF_ASSETS_5YR_ANN_GROWTH" hidden="1">"c815"</definedName>
    <definedName name="IQ_NON_PERF_ASSETS_7YR_ANN_GROWTH" hidden="1">"c816"</definedName>
    <definedName name="IQ_NON_PERF_ASSETS_TOTAL_ASSETS" hidden="1">"c817"</definedName>
    <definedName name="IQ_NON_PERF_LOANS_10YR_ANN_GROWTH" hidden="1">"c818"</definedName>
    <definedName name="IQ_NON_PERF_LOANS_1YR_ANN_GROWTH" hidden="1">"c819"</definedName>
    <definedName name="IQ_NON_PERF_LOANS_2YR_ANN_GROWTH" hidden="1">"c820"</definedName>
    <definedName name="IQ_NON_PERF_LOANS_3YR_ANN_GROWTH" hidden="1">"c821"</definedName>
    <definedName name="IQ_NON_PERF_LOANS_5YR_ANN_GROWTH" hidden="1">"c822"</definedName>
    <definedName name="IQ_NON_PERF_LOANS_7YR_ANN_GROWTH" hidden="1">"c823"</definedName>
    <definedName name="IQ_NON_PERF_LOANS_TOTAL_ASSETS" hidden="1">"c824"</definedName>
    <definedName name="IQ_NON_PERF_LOANS_TOTAL_LOANS" hidden="1">"c825"</definedName>
    <definedName name="IQ_NON_PERFORMING_ASSETS" hidden="1">"c826"</definedName>
    <definedName name="IQ_NON_PERFORMING_LOANS" hidden="1">"c827"</definedName>
    <definedName name="IQ_NONUTIL_REV" hidden="1">"c2089"</definedName>
    <definedName name="IQ_NORMAL_INC_AFTER" hidden="1">"c1605"</definedName>
    <definedName name="IQ_NORMAL_INC_AVAIL" hidden="1">"c1606"</definedName>
    <definedName name="IQ_NORMAL_INC_BEFORE" hidden="1">"c1607"</definedName>
    <definedName name="IQ_NOTES_PAY" hidden="1">"c1423"</definedName>
    <definedName name="IQ_NOW_ACCOUNT" hidden="1">"c828"</definedName>
    <definedName name="IQ_NPPE" hidden="1">"c829"</definedName>
    <definedName name="IQ_NPPE_10YR_ANN_GROWTH" hidden="1">"c830"</definedName>
    <definedName name="IQ_NPPE_1YR_ANN_GROWTH" hidden="1">"c831"</definedName>
    <definedName name="IQ_NPPE_2YR_ANN_GROWTH" hidden="1">"c832"</definedName>
    <definedName name="IQ_NPPE_3YR_ANN_GROWTH" hidden="1">"c833"</definedName>
    <definedName name="IQ_NPPE_5YR_ANN_GROWTH" hidden="1">"c834"</definedName>
    <definedName name="IQ_NPPE_7YR_ANN_GROWTH" hidden="1">"c835"</definedName>
    <definedName name="IQ_NTM" hidden="1">6000</definedName>
    <definedName name="IQ_NUKE" hidden="1">"c836"</definedName>
    <definedName name="IQ_NUKE_CF" hidden="1">"c837"</definedName>
    <definedName name="IQ_NUKE_CONTR" hidden="1">"c838"</definedName>
    <definedName name="IQ_NUM_BRANCHES" hidden="1">"c2088"</definedName>
    <definedName name="IQ_NUMBER_ADRHOLDERS" hidden="1">"c1970"</definedName>
    <definedName name="IQ_NUMBER_DAYS" hidden="1">"c1904"</definedName>
    <definedName name="IQ_NUMBER_SHAREHOLDERS" hidden="1">"c1967"</definedName>
    <definedName name="IQ_NUMBER_SHAREHOLDERS_CLASSA" hidden="1">"c1968"</definedName>
    <definedName name="IQ_NUMBER_SHAREHOLDERS_OTHER" hidden="1">"c1969"</definedName>
    <definedName name="IQ_OCCUPY_EXP" hidden="1">"c839"</definedName>
    <definedName name="IQ_OG_10DISC" hidden="1">"c1998"</definedName>
    <definedName name="IQ_OG_10DISC_GAS" hidden="1">"c2018"</definedName>
    <definedName name="IQ_OG_10DISC_OIL" hidden="1">"c2008"</definedName>
    <definedName name="IQ_OG_ACQ_COST_PROVED" hidden="1">"c1975"</definedName>
    <definedName name="IQ_OG_ACQ_COST_PROVED_GAS" hidden="1">"c1987"</definedName>
    <definedName name="IQ_OG_ACQ_COST_PROVED_OIL" hidden="1">"c1981"</definedName>
    <definedName name="IQ_OG_ACQ_COST_UNPROVED" hidden="1">"c1976"</definedName>
    <definedName name="IQ_OG_ACQ_COST_UNPROVED_GAS" hidden="1">"c1988"</definedName>
    <definedName name="IQ_OG_ACQ_COST_UNPROVED_OIL" hidden="1">"c1982"</definedName>
    <definedName name="IQ_OG_CLOSE_BALANCE_GAS" hidden="1">"c2049"</definedName>
    <definedName name="IQ_OG_CLOSE_BALANCE_OIL" hidden="1">"c2037"</definedName>
    <definedName name="IQ_OG_DCF_BEFORE_TAXES" hidden="1">"c2023"</definedName>
    <definedName name="IQ_OG_DCF_BEFORE_TAXES_GAS" hidden="1">"c2025"</definedName>
    <definedName name="IQ_OG_DCF_BEFORE_TAXES_OIL" hidden="1">"c2024"</definedName>
    <definedName name="IQ_OG_DEVELOPED_RESERVES_GAS" hidden="1">"c2053"</definedName>
    <definedName name="IQ_OG_DEVELOPED_RESERVES_OIL" hidden="1">"c2054"</definedName>
    <definedName name="IQ_OG_DEVELOPMENT_COSTS" hidden="1">"c1978"</definedName>
    <definedName name="IQ_OG_DEVELOPMENT_COSTS_GAS" hidden="1">"c1990"</definedName>
    <definedName name="IQ_OG_DEVELOPMENT_COSTS_OIL" hidden="1">"c1984"</definedName>
    <definedName name="IQ_OG_EQUITY_DCF" hidden="1">"c2002"</definedName>
    <definedName name="IQ_OG_EQUITY_DCF_GAS" hidden="1">"c2022"</definedName>
    <definedName name="IQ_OG_EQUITY_DCF_OIL" hidden="1">"c2012"</definedName>
    <definedName name="IQ_OG_EQUTY_RESERVES_GAS" hidden="1">"c2050"</definedName>
    <definedName name="IQ_OG_EQUTY_RESERVES_OIL" hidden="1">"c2038"</definedName>
    <definedName name="IQ_OG_EXPLORATION_COSTS" hidden="1">"c1977"</definedName>
    <definedName name="IQ_OG_EXPLORATION_COSTS_GAS" hidden="1">"c1989"</definedName>
    <definedName name="IQ_OG_EXPLORATION_COSTS_OIL" hidden="1">"c1983"</definedName>
    <definedName name="IQ_OG_EXT_DISC_GAS" hidden="1">"c2043"</definedName>
    <definedName name="IQ_OG_EXT_DISC_OIL" hidden="1">"c2031"</definedName>
    <definedName name="IQ_OG_FUTURE_CASH_INFLOWS" hidden="1">"c1993"</definedName>
    <definedName name="IQ_OG_FUTURE_CASH_INFLOWS_GAS" hidden="1">"c2013"</definedName>
    <definedName name="IQ_OG_FUTURE_CASH_INFLOWS_OIL" hidden="1">"c2003"</definedName>
    <definedName name="IQ_OG_FUTURE_DEVELOPMENT_COSTS" hidden="1">"c1995"</definedName>
    <definedName name="IQ_OG_FUTURE_DEVELOPMENT_COSTS_GAS" hidden="1">"c2015"</definedName>
    <definedName name="IQ_OG_FUTURE_DEVELOPMENT_COSTS_OIL" hidden="1">"c2005"</definedName>
    <definedName name="IQ_OG_FUTURE_INC_TAXES" hidden="1">"c1997"</definedName>
    <definedName name="IQ_OG_FUTURE_INC_TAXES_GAS" hidden="1">"c2017"</definedName>
    <definedName name="IQ_OG_FUTURE_INC_TAXES_OIL" hidden="1">"c2007"</definedName>
    <definedName name="IQ_OG_FUTURE_PRODUCTION_COSTS" hidden="1">"c1994"</definedName>
    <definedName name="IQ_OG_FUTURE_PRODUCTION_COSTS_GAS" hidden="1">"c2014"</definedName>
    <definedName name="IQ_OG_FUTURE_PRODUCTION_COSTS_OIL" hidden="1">"c2004"</definedName>
    <definedName name="IQ_OG_GAS_PRICE_HEDGED" hidden="1">"c2056"</definedName>
    <definedName name="IQ_OG_GAS_PRICE_UNHEDGED" hidden="1">"c2058"</definedName>
    <definedName name="IQ_OG_IMPROVED_RECOVERY_GAS" hidden="1">"c2044"</definedName>
    <definedName name="IQ_OG_IMPROVED_RECOVERY_OIL" hidden="1">"c2032"</definedName>
    <definedName name="IQ_OG_NET_FUTURE_CASH_FLOWS" hidden="1">"c1996"</definedName>
    <definedName name="IQ_OG_NET_FUTURE_CASH_FLOWS_GAS" hidden="1">"c2016"</definedName>
    <definedName name="IQ_OG_NET_FUTURE_CASH_FLOWS_OIL" hidden="1">"c2006"</definedName>
    <definedName name="IQ_OG_OIL_PRICE_HEDGED" hidden="1">"c2055"</definedName>
    <definedName name="IQ_OG_OIL_PRICE_UNHEDGED" hidden="1">"c2057"</definedName>
    <definedName name="IQ_OG_OPEN_BALANCE_GAS" hidden="1">"c2041"</definedName>
    <definedName name="IQ_OG_OPEN_BALANCE_OIL" hidden="1">"c2029"</definedName>
    <definedName name="IQ_OG_OTHER_ADJ_FCF" hidden="1">"c1999"</definedName>
    <definedName name="IQ_OG_OTHER_ADJ_FCF_GAS" hidden="1">"c2019"</definedName>
    <definedName name="IQ_OG_OTHER_ADJ_FCF_OIL" hidden="1">"c2009"</definedName>
    <definedName name="IQ_OG_OTHER_ADJ_GAS" hidden="1">"c2048"</definedName>
    <definedName name="IQ_OG_OTHER_ADJ_OIL" hidden="1">"c2036"</definedName>
    <definedName name="IQ_OG_OTHER_COSTS" hidden="1">"c1979"</definedName>
    <definedName name="IQ_OG_OTHER_COSTS_GAS" hidden="1">"c1991"</definedName>
    <definedName name="IQ_OG_OTHER_COSTS_OIL" hidden="1">"c1985"</definedName>
    <definedName name="IQ_OG_PRODUCTION_GAS" hidden="1">"c2047"</definedName>
    <definedName name="IQ_OG_PRODUCTION_OIL" hidden="1">"c2035"</definedName>
    <definedName name="IQ_OG_PURCHASES_GAS" hidden="1">"c2045"</definedName>
    <definedName name="IQ_OG_PURCHASES_OIL" hidden="1">"c2033"</definedName>
    <definedName name="IQ_OG_REVISIONS_GAS" hidden="1">"c2042"</definedName>
    <definedName name="IQ_OG_REVISIONS_OIL" hidden="1">"c2030"</definedName>
    <definedName name="IQ_OG_SALES_IN_PLACE_GAS" hidden="1">"c2046"</definedName>
    <definedName name="IQ_OG_SALES_IN_PLACE_OIL" hidden="1">"c2034"</definedName>
    <definedName name="IQ_OG_STANDARDIZED_DCF" hidden="1">"c2000"</definedName>
    <definedName name="IQ_OG_STANDARDIZED_DCF_GAS" hidden="1">"c2020"</definedName>
    <definedName name="IQ_OG_STANDARDIZED_DCF_HEDGED" hidden="1">"c2001"</definedName>
    <definedName name="IQ_OG_STANDARDIZED_DCF_HEDGED_GAS" hidden="1">"c2021"</definedName>
    <definedName name="IQ_OG_STANDARDIZED_DCF_HEDGED_OIL" hidden="1">"c2011"</definedName>
    <definedName name="IQ_OG_STANDARDIZED_DCF_OIL" hidden="1">"c2010"</definedName>
    <definedName name="IQ_OG_TAXES" hidden="1">"c2026"</definedName>
    <definedName name="IQ_OG_TAXES_GAS" hidden="1">"c2028"</definedName>
    <definedName name="IQ_OG_TAXES_OIL" hidden="1">"c2027"</definedName>
    <definedName name="IQ_OG_TOTAL_COSTS" hidden="1">"c1980"</definedName>
    <definedName name="IQ_OG_TOTAL_COSTS_GAS" hidden="1">"c1992"</definedName>
    <definedName name="IQ_OG_TOTAL_COSTS_OIL" hidden="1">"c1986"</definedName>
    <definedName name="IQ_OG_TOTAL_EST_PROVED_RESERVES_GAS" hidden="1">"c2052"</definedName>
    <definedName name="IQ_OG_TOTAL_GAS_PRODUCTION" hidden="1">"c2060"</definedName>
    <definedName name="IQ_OG_TOTAL_OIL_PRODUCTON" hidden="1">"c2059"</definedName>
    <definedName name="IQ_OG_UNDEVELOPED_RESERVES_GAS" hidden="1">"c2051"</definedName>
    <definedName name="IQ_OG_UNDEVELOPED_RESERVES_OIL" hidden="1">"c2039"</definedName>
    <definedName name="IQ_OIL_IMPAIR" hidden="1">"c840"</definedName>
    <definedName name="IQ_OL_COMM_AFTER_FIVE" hidden="1">"c841"</definedName>
    <definedName name="IQ_OL_COMM_CY" hidden="1">"c842"</definedName>
    <definedName name="IQ_OL_COMM_CY1" hidden="1">"c843"</definedName>
    <definedName name="IQ_OL_COMM_CY2" hidden="1">"c844"</definedName>
    <definedName name="IQ_OL_COMM_CY3" hidden="1">"c845"</definedName>
    <definedName name="IQ_OL_COMM_CY4" hidden="1">"c846"</definedName>
    <definedName name="IQ_OL_COMM_NEXT_FIVE" hidden="1">"c847"</definedName>
    <definedName name="IQ_OPENPRICE" hidden="1">"c848"</definedName>
    <definedName name="IQ_OPER_INC" hidden="1">"c849"</definedName>
    <definedName name="IQ_OPER_INC_BR" hidden="1">"c850"</definedName>
    <definedName name="IQ_OPER_INC_FIN" hidden="1">"c851"</definedName>
    <definedName name="IQ_OPER_INC_INS" hidden="1">"c852"</definedName>
    <definedName name="IQ_OPER_INC_MARGIN" hidden="1">"c1448"</definedName>
    <definedName name="IQ_OPER_INC_REIT" hidden="1">"c853"</definedName>
    <definedName name="IQ_OPER_INC_UTI" hidden="1">"c854"</definedName>
    <definedName name="IQ_OPERATIONS_EXP" hidden="1">"c855"</definedName>
    <definedName name="IQ_OPTIONS_BEG_OS" hidden="1">"c1572"</definedName>
    <definedName name="IQ_OPTIONS_CANCELLED" hidden="1">"c856"</definedName>
    <definedName name="IQ_OPTIONS_END_OS" hidden="1">"c1573"</definedName>
    <definedName name="IQ_OPTIONS_EXERCISED" hidden="1">"c2116"</definedName>
    <definedName name="IQ_OPTIONS_ISSUED" hidden="1">"c857"</definedName>
    <definedName name="IQ_ORDER_BACKLOG" hidden="1">"c2090"</definedName>
    <definedName name="IQ_OTHER_ADJUST_GROSS_LOANS" hidden="1">"c859"</definedName>
    <definedName name="IQ_OTHER_ASSETS" hidden="1">"c860"</definedName>
    <definedName name="IQ_OTHER_ASSETS_BNK" hidden="1">"c861"</definedName>
    <definedName name="IQ_OTHER_ASSETS_BR" hidden="1">"c862"</definedName>
    <definedName name="IQ_OTHER_ASSETS_FIN" hidden="1">"c863"</definedName>
    <definedName name="IQ_OTHER_ASSETS_INS" hidden="1">"c864"</definedName>
    <definedName name="IQ_OTHER_ASSETS_REIT" hidden="1">"c865"</definedName>
    <definedName name="IQ_OTHER_ASSETS_UTI" hidden="1">"c866"</definedName>
    <definedName name="IQ_OTHER_BEARING_LIAB" hidden="1">"c1608"</definedName>
    <definedName name="IQ_OTHER_BENEFITS_OBLIGATION" hidden="1">"c867"</definedName>
    <definedName name="IQ_OTHER_CA" hidden="1">"c868"</definedName>
    <definedName name="IQ_OTHER_CA_SUPPL" hidden="1">"c869"</definedName>
    <definedName name="IQ_OTHER_CA_SUPPL_BNK" hidden="1">"c870"</definedName>
    <definedName name="IQ_OTHER_CA_SUPPL_BR" hidden="1">"c871"</definedName>
    <definedName name="IQ_OTHER_CA_SUPPL_FIN" hidden="1">"c872"</definedName>
    <definedName name="IQ_OTHER_CA_SUPPL_INS" hidden="1">"c873"</definedName>
    <definedName name="IQ_OTHER_CA_SUPPL_REIT" hidden="1">"c874"</definedName>
    <definedName name="IQ_OTHER_CA_SUPPL_UTI" hidden="1">"c875"</definedName>
    <definedName name="IQ_OTHER_CA_UTI" hidden="1">"c876"</definedName>
    <definedName name="IQ_OTHER_CL" hidden="1">"c877"</definedName>
    <definedName name="IQ_OTHER_CL_SUPPL" hidden="1">"c878"</definedName>
    <definedName name="IQ_OTHER_CL_SUPPL_BNK" hidden="1">"c879"</definedName>
    <definedName name="IQ_OTHER_CL_SUPPL_BR" hidden="1">"c880"</definedName>
    <definedName name="IQ_OTHER_CL_SUPPL_FIN" hidden="1">"c881"</definedName>
    <definedName name="IQ_OTHER_CL_SUPPL_REIT" hidden="1">"c882"</definedName>
    <definedName name="IQ_OTHER_CL_SUPPL_UTI" hidden="1">"c883"</definedName>
    <definedName name="IQ_OTHER_CL_UTI" hidden="1">"c884"</definedName>
    <definedName name="IQ_OTHER_CURRENT_ASSETS" hidden="1">"c1403"</definedName>
    <definedName name="IQ_OTHER_CURRENT_LIAB" hidden="1">"c1404"</definedName>
    <definedName name="IQ_OTHER_DEP" hidden="1">"c885"</definedName>
    <definedName name="IQ_OTHER_EARNING" hidden="1">"c1609"</definedName>
    <definedName name="IQ_OTHER_EQUITY" hidden="1">"c886"</definedName>
    <definedName name="IQ_OTHER_EQUITY_BNK" hidden="1">"c887"</definedName>
    <definedName name="IQ_OTHER_EQUITY_BR" hidden="1">"c888"</definedName>
    <definedName name="IQ_OTHER_EQUITY_FIN" hidden="1">"c889"</definedName>
    <definedName name="IQ_OTHER_EQUITY_INS" hidden="1">"c890"</definedName>
    <definedName name="IQ_OTHER_EQUITY_REIT" hidden="1">"c891"</definedName>
    <definedName name="IQ_OTHER_EQUITY_UTI" hidden="1">"c892"</definedName>
    <definedName name="IQ_OTHER_FINANCE_ACT" hidden="1">"c893"</definedName>
    <definedName name="IQ_OTHER_FINANCE_ACT_BNK" hidden="1">"c894"</definedName>
    <definedName name="IQ_OTHER_FINANCE_ACT_BR" hidden="1">"c895"</definedName>
    <definedName name="IQ_OTHER_FINANCE_ACT_FIN" hidden="1">"c896"</definedName>
    <definedName name="IQ_OTHER_FINANCE_ACT_INS" hidden="1">"c897"</definedName>
    <definedName name="IQ_OTHER_FINANCE_ACT_REIT" hidden="1">"c898"</definedName>
    <definedName name="IQ_OTHER_FINANCE_ACT_SUPPL" hidden="1">"c899"</definedName>
    <definedName name="IQ_OTHER_FINANCE_ACT_SUPPL_BNK" hidden="1">"c900"</definedName>
    <definedName name="IQ_OTHER_FINANCE_ACT_SUPPL_BR" hidden="1">"c901"</definedName>
    <definedName name="IQ_OTHER_FINANCE_ACT_SUPPL_FIN" hidden="1">"c902"</definedName>
    <definedName name="IQ_OTHER_FINANCE_ACT_SUPPL_INS" hidden="1">"c903"</definedName>
    <definedName name="IQ_OTHER_FINANCE_ACT_SUPPL_REIT" hidden="1">"c904"</definedName>
    <definedName name="IQ_OTHER_FINANCE_ACT_SUPPL_UTI" hidden="1">"c905"</definedName>
    <definedName name="IQ_OTHER_FINANCE_ACT_UTI" hidden="1">"c906"</definedName>
    <definedName name="IQ_OTHER_INTAN" hidden="1">"c907"</definedName>
    <definedName name="IQ_OTHER_INTAN_BNK" hidden="1">"c908"</definedName>
    <definedName name="IQ_OTHER_INTAN_BR" hidden="1">"c909"</definedName>
    <definedName name="IQ_OTHER_INTAN_FIN" hidden="1">"c910"</definedName>
    <definedName name="IQ_OTHER_INTAN_INS" hidden="1">"c911"</definedName>
    <definedName name="IQ_OTHER_INTAN_REIT" hidden="1">"c912"</definedName>
    <definedName name="IQ_OTHER_INTAN_UTI" hidden="1">"c913"</definedName>
    <definedName name="IQ_OTHER_INV" hidden="1">"c914"</definedName>
    <definedName name="IQ_OTHER_INVEST" hidden="1">"c915"</definedName>
    <definedName name="IQ_OTHER_INVEST_ACT" hidden="1">"c916"</definedName>
    <definedName name="IQ_OTHER_INVEST_ACT_BNK" hidden="1">"c917"</definedName>
    <definedName name="IQ_OTHER_INVEST_ACT_BR" hidden="1">"c918"</definedName>
    <definedName name="IQ_OTHER_INVEST_ACT_FIN" hidden="1">"c919"</definedName>
    <definedName name="IQ_OTHER_INVEST_ACT_INS" hidden="1">"c920"</definedName>
    <definedName name="IQ_OTHER_INVEST_ACT_REIT" hidden="1">"c921"</definedName>
    <definedName name="IQ_OTHER_INVEST_ACT_SUPPL" hidden="1">"c922"</definedName>
    <definedName name="IQ_OTHER_INVEST_ACT_SUPPL_BNK" hidden="1">"c923"</definedName>
    <definedName name="IQ_OTHER_INVEST_ACT_SUPPL_BR" hidden="1">"c924"</definedName>
    <definedName name="IQ_OTHER_INVEST_ACT_SUPPL_FIN" hidden="1">"c925"</definedName>
    <definedName name="IQ_OTHER_INVEST_ACT_SUPPL_INS" hidden="1">"c926"</definedName>
    <definedName name="IQ_OTHER_INVEST_ACT_SUPPL_REIT" hidden="1">"c927"</definedName>
    <definedName name="IQ_OTHER_INVEST_ACT_SUPPL_UTI" hidden="1">"c928"</definedName>
    <definedName name="IQ_OTHER_INVEST_ACT_UTI" hidden="1">"c929"</definedName>
    <definedName name="IQ_OTHER_INVESTING" hidden="1">"c1408"</definedName>
    <definedName name="IQ_OTHER_LIAB" hidden="1">"c930"</definedName>
    <definedName name="IQ_OTHER_LIAB_BNK" hidden="1">"c931"</definedName>
    <definedName name="IQ_OTHER_LIAB_BR" hidden="1">"c932"</definedName>
    <definedName name="IQ_OTHER_LIAB_FIN" hidden="1">"c933"</definedName>
    <definedName name="IQ_OTHER_LIAB_INS" hidden="1">"c934"</definedName>
    <definedName name="IQ_OTHER_LIAB_LT" hidden="1">"c935"</definedName>
    <definedName name="IQ_OTHER_LIAB_LT_BNK" hidden="1">"c936"</definedName>
    <definedName name="IQ_OTHER_LIAB_LT_BR" hidden="1">"c937"</definedName>
    <definedName name="IQ_OTHER_LIAB_LT_FIN" hidden="1">"c938"</definedName>
    <definedName name="IQ_OTHER_LIAB_LT_INS" hidden="1">"c939"</definedName>
    <definedName name="IQ_OTHER_LIAB_LT_REIT" hidden="1">"c940"</definedName>
    <definedName name="IQ_OTHER_LIAB_LT_UTI" hidden="1">"c941"</definedName>
    <definedName name="IQ_OTHER_LIAB_REIT" hidden="1">"c942"</definedName>
    <definedName name="IQ_OTHER_LIAB_UTI" hidden="1">"c943"</definedName>
    <definedName name="IQ_OTHER_LIAB_WRITTEN" hidden="1">"c944"</definedName>
    <definedName name="IQ_OTHER_LOANS" hidden="1">"c945"</definedName>
    <definedName name="IQ_OTHER_LONG_TERM" hidden="1">"c1409"</definedName>
    <definedName name="IQ_OTHER_LT_ASSETS" hidden="1">"c946"</definedName>
    <definedName name="IQ_OTHER_LT_ASSETS_BNK" hidden="1">"c947"</definedName>
    <definedName name="IQ_OTHER_LT_ASSETS_BR" hidden="1">"c948"</definedName>
    <definedName name="IQ_OTHER_LT_ASSETS_FIN" hidden="1">"c949"</definedName>
    <definedName name="IQ_OTHER_LT_ASSETS_INS" hidden="1">"c950"</definedName>
    <definedName name="IQ_OTHER_LT_ASSETS_REIT" hidden="1">"c951"</definedName>
    <definedName name="IQ_OTHER_LT_ASSETS_UTI" hidden="1">"c952"</definedName>
    <definedName name="IQ_OTHER_NET" hidden="1">"c1453"</definedName>
    <definedName name="IQ_OTHER_NON_INT_EXP" hidden="1">"c953"</definedName>
    <definedName name="IQ_OTHER_NON_INT_EXP_TOTAL" hidden="1">"c954"</definedName>
    <definedName name="IQ_OTHER_NON_INT_INC" hidden="1">"c955"</definedName>
    <definedName name="IQ_OTHER_NON_OPER_EXP" hidden="1">"c956"</definedName>
    <definedName name="IQ_OTHER_NON_OPER_EXP_BR" hidden="1">"c957"</definedName>
    <definedName name="IQ_OTHER_NON_OPER_EXP_FIN" hidden="1">"c958"</definedName>
    <definedName name="IQ_OTHER_NON_OPER_EXP_INS" hidden="1">"c959"</definedName>
    <definedName name="IQ_OTHER_NON_OPER_EXP_REIT" hidden="1">"c960"</definedName>
    <definedName name="IQ_OTHER_NON_OPER_EXP_SUPPL" hidden="1">"c961"</definedName>
    <definedName name="IQ_OTHER_NON_OPER_EXP_SUPPL_BR" hidden="1">"c962"</definedName>
    <definedName name="IQ_OTHER_NON_OPER_EXP_SUPPL_FIN" hidden="1">"c963"</definedName>
    <definedName name="IQ_OTHER_NON_OPER_EXP_SUPPL_INS" hidden="1">"c964"</definedName>
    <definedName name="IQ_OTHER_NON_OPER_EXP_SUPPL_REIT" hidden="1">"c965"</definedName>
    <definedName name="IQ_OTHER_NON_OPER_EXP_SUPPL_UTI" hidden="1">"c966"</definedName>
    <definedName name="IQ_OTHER_NON_OPER_EXP_UTI" hidden="1">"c967"</definedName>
    <definedName name="IQ_OTHER_OPER" hidden="1">"c982"</definedName>
    <definedName name="IQ_OTHER_OPER_ACT" hidden="1">"c983"</definedName>
    <definedName name="IQ_OTHER_OPER_ACT_BNK" hidden="1">"c984"</definedName>
    <definedName name="IQ_OTHER_OPER_ACT_BR" hidden="1">"c985"</definedName>
    <definedName name="IQ_OTHER_OPER_ACT_FIN" hidden="1">"c986"</definedName>
    <definedName name="IQ_OTHER_OPER_ACT_INS" hidden="1">"c987"</definedName>
    <definedName name="IQ_OTHER_OPER_ACT_REIT" hidden="1">"c988"</definedName>
    <definedName name="IQ_OTHER_OPER_ACT_UTI" hidden="1">"c989"</definedName>
    <definedName name="IQ_OTHER_OPER_BR" hidden="1">"c990"</definedName>
    <definedName name="IQ_OTHER_OPER_FIN" hidden="1">"c991"</definedName>
    <definedName name="IQ_OTHER_OPER_INS" hidden="1">"c992"</definedName>
    <definedName name="IQ_OTHER_OPER_REIT" hidden="1">"c993"</definedName>
    <definedName name="IQ_OTHER_OPER_SUPPL_BR" hidden="1">"c994"</definedName>
    <definedName name="IQ_OTHER_OPER_SUPPL_FIN" hidden="1">"c995"</definedName>
    <definedName name="IQ_OTHER_OPER_SUPPL_INS" hidden="1">"c996"</definedName>
    <definedName name="IQ_OTHER_OPER_SUPPL_REIT" hidden="1">"c997"</definedName>
    <definedName name="IQ_OTHER_OPER_SUPPL_UTI" hidden="1">"c998"</definedName>
    <definedName name="IQ_OTHER_OPER_TOT_BNK" hidden="1">"c999"</definedName>
    <definedName name="IQ_OTHER_OPER_TOT_BR" hidden="1">"c1000"</definedName>
    <definedName name="IQ_OTHER_OPER_TOT_FIN" hidden="1">"c1001"</definedName>
    <definedName name="IQ_OTHER_OPER_TOT_INS" hidden="1">"c1002"</definedName>
    <definedName name="IQ_OTHER_OPER_TOT_REIT" hidden="1">"c1003"</definedName>
    <definedName name="IQ_OTHER_OPER_TOT_UTI" hidden="1">"c1004"</definedName>
    <definedName name="IQ_OTHER_OPER_UTI" hidden="1">"c1005"</definedName>
    <definedName name="IQ_OTHER_OUTSTANDING_BS_DATE" hidden="1">"c1972"</definedName>
    <definedName name="IQ_OTHER_OUTSTANDING_FILING_DATE" hidden="1">"c1974"</definedName>
    <definedName name="IQ_OTHER_PC_WRITTEN" hidden="1">"c1006"</definedName>
    <definedName name="IQ_OTHER_REAL_ESTATE" hidden="1">"c1007"</definedName>
    <definedName name="IQ_OTHER_RECEIV" hidden="1">"c1008"</definedName>
    <definedName name="IQ_OTHER_RECEIV_INS" hidden="1">"c1009"</definedName>
    <definedName name="IQ_OTHER_REV" hidden="1">"c1010"</definedName>
    <definedName name="IQ_OTHER_REV_BR" hidden="1">"c1011"</definedName>
    <definedName name="IQ_OTHER_REV_FIN" hidden="1">"c1012"</definedName>
    <definedName name="IQ_OTHER_REV_INS" hidden="1">"c1013"</definedName>
    <definedName name="IQ_OTHER_REV_REIT" hidden="1">"c1014"</definedName>
    <definedName name="IQ_OTHER_REV_SUPPL" hidden="1">"c1015"</definedName>
    <definedName name="IQ_OTHER_REV_SUPPL_BR" hidden="1">"c1016"</definedName>
    <definedName name="IQ_OTHER_REV_SUPPL_FIN" hidden="1">"c1017"</definedName>
    <definedName name="IQ_OTHER_REV_SUPPL_INS" hidden="1">"c1018"</definedName>
    <definedName name="IQ_OTHER_REV_SUPPL_REIT" hidden="1">"c1019"</definedName>
    <definedName name="IQ_OTHER_REV_SUPPL_UTI" hidden="1">"c1020"</definedName>
    <definedName name="IQ_OTHER_REV_UTI" hidden="1">"c1021"</definedName>
    <definedName name="IQ_OTHER_REVENUE" hidden="1">"c1410"</definedName>
    <definedName name="IQ_OTHER_UNUSUAL" hidden="1">"c1488"</definedName>
    <definedName name="IQ_OTHER_UNUSUAL_BNK" hidden="1">"c1560"</definedName>
    <definedName name="IQ_OTHER_UNUSUAL_BR" hidden="1">"c1561"</definedName>
    <definedName name="IQ_OTHER_UNUSUAL_FIN" hidden="1">"c1562"</definedName>
    <definedName name="IQ_OTHER_UNUSUAL_INS" hidden="1">"c1563"</definedName>
    <definedName name="IQ_OTHER_UNUSUAL_REIT" hidden="1">"c1564"</definedName>
    <definedName name="IQ_OTHER_UNUSUAL_SUPPL" hidden="1">"c1494"</definedName>
    <definedName name="IQ_OTHER_UNUSUAL_SUPPL_BNK" hidden="1">"c1495"</definedName>
    <definedName name="IQ_OTHER_UNUSUAL_SUPPL_BR" hidden="1">"c1496"</definedName>
    <definedName name="IQ_OTHER_UNUSUAL_SUPPL_FIN" hidden="1">"c1497"</definedName>
    <definedName name="IQ_OTHER_UNUSUAL_SUPPL_INS" hidden="1">"c1498"</definedName>
    <definedName name="IQ_OTHER_UNUSUAL_SUPPL_REIT" hidden="1">"c1499"</definedName>
    <definedName name="IQ_OTHER_UNUSUAL_SUPPL_UTI" hidden="1">"c1500"</definedName>
    <definedName name="IQ_OTHER_UNUSUAL_UTI" hidden="1">"c1565"</definedName>
    <definedName name="IQ_OUTSTANDING_BS_DATE" hidden="1">"c2128"</definedName>
    <definedName name="IQ_OUTSTANDING_FILING_DATE" hidden="1">"c2127"</definedName>
    <definedName name="IQ_PART_TIME" hidden="1">"c1024"</definedName>
    <definedName name="IQ_PAY_ACCRUED" hidden="1">"c1457"</definedName>
    <definedName name="IQ_PAYOUT_RATIO" hidden="1">"c1900"</definedName>
    <definedName name="IQ_PBV" hidden="1">"c1025"</definedName>
    <definedName name="IQ_PBV_AVG" hidden="1">"c1026"</definedName>
    <definedName name="IQ_PC_WRITTEN" hidden="1">"c1027"</definedName>
    <definedName name="IQ_PE_EXCL" hidden="1">"c1028"</definedName>
    <definedName name="IQ_PE_EXCL_AVG" hidden="1">"c1029"</definedName>
    <definedName name="IQ_PE_EXCL_FWD" hidden="1">"c1030"</definedName>
    <definedName name="IQ_PE_RATIO" hidden="1">"c1610"</definedName>
    <definedName name="IQ_PENSION" hidden="1">"c1031"</definedName>
    <definedName name="IQ_PERIODDATE" hidden="1">"c1414"</definedName>
    <definedName name="IQ_PERIODDATE_BS" hidden="1">"c1032"</definedName>
    <definedName name="IQ_PERIODDATE_CF" hidden="1">"c1033"</definedName>
    <definedName name="IQ_PERIODDATE_IS" hidden="1">"c1034"</definedName>
    <definedName name="IQ_PERIODLENGTH_CF" hidden="1">"c1502"</definedName>
    <definedName name="IQ_PERIODLENGTH_IS" hidden="1">"c1503"</definedName>
    <definedName name="IQ_PERTYPE" hidden="1">"c1611"</definedName>
    <definedName name="IQ_PLL" hidden="1">"c2114"</definedName>
    <definedName name="IQ_POLICY_BENEFITS" hidden="1">"c1036"</definedName>
    <definedName name="IQ_POLICY_COST" hidden="1">"c1037"</definedName>
    <definedName name="IQ_POLICY_LIAB" hidden="1">"c1612"</definedName>
    <definedName name="IQ_POLICY_LOANS" hidden="1">"c1038"</definedName>
    <definedName name="IQ_POST_RETIRE_EXP" hidden="1">"c1039"</definedName>
    <definedName name="IQ_POSTPAID_CHURN" hidden="1">"c2121"</definedName>
    <definedName name="IQ_POSTPAID_SUBS" hidden="1">"c2118"</definedName>
    <definedName name="IQ_PRE_OPEN_COST" hidden="1">"c1040"</definedName>
    <definedName name="IQ_PREF_CONVERT" hidden="1">"c1041"</definedName>
    <definedName name="IQ_PREF_DIV_CF" hidden="1">"c1042"</definedName>
    <definedName name="IQ_PREF_DIV_OTHER" hidden="1">"c1043"</definedName>
    <definedName name="IQ_PREF_DIVID" hidden="1">"c1461"</definedName>
    <definedName name="IQ_PREF_EQUITY" hidden="1">"c1044"</definedName>
    <definedName name="IQ_PREF_ISSUED" hidden="1">"c1045"</definedName>
    <definedName name="IQ_PREF_ISSUED_BNK" hidden="1">"c1046"</definedName>
    <definedName name="IQ_PREF_ISSUED_BR" hidden="1">"c1047"</definedName>
    <definedName name="IQ_PREF_ISSUED_FIN" hidden="1">"c1048"</definedName>
    <definedName name="IQ_PREF_ISSUED_INS" hidden="1">"c1049"</definedName>
    <definedName name="IQ_PREF_ISSUED_REIT" hidden="1">"c1050"</definedName>
    <definedName name="IQ_PREF_ISSUED_UTI" hidden="1">"c1051"</definedName>
    <definedName name="IQ_PREF_NON_REDEEM" hidden="1">"c1052"</definedName>
    <definedName name="IQ_PREF_OTHER" hidden="1">"c1053"</definedName>
    <definedName name="IQ_PREF_OTHER_BNK" hidden="1">"c1054"</definedName>
    <definedName name="IQ_PREF_OTHER_BR" hidden="1">"c1055"</definedName>
    <definedName name="IQ_PREF_OTHER_FIN" hidden="1">"c1056"</definedName>
    <definedName name="IQ_PREF_OTHER_INS" hidden="1">"c1057"</definedName>
    <definedName name="IQ_PREF_OTHER_REIT" hidden="1">"c1058"</definedName>
    <definedName name="IQ_PREF_REDEEM" hidden="1">"c1059"</definedName>
    <definedName name="IQ_PREF_REP" hidden="1">"c1060"</definedName>
    <definedName name="IQ_PREF_REP_BNK" hidden="1">"c1061"</definedName>
    <definedName name="IQ_PREF_REP_BR" hidden="1">"c1062"</definedName>
    <definedName name="IQ_PREF_REP_FIN" hidden="1">"c1063"</definedName>
    <definedName name="IQ_PREF_REP_INS" hidden="1">"c1064"</definedName>
    <definedName name="IQ_PREF_REP_REIT" hidden="1">"c1065"</definedName>
    <definedName name="IQ_PREF_REP_UTI" hidden="1">"c1066"</definedName>
    <definedName name="IQ_PREF_STOCK" hidden="1">"c1416"</definedName>
    <definedName name="IQ_PREF_TOT" hidden="1">"c1415"</definedName>
    <definedName name="IQ_PREMIUMS_ANNUITY_REV" hidden="1">"c1067"</definedName>
    <definedName name="IQ_PREPAID_CHURN" hidden="1">"c2120"</definedName>
    <definedName name="IQ_PREPAID_EXP" hidden="1">"c1068"</definedName>
    <definedName name="IQ_PREPAID_EXPEN" hidden="1">"c1418"</definedName>
    <definedName name="IQ_PREPAID_SUBS" hidden="1">"c2117"</definedName>
    <definedName name="IQ_PRICE_OVER_BVPS" hidden="1">"c1412"</definedName>
    <definedName name="IQ_PRICE_OVER_LTM_EPS" hidden="1">"c1413"</definedName>
    <definedName name="IQ_PRICE_TARGET" hidden="1">"c82"</definedName>
    <definedName name="IQ_PRICEDATE" hidden="1">"c1069"</definedName>
    <definedName name="IQ_PRICEDATETIME" hidden="1">"IQ_PRICEDATETIME"</definedName>
    <definedName name="IQ_PRICING_DATE" hidden="1">"c1613"</definedName>
    <definedName name="IQ_PRIMARY_INDUSTRY" hidden="1">"c1070"</definedName>
    <definedName name="IQ_PRO_FORMA_BASIC_EPS" hidden="1">"c1614"</definedName>
    <definedName name="IQ_PRO_FORMA_DILUT_EPS" hidden="1">"c1615"</definedName>
    <definedName name="IQ_PRO_FORMA_NET_INC" hidden="1">"c1452"</definedName>
    <definedName name="IQ_PROFESSIONAL" hidden="1">"c1071"</definedName>
    <definedName name="IQ_PROFESSIONAL_TITLE" hidden="1">"c1072"</definedName>
    <definedName name="IQ_PROPERTY_EXP" hidden="1">"c1073"</definedName>
    <definedName name="IQ_PROPERTY_GROSS" hidden="1">"c1379"</definedName>
    <definedName name="IQ_PROPERTY_MGMT_FEE" hidden="1">"c1074"</definedName>
    <definedName name="IQ_PROPERTY_NET" hidden="1">"c1402"</definedName>
    <definedName name="IQ_PROV_BAD_DEBTS" hidden="1">"c1075"</definedName>
    <definedName name="IQ_PROV_BAD_DEBTS_CF" hidden="1">"c1076"</definedName>
    <definedName name="IQ_PROVISION_10YR_ANN_GROWTH" hidden="1">"c1077"</definedName>
    <definedName name="IQ_PROVISION_1YR_ANN_GROWTH" hidden="1">"c1078"</definedName>
    <definedName name="IQ_PROVISION_2YR_ANN_GROWTH" hidden="1">"c1079"</definedName>
    <definedName name="IQ_PROVISION_3YR_ANN_GROWTH" hidden="1">"c1080"</definedName>
    <definedName name="IQ_PROVISION_5YR_ANN_GROWTH" hidden="1">"c1081"</definedName>
    <definedName name="IQ_PROVISION_7YR_ANN_GROWTH" hidden="1">"c1082"</definedName>
    <definedName name="IQ_PROVISION_CHARGE_OFFS" hidden="1">"c1083"</definedName>
    <definedName name="IQ_PTBV" hidden="1">"c1084"</definedName>
    <definedName name="IQ_PTBV_AVG" hidden="1">"c1085"</definedName>
    <definedName name="IQ_QUICK_RATIO" hidden="1">"c1086"</definedName>
    <definedName name="IQ_RATE_COMP_GROWTH_DOMESTIC" hidden="1">"c1087"</definedName>
    <definedName name="IQ_RATE_COMP_GROWTH_FOREIGN" hidden="1">"c1088"</definedName>
    <definedName name="IQ_RAW_INV" hidden="1">"c1089"</definedName>
    <definedName name="IQ_RD_EXP" hidden="1">"c1090"</definedName>
    <definedName name="IQ_RD_EXP_FN" hidden="1">"c1091"</definedName>
    <definedName name="IQ_RE" hidden="1">"c1092"</definedName>
    <definedName name="IQ_REAL_ESTATE" hidden="1">"c1093"</definedName>
    <definedName name="IQ_REAL_ESTATE_ASSETS" hidden="1">"c1094"</definedName>
    <definedName name="IQ_REDEEM_PREF_STOCK" hidden="1">"c1417"</definedName>
    <definedName name="IQ_REG_ASSETS" hidden="1">"c1095"</definedName>
    <definedName name="IQ_REINSUR_PAY" hidden="1">"c1096"</definedName>
    <definedName name="IQ_REINSUR_PAY_CF" hidden="1">"c1097"</definedName>
    <definedName name="IQ_REINSUR_RECOVER" hidden="1">"c1098"</definedName>
    <definedName name="IQ_REINSUR_RECOVER_CF" hidden="1">"c1099"</definedName>
    <definedName name="IQ_REINSURANCE" hidden="1">"c1100"</definedName>
    <definedName name="IQ_RENTAL_REV" hidden="1">"c1101"</definedName>
    <definedName name="IQ_RESEARCH_DEV" hidden="1">"c1419"</definedName>
    <definedName name="IQ_RESIDENTIAL_LOANS" hidden="1">"c1102"</definedName>
    <definedName name="IQ_RESTATEMENT_BS" hidden="1">"c1643"</definedName>
    <definedName name="IQ_RESTATEMENT_CF" hidden="1">"c1644"</definedName>
    <definedName name="IQ_RESTATEMENT_IS" hidden="1">"c1642"</definedName>
    <definedName name="IQ_RESTRICTED_CASH" hidden="1">"c1103"</definedName>
    <definedName name="IQ_RESTRUCTURE" hidden="1">"c1104"</definedName>
    <definedName name="IQ_RESTRUCTURE_BNK" hidden="1">"c1105"</definedName>
    <definedName name="IQ_RESTRUCTURE_BR" hidden="1">"c1106"</definedName>
    <definedName name="IQ_RESTRUCTURE_CF" hidden="1">"c1107"</definedName>
    <definedName name="IQ_RESTRUCTURE_FIN" hidden="1">"c1108"</definedName>
    <definedName name="IQ_RESTRUCTURE_INS" hidden="1">"c1109"</definedName>
    <definedName name="IQ_RESTRUCTURE_REIT" hidden="1">"c1110"</definedName>
    <definedName name="IQ_RESTRUCTURE_UTI" hidden="1">"c1111"</definedName>
    <definedName name="IQ_RESTRUCTURED_LOANS" hidden="1">"c1112"</definedName>
    <definedName name="IQ_RETAIL_AVG_STORE_SIZE_GROSS" hidden="1">"c2066"</definedName>
    <definedName name="IQ_RETAIL_AVG_STORE_SIZE_NET" hidden="1">"c2067"</definedName>
    <definedName name="IQ_RETAIL_CLOSED_STORES" hidden="1">"c2063"</definedName>
    <definedName name="IQ_RETAIL_OPENED_STORES" hidden="1">"c2062"</definedName>
    <definedName name="IQ_RETAIL_SALES_SQFT_ALL_GROSS" hidden="1">"c2138"</definedName>
    <definedName name="IQ_RETAIL_SALES_SQFT_ALL_NET" hidden="1">"c2139"</definedName>
    <definedName name="IQ_RETAIL_SALES_SQFT_COMPARABLE_GROSS" hidden="1">"c2136"</definedName>
    <definedName name="IQ_RETAIL_SALES_SQFT_COMPARABLE_NET" hidden="1">"c2137"</definedName>
    <definedName name="IQ_RETAIL_SALES_SQFT_OWNED_GROSS" hidden="1">"c2134"</definedName>
    <definedName name="IQ_RETAIL_SALES_SQFT_OWNED_NET" hidden="1">"c2135"</definedName>
    <definedName name="IQ_RETAIL_SQ_FOOTAGE" hidden="1">"c2064"</definedName>
    <definedName name="IQ_RETAIL_STORE_SELLING_AREA" hidden="1">"c2065"</definedName>
    <definedName name="IQ_RETAIL_TOTAL_STORES" hidden="1">"c2061"</definedName>
    <definedName name="IQ_RETAINED_EARN" hidden="1">"c1420"</definedName>
    <definedName name="IQ_RETURN_ASSETS" hidden="1">"c1113"</definedName>
    <definedName name="IQ_RETURN_ASSETS_BANK" hidden="1">"c1114"</definedName>
    <definedName name="IQ_RETURN_ASSETS_BROK" hidden="1">"c1115"</definedName>
    <definedName name="IQ_RETURN_ASSETS_FS" hidden="1">"c1116"</definedName>
    <definedName name="IQ_RETURN_CAPITAL" hidden="1">"c1117"</definedName>
    <definedName name="IQ_RETURN_EQUITY" hidden="1">"c1118"</definedName>
    <definedName name="IQ_RETURN_EQUITY_BANK" hidden="1">"c1119"</definedName>
    <definedName name="IQ_RETURN_EQUITY_BROK" hidden="1">"c1120"</definedName>
    <definedName name="IQ_RETURN_EQUITY_FS" hidden="1">"c1121"</definedName>
    <definedName name="IQ_RETURN_INVESTMENT" hidden="1">"c1421"</definedName>
    <definedName name="IQ_REV" hidden="1">"c1122"</definedName>
    <definedName name="IQ_REV_BEFORE_LL" hidden="1">"c1123"</definedName>
    <definedName name="IQ_REV_STDDEV_EST" hidden="1">"c264"</definedName>
    <definedName name="IQ_REV_UTI" hidden="1">"c1125"</definedName>
    <definedName name="IQ_REVENUE" hidden="1">"c1422"</definedName>
    <definedName name="IQ_REVENUE_EST" hidden="1">"c188"</definedName>
    <definedName name="IQ_REVENUE_HIGH_EST" hidden="1">"c261"</definedName>
    <definedName name="IQ_REVENUE_LOW_EST" hidden="1">"c262"</definedName>
    <definedName name="IQ_REVENUE_NUM_EST" hidden="1">"c263"</definedName>
    <definedName name="IQ_SALARY" hidden="1">"c1130"</definedName>
    <definedName name="IQ_SALE_INTAN_CF" hidden="1">"c1131"</definedName>
    <definedName name="IQ_SALE_INTAN_CF_BNK" hidden="1">"c1132"</definedName>
    <definedName name="IQ_SALE_INTAN_CF_BR" hidden="1">"c1133"</definedName>
    <definedName name="IQ_SALE_INTAN_CF_FIN" hidden="1">"c1134"</definedName>
    <definedName name="IQ_SALE_INTAN_CF_INS" hidden="1">"c1135"</definedName>
    <definedName name="IQ_SALE_INTAN_CF_REIT" hidden="1">"c1627"</definedName>
    <definedName name="IQ_SALE_INTAN_CF_UTI" hidden="1">"c1136"</definedName>
    <definedName name="IQ_SALE_PPE_CF" hidden="1">"c1137"</definedName>
    <definedName name="IQ_SALE_PPE_CF_BNK" hidden="1">"c1138"</definedName>
    <definedName name="IQ_SALE_PPE_CF_BR" hidden="1">"c1139"</definedName>
    <definedName name="IQ_SALE_PPE_CF_FIN" hidden="1">"c1140"</definedName>
    <definedName name="IQ_SALE_PPE_CF_INS" hidden="1">"c1141"</definedName>
    <definedName name="IQ_SALE_PPE_CF_UTI" hidden="1">"c1142"</definedName>
    <definedName name="IQ_SALE_RE_ASSETS" hidden="1">"c1629"</definedName>
    <definedName name="IQ_SALE_REAL_ESTATE_CF" hidden="1">"c1143"</definedName>
    <definedName name="IQ_SALE_REAL_ESTATE_CF_BNK" hidden="1">"c1144"</definedName>
    <definedName name="IQ_SALE_REAL_ESTATE_CF_BR" hidden="1">"c1145"</definedName>
    <definedName name="IQ_SALE_REAL_ESTATE_CF_FIN" hidden="1">"c1146"</definedName>
    <definedName name="IQ_SALE_REAL_ESTATE_CF_INS" hidden="1">"c1147"</definedName>
    <definedName name="IQ_SALE_REAL_ESTATE_CF_UTI" hidden="1">"c1148"</definedName>
    <definedName name="IQ_SAME_STORE" hidden="1">"c1149"</definedName>
    <definedName name="IQ_SAVING_DEP" hidden="1">"c1150"</definedName>
    <definedName name="IQ_SECUR_RECEIV" hidden="1">"c1151"</definedName>
    <definedName name="IQ_SECURITY_BORROW" hidden="1">"c1152"</definedName>
    <definedName name="IQ_SECURITY_OWN" hidden="1">"c1153"</definedName>
    <definedName name="IQ_SECURITY_RESELL" hidden="1">"c1154"</definedName>
    <definedName name="IQ_SEPARATE_ACCT_ASSETS" hidden="1">"c1155"</definedName>
    <definedName name="IQ_SEPARATE_ACCT_LIAB" hidden="1">"c1156"</definedName>
    <definedName name="IQ_SERV_CHARGE_DEPOSITS" hidden="1">"c1157"</definedName>
    <definedName name="IQ_SGA" hidden="1">"c1158"</definedName>
    <definedName name="IQ_SGA_BNK" hidden="1">"c1159"</definedName>
    <definedName name="IQ_SGA_INS" hidden="1">"c1160"</definedName>
    <definedName name="IQ_SGA_MARGIN" hidden="1">"c1898"</definedName>
    <definedName name="IQ_SGA_REIT" hidden="1">"c1161"</definedName>
    <definedName name="IQ_SGA_SUPPL" hidden="1">"c1162"</definedName>
    <definedName name="IQ_SGA_UTI" hidden="1">"c1163"</definedName>
    <definedName name="IQ_SHAREOUTSTANDING" hidden="1">"c1347"</definedName>
    <definedName name="IQ_SHARESOUTSTANDING" hidden="1">"c1164"</definedName>
    <definedName name="IQ_SHORT_INTEREST" hidden="1">"c1165"</definedName>
    <definedName name="IQ_SHORT_INTEREST_OVER_FLOAT" hidden="1">"c1577"</definedName>
    <definedName name="IQ_SHORT_INTEREST_PERCENT" hidden="1">"c1576"</definedName>
    <definedName name="IQ_SHORT_TERM_INVEST" hidden="1">"c1425"</definedName>
    <definedName name="IQ_SMALL_INT_BEAR_CD" hidden="1">"c1166"</definedName>
    <definedName name="IQ_SOFTWARE" hidden="1">"c1167"</definedName>
    <definedName name="IQ_SOURCE" hidden="1">"c1168"</definedName>
    <definedName name="IQ_SPECIAL_DIV_CF" hidden="1">"c1169"</definedName>
    <definedName name="IQ_SPECIAL_DIV_CF_BNK" hidden="1">"c1170"</definedName>
    <definedName name="IQ_SPECIAL_DIV_CF_BR" hidden="1">"c1171"</definedName>
    <definedName name="IQ_SPECIAL_DIV_CF_FIN" hidden="1">"c1172"</definedName>
    <definedName name="IQ_SPECIAL_DIV_CF_INS" hidden="1">"c1173"</definedName>
    <definedName name="IQ_SPECIAL_DIV_CF_REIT" hidden="1">"c1174"</definedName>
    <definedName name="IQ_SPECIAL_DIV_CF_UTI" hidden="1">"c1175"</definedName>
    <definedName name="IQ_ST_DEBT" hidden="1">"c1176"</definedName>
    <definedName name="IQ_ST_DEBT_BNK" hidden="1">"c1177"</definedName>
    <definedName name="IQ_ST_DEBT_BR" hidden="1">"c1178"</definedName>
    <definedName name="IQ_ST_DEBT_FIN" hidden="1">"c1179"</definedName>
    <definedName name="IQ_ST_DEBT_INS" hidden="1">"c1180"</definedName>
    <definedName name="IQ_ST_DEBT_ISSUED" hidden="1">"c1181"</definedName>
    <definedName name="IQ_ST_DEBT_ISSUED_BNK" hidden="1">"c1182"</definedName>
    <definedName name="IQ_ST_DEBT_ISSUED_BR" hidden="1">"c1183"</definedName>
    <definedName name="IQ_ST_DEBT_ISSUED_FIN" hidden="1">"c1184"</definedName>
    <definedName name="IQ_ST_DEBT_ISSUED_INS" hidden="1">"c1185"</definedName>
    <definedName name="IQ_ST_DEBT_ISSUED_REIT" hidden="1">"c1186"</definedName>
    <definedName name="IQ_ST_DEBT_ISSUED_UTI" hidden="1">"c1187"</definedName>
    <definedName name="IQ_ST_DEBT_REIT" hidden="1">"c1188"</definedName>
    <definedName name="IQ_ST_DEBT_REPAID" hidden="1">"c1189"</definedName>
    <definedName name="IQ_ST_DEBT_REPAID_BNK" hidden="1">"c1190"</definedName>
    <definedName name="IQ_ST_DEBT_REPAID_BR" hidden="1">"c1191"</definedName>
    <definedName name="IQ_ST_DEBT_REPAID_FIN" hidden="1">"c1192"</definedName>
    <definedName name="IQ_ST_DEBT_REPAID_INS" hidden="1">"c1193"</definedName>
    <definedName name="IQ_ST_DEBT_REPAID_REIT" hidden="1">"c1194"</definedName>
    <definedName name="IQ_ST_DEBT_REPAID_UTI" hidden="1">"c1195"</definedName>
    <definedName name="IQ_ST_DEBT_UTI" hidden="1">"c1196"</definedName>
    <definedName name="IQ_ST_INVEST" hidden="1">"c1197"</definedName>
    <definedName name="IQ_ST_INVEST_UTI" hidden="1">"c1198"</definedName>
    <definedName name="IQ_ST_NOTE_RECEIV" hidden="1">"c1199"</definedName>
    <definedName name="IQ_STATE" hidden="1">"c1200"</definedName>
    <definedName name="IQ_STATUTORY_SURPLUS" hidden="1">"c1201"</definedName>
    <definedName name="IQ_STOCK_BASED" hidden="1">"c1202"</definedName>
    <definedName name="IQ_STOCK_BASED_CF" hidden="1">"c1203"</definedName>
    <definedName name="IQ_STRIKE_PRICE_ISSUED" hidden="1">"c1645"</definedName>
    <definedName name="IQ_STRIKE_PRICE_OS" hidden="1">"c1646"</definedName>
    <definedName name="IQ_SUB_LEASE_AFTER_FIVE" hidden="1">"c1207"</definedName>
    <definedName name="IQ_SUB_LEASE_INC_CY" hidden="1">"c1208"</definedName>
    <definedName name="IQ_SUB_LEASE_INC_CY1" hidden="1">"c1209"</definedName>
    <definedName name="IQ_SUB_LEASE_INC_CY2" hidden="1">"c1210"</definedName>
    <definedName name="IQ_SUB_LEASE_INC_CY3" hidden="1">"c1211"</definedName>
    <definedName name="IQ_SUB_LEASE_INC_CY4" hidden="1">"c1212"</definedName>
    <definedName name="IQ_SUB_LEASE_NEXT_FIVE" hidden="1">"c1213"</definedName>
    <definedName name="IQ_SVA" hidden="1">"c1214"</definedName>
    <definedName name="IQ_TAX_BENEFIT_OPTIONS" hidden="1">"c1215"</definedName>
    <definedName name="IQ_TAX_EQUIV_NET_INT_INC" hidden="1">"c1216"</definedName>
    <definedName name="IQ_TBV" hidden="1">"c1906"</definedName>
    <definedName name="IQ_TBV_10YR_ANN_GROWTH" hidden="1">"c1936"</definedName>
    <definedName name="IQ_TBV_1YR_ANN_GROWTH" hidden="1">"c1931"</definedName>
    <definedName name="IQ_TBV_2YR_ANN_GROWTH" hidden="1">"c1932"</definedName>
    <definedName name="IQ_TBV_3YR_ANN_GROWTH" hidden="1">"c1933"</definedName>
    <definedName name="IQ_TBV_5YR_ANN_GROWTH" hidden="1">"c1934"</definedName>
    <definedName name="IQ_TBV_7YR_ANN_GROWTH" hidden="1">"c1935"</definedName>
    <definedName name="IQ_TBV_SHARE" hidden="1">"c1217"</definedName>
    <definedName name="IQ_TEMPLATE" hidden="1">"c1521"</definedName>
    <definedName name="IQ_TENANT" hidden="1">"c1218"</definedName>
    <definedName name="IQ_TEV" hidden="1">"c1219"</definedName>
    <definedName name="IQ_TEV_EBIT" hidden="1">"c1220"</definedName>
    <definedName name="IQ_TEV_EBIT_AVG" hidden="1">"c1221"</definedName>
    <definedName name="IQ_TEV_EBITDA" hidden="1">"c1222"</definedName>
    <definedName name="IQ_TEV_EBITDA_AVG" hidden="1">"c1223"</definedName>
    <definedName name="IQ_TEV_EMPLOYEE_AVG" hidden="1">"c1225"</definedName>
    <definedName name="IQ_TEV_TOTAL_REV" hidden="1">"c1226"</definedName>
    <definedName name="IQ_TEV_TOTAL_REV_AVG" hidden="1">"c1227"</definedName>
    <definedName name="IQ_TIER_ONE_RATIO" hidden="1">"c1229"</definedName>
    <definedName name="IQ_TIME_DEP" hidden="1">"c1230"</definedName>
    <definedName name="IQ_TODAY" hidden="1">0</definedName>
    <definedName name="IQ_TOT_ADJ_INC" hidden="1">"c1616"</definedName>
    <definedName name="IQ_TOTAL_AR_BR" hidden="1">"c1231"</definedName>
    <definedName name="IQ_TOTAL_AR_REIT" hidden="1">"c1232"</definedName>
    <definedName name="IQ_TOTAL_AR_UTI" hidden="1">"c1233"</definedName>
    <definedName name="IQ_TOTAL_ASSETS" hidden="1">"c1234"</definedName>
    <definedName name="IQ_TOTAL_ASSETS_10YR_ANN_GROWTH" hidden="1">"c1235"</definedName>
    <definedName name="IQ_TOTAL_ASSETS_1YR_ANN_GROWTH" hidden="1">"c1236"</definedName>
    <definedName name="IQ_TOTAL_ASSETS_2YR_ANN_GROWTH" hidden="1">"c1237"</definedName>
    <definedName name="IQ_TOTAL_ASSETS_3YR_ANN_GROWTH" hidden="1">"c1238"</definedName>
    <definedName name="IQ_TOTAL_ASSETS_5YR_ANN_GROWTH" hidden="1">"c1239"</definedName>
    <definedName name="IQ_TOTAL_ASSETS_7YR_ANN_GROWTH" hidden="1">"c1240"</definedName>
    <definedName name="IQ_TOTAL_AVG_CE_TOTAL_AVG_ASSETS" hidden="1">"c1241"</definedName>
    <definedName name="IQ_TOTAL_AVG_EQUITY_TOTAL_AVG_ASSETS" hidden="1">"c1242"</definedName>
    <definedName name="IQ_TOTAL_CA" hidden="1">"c1243"</definedName>
    <definedName name="IQ_TOTAL_CAP" hidden="1">"c1507"</definedName>
    <definedName name="IQ_TOTAL_CAPITAL_RATIO" hidden="1">"c1244"</definedName>
    <definedName name="IQ_TOTAL_CASH_DIVID" hidden="1">"c1455"</definedName>
    <definedName name="IQ_TOTAL_CASH_FINAN" hidden="1">"c1352"</definedName>
    <definedName name="IQ_TOTAL_CASH_INVEST" hidden="1">"c1353"</definedName>
    <definedName name="IQ_TOTAL_CASH_OPER" hidden="1">"c1354"</definedName>
    <definedName name="IQ_TOTAL_CHURN" hidden="1">"c2122"</definedName>
    <definedName name="IQ_TOTAL_CL" hidden="1">"c1245"</definedName>
    <definedName name="IQ_TOTAL_COMMON" hidden="1">"c1411"</definedName>
    <definedName name="IQ_TOTAL_COMMON_EQUITY" hidden="1">"c1246"</definedName>
    <definedName name="IQ_TOTAL_CURRENT_ASSETS" hidden="1">"c1430"</definedName>
    <definedName name="IQ_TOTAL_CURRENT_LIAB" hidden="1">"c1431"</definedName>
    <definedName name="IQ_TOTAL_DEBT" hidden="1">"c1247"</definedName>
    <definedName name="IQ_TOTAL_DEBT_CAPITAL" hidden="1">"c1248"</definedName>
    <definedName name="IQ_TOTAL_DEBT_EBITDA" hidden="1">"c1249"</definedName>
    <definedName name="IQ_TOTAL_DEBT_EQUITY" hidden="1">"c1250"</definedName>
    <definedName name="IQ_TOTAL_DEBT_ISSUED" hidden="1">"c1251"</definedName>
    <definedName name="IQ_TOTAL_DEBT_ISSUED_BNK" hidden="1">"c1252"</definedName>
    <definedName name="IQ_TOTAL_DEBT_ISSUED_BR" hidden="1">"c1253"</definedName>
    <definedName name="IQ_TOTAL_DEBT_ISSUED_FIN" hidden="1">"c1254"</definedName>
    <definedName name="IQ_TOTAL_DEBT_ISSUED_REIT" hidden="1">"c1255"</definedName>
    <definedName name="IQ_TOTAL_DEBT_ISSUED_UTI" hidden="1">"c1256"</definedName>
    <definedName name="IQ_TOTAL_DEBT_ISSUES_INS" hidden="1">"c1257"</definedName>
    <definedName name="IQ_TOTAL_DEBT_OVER_EBITDA" hidden="1">"c1433"</definedName>
    <definedName name="IQ_TOTAL_DEBT_OVER_TOTAL_BV" hidden="1">"c1434"</definedName>
    <definedName name="IQ_TOTAL_DEBT_OVER_TOTAL_CAP" hidden="1">"c1432"</definedName>
    <definedName name="IQ_TOTAL_DEBT_REPAID" hidden="1">"c1258"</definedName>
    <definedName name="IQ_TOTAL_DEBT_REPAID_BNK" hidden="1">"c1259"</definedName>
    <definedName name="IQ_TOTAL_DEBT_REPAID_BR" hidden="1">"c1260"</definedName>
    <definedName name="IQ_TOTAL_DEBT_REPAID_FIN" hidden="1">"c1261"</definedName>
    <definedName name="IQ_TOTAL_DEBT_REPAID_INS" hidden="1">"c1262"</definedName>
    <definedName name="IQ_TOTAL_DEBT_REPAID_REIT" hidden="1">"c1263"</definedName>
    <definedName name="IQ_TOTAL_DEBT_REPAID_UTI" hidden="1">"c1264"</definedName>
    <definedName name="IQ_TOTAL_DEPOSITS" hidden="1">"c1265"</definedName>
    <definedName name="IQ_TOTAL_DIV_PAID_CF" hidden="1">"c1266"</definedName>
    <definedName name="IQ_TOTAL_EMPLOYEES" hidden="1">"c1522"</definedName>
    <definedName name="IQ_TOTAL_EQUITY" hidden="1">"c1267"</definedName>
    <definedName name="IQ_TOTAL_EQUITY_10YR_ANN_GROWTH" hidden="1">"c1268"</definedName>
    <definedName name="IQ_TOTAL_EQUITY_1YR_ANN_GROWTH" hidden="1">"c1269"</definedName>
    <definedName name="IQ_TOTAL_EQUITY_2YR_ANN_GROWTH" hidden="1">"c1270"</definedName>
    <definedName name="IQ_TOTAL_EQUITY_3YR_ANN_GROWTH" hidden="1">"c1271"</definedName>
    <definedName name="IQ_TOTAL_EQUITY_5YR_ANN_GROWTH" hidden="1">"c1272"</definedName>
    <definedName name="IQ_TOTAL_EQUITY_7YR_ANN_GROWTH" hidden="1">"c1273"</definedName>
    <definedName name="IQ_TOTAL_EQUITY_ALLOWANCE_TOTAL_LOANS" hidden="1">"c1274"</definedName>
    <definedName name="IQ_TOTAL_INTEREST_EXP" hidden="1">"c1382"</definedName>
    <definedName name="IQ_TOTAL_INVENTORY" hidden="1">"c1385"</definedName>
    <definedName name="IQ_TOTAL_INVEST" hidden="1">"c1275"</definedName>
    <definedName name="IQ_TOTAL_LIAB" hidden="1">"c1276"</definedName>
    <definedName name="IQ_TOTAL_LIAB_BNK" hidden="1">"c1277"</definedName>
    <definedName name="IQ_TOTAL_LIAB_BR" hidden="1">"c1278"</definedName>
    <definedName name="IQ_TOTAL_LIAB_EQUITY" hidden="1">"c1279"</definedName>
    <definedName name="IQ_TOTAL_LIAB_FIN" hidden="1">"c1280"</definedName>
    <definedName name="IQ_TOTAL_LIAB_INS" hidden="1">"c1281"</definedName>
    <definedName name="IQ_TOTAL_LIAB_REIT" hidden="1">"c1282"</definedName>
    <definedName name="IQ_TOTAL_LIAB_SHAREHOLD" hidden="1">"c1435"</definedName>
    <definedName name="IQ_TOTAL_LIAB_TOTAL_ASSETS" hidden="1">"c1283"</definedName>
    <definedName name="IQ_TOTAL_LONG_DEBT" hidden="1">"c1617"</definedName>
    <definedName name="IQ_TOTAL_NON_REC" hidden="1">"c1444"</definedName>
    <definedName name="IQ_TOTAL_OPER_EXP_BR" hidden="1">"c1284"</definedName>
    <definedName name="IQ_TOTAL_OPER_EXP_FIN" hidden="1">"c1285"</definedName>
    <definedName name="IQ_TOTAL_OPER_EXP_INS" hidden="1">"c1286"</definedName>
    <definedName name="IQ_TOTAL_OPER_EXP_REIT" hidden="1">"c1287"</definedName>
    <definedName name="IQ_TOTAL_OPER_EXP_UTI" hidden="1">"c1288"</definedName>
    <definedName name="IQ_TOTAL_OPER_EXPEN" hidden="1">"c1445"</definedName>
    <definedName name="IQ_TOTAL_OTHER_OPER" hidden="1">"c1289"</definedName>
    <definedName name="IQ_TOTAL_OUTSTANDING_BS_DATE" hidden="1">"c1022"</definedName>
    <definedName name="IQ_TOTAL_OUTSTANDING_FILING_DATE" hidden="1">"c2107"</definedName>
    <definedName name="IQ_TOTAL_PENSION_ASSETS" hidden="1">"c1290"</definedName>
    <definedName name="IQ_TOTAL_PENSION_EXP" hidden="1">"c1291"</definedName>
    <definedName name="IQ_TOTAL_PENSION_OBLIGATION" hidden="1">"c1292"</definedName>
    <definedName name="IQ_TOTAL_PROVED_RESERVES_OIL" hidden="1">"c2040"</definedName>
    <definedName name="IQ_TOTAL_RECEIV" hidden="1">"c1293"</definedName>
    <definedName name="IQ_TOTAL_REV" hidden="1">"c1294"</definedName>
    <definedName name="IQ_TOTAL_REV_10YR_ANN_GROWTH" hidden="1">"c1295"</definedName>
    <definedName name="IQ_TOTAL_REV_1YR_ANN_GROWTH" hidden="1">"c1296"</definedName>
    <definedName name="IQ_TOTAL_REV_2YR_ANN_GROWTH" hidden="1">"c1297"</definedName>
    <definedName name="IQ_TOTAL_REV_3YR_ANN_GROWTH" hidden="1">"c1298"</definedName>
    <definedName name="IQ_TOTAL_REV_5YR_ANN_GROWTH" hidden="1">"c1299"</definedName>
    <definedName name="IQ_TOTAL_REV_7YR_ANN_GROWTH" hidden="1">"c1300"</definedName>
    <definedName name="IQ_TOTAL_REV_AS_REPORTED" hidden="1">"c1301"</definedName>
    <definedName name="IQ_TOTAL_REV_BNK" hidden="1">"c1302"</definedName>
    <definedName name="IQ_TOTAL_REV_BR" hidden="1">"c1303"</definedName>
    <definedName name="IQ_TOTAL_REV_EMPLOYEE" hidden="1">"c1304"</definedName>
    <definedName name="IQ_TOTAL_REV_FIN" hidden="1">"c1305"</definedName>
    <definedName name="IQ_TOTAL_REV_INS" hidden="1">"c1306"</definedName>
    <definedName name="IQ_TOTAL_REV_REIT" hidden="1">"c1307"</definedName>
    <definedName name="IQ_TOTAL_REV_SHARE" hidden="1">"c1912"</definedName>
    <definedName name="IQ_TOTAL_REV_UTI" hidden="1">"c1308"</definedName>
    <definedName name="IQ_TOTAL_REVENUE" hidden="1">"c1436"</definedName>
    <definedName name="IQ_TOTAL_SPECIAL" hidden="1">"c1618"</definedName>
    <definedName name="IQ_TOTAL_ST_BORROW" hidden="1">"c1424"</definedName>
    <definedName name="IQ_TOTAL_SUBS" hidden="1">"c2119"</definedName>
    <definedName name="IQ_TOTAL_UNUSUAL" hidden="1">"c1508"</definedName>
    <definedName name="IQ_TRADE_AR" hidden="1">"c1345"</definedName>
    <definedName name="IQ_TRADE_PRINCIPAL" hidden="1">"c1309"</definedName>
    <definedName name="IQ_TRADING_ASSETS" hidden="1">"c1310"</definedName>
    <definedName name="IQ_TREASURY" hidden="1">"c1311"</definedName>
    <definedName name="IQ_TREASURY_OTHER_EQUITY" hidden="1">"c1312"</definedName>
    <definedName name="IQ_TREASURY_OTHER_EQUITY_BNK" hidden="1">"c1313"</definedName>
    <definedName name="IQ_TREASURY_OTHER_EQUITY_BR" hidden="1">"c1314"</definedName>
    <definedName name="IQ_TREASURY_OTHER_EQUITY_FIN" hidden="1">"c1315"</definedName>
    <definedName name="IQ_TREASURY_OTHER_EQUITY_INS" hidden="1">"c1316"</definedName>
    <definedName name="IQ_TREASURY_OTHER_EQUITY_REIT" hidden="1">"c1317"</definedName>
    <definedName name="IQ_TREASURY_OTHER_EQUITY_UTI" hidden="1">"c1318"</definedName>
    <definedName name="IQ_TREASURY_STOCK" hidden="1">"c1438"</definedName>
    <definedName name="IQ_TRUST_INC" hidden="1">"c1319"</definedName>
    <definedName name="IQ_TRUST_PREF" hidden="1">"c1320"</definedName>
    <definedName name="IQ_UFCF_10YR_ANN_GROWTH" hidden="1">"c1948"</definedName>
    <definedName name="IQ_UFCF_1YR_ANN_GROWTH" hidden="1">"c1943"</definedName>
    <definedName name="IQ_UFCF_2YR_ANN_GROWTH" hidden="1">"c1944"</definedName>
    <definedName name="IQ_UFCF_3YR_ANN_GROWTH" hidden="1">"c1945"</definedName>
    <definedName name="IQ_UFCF_5YR_ANN_GROWTH" hidden="1">"c1946"</definedName>
    <definedName name="IQ_UFCF_7YR_ANN_GROWTH" hidden="1">"c1947"</definedName>
    <definedName name="IQ_UFCF_MARGIN" hidden="1">"c1962"</definedName>
    <definedName name="IQ_UNEARN_PREMIUM" hidden="1">"c1321"</definedName>
    <definedName name="IQ_UNEARN_REV_CURRENT" hidden="1">"c1322"</definedName>
    <definedName name="IQ_UNEARN_REV_CURRENT_BNK" hidden="1">"c1323"</definedName>
    <definedName name="IQ_UNEARN_REV_CURRENT_BR" hidden="1">"c1324"</definedName>
    <definedName name="IQ_UNEARN_REV_CURRENT_FIN" hidden="1">"c1325"</definedName>
    <definedName name="IQ_UNEARN_REV_CURRENT_INS" hidden="1">"c1326"</definedName>
    <definedName name="IQ_UNEARN_REV_CURRENT_REIT" hidden="1">"c1327"</definedName>
    <definedName name="IQ_UNEARN_REV_CURRENT_UTI" hidden="1">"c1328"</definedName>
    <definedName name="IQ_UNEARN_REV_LT" hidden="1">"c1329"</definedName>
    <definedName name="IQ_UNLEVERED_FCF" hidden="1">"c1908"</definedName>
    <definedName name="IQ_UNPAID_CLAIMS" hidden="1">"c1330"</definedName>
    <definedName name="IQ_UNREALIZED_GAIN" hidden="1">"c1619"</definedName>
    <definedName name="IQ_UNUSUAL_EXP" hidden="1">"c1456"</definedName>
    <definedName name="IQ_US_GAAP" hidden="1">"c1331"</definedName>
    <definedName name="IQ_UTIL_PPE_NET" hidden="1">"c1620"</definedName>
    <definedName name="IQ_UTIL_REV" hidden="1">"c2091"</definedName>
    <definedName name="IQ_UV_PENSION_LIAB" hidden="1">"c1332"</definedName>
    <definedName name="IQ_VALUE_TRADED_LAST_3MTH" hidden="1">"c1530"</definedName>
    <definedName name="IQ_VALUE_TRADED_LAST_6MTH" hidden="1">"c1531"</definedName>
    <definedName name="IQ_VALUE_TRADED_LAST_MTH" hidden="1">"c1529"</definedName>
    <definedName name="IQ_VALUE_TRADED_LAST_WK" hidden="1">"c1528"</definedName>
    <definedName name="IQ_VALUE_TRADED_LAST_YR" hidden="1">"c1532"</definedName>
    <definedName name="IQ_VOL_LAST_3MTH" hidden="1">"c1525"</definedName>
    <definedName name="IQ_VOL_LAST_6MTH" hidden="1">"c1526"</definedName>
    <definedName name="IQ_VOL_LAST_MTH" hidden="1">"c1524"</definedName>
    <definedName name="IQ_VOL_LAST_WK" hidden="1">"c1523"</definedName>
    <definedName name="IQ_VOL_LAST_YR" hidden="1">"c1527"</definedName>
    <definedName name="IQ_VOLUME" hidden="1">"c1333"</definedName>
    <definedName name="IQ_WEIGHTED_AVG_PRICE" hidden="1">"c1334"</definedName>
    <definedName name="IQ_WIP_INV" hidden="1">"c1335"</definedName>
    <definedName name="IQ_WORKMEN_WRITTEN" hidden="1">"c1336"</definedName>
    <definedName name="IQ_XDIV_DATE" hidden="1">"c2104"</definedName>
    <definedName name="IQ_YEARHIGH" hidden="1">"c1337"</definedName>
    <definedName name="IQ_YEARLOW" hidden="1">"c1338"</definedName>
    <definedName name="IQ_YTD" hidden="1">3000</definedName>
    <definedName name="IQ_Z_SCORE" hidden="1">"c1339"</definedName>
    <definedName name="iQShowHideColumns" hidden="1">"iQShowQuarterlyAnnual"</definedName>
    <definedName name="ITA">[16]Staff34Ki!$N$114</definedName>
    <definedName name="ItemFreeze_062004">#REF!</definedName>
    <definedName name="ItemFreeze_30082003">#REF!</definedName>
    <definedName name="Itemfreeze_Mar2006">#REF!</definedName>
    <definedName name="Itemfreeze_Sep2005">#REF!</definedName>
    <definedName name="ItemFreeze200305">#REF!</definedName>
    <definedName name="ItemFreeze29092003">#REF!</definedName>
    <definedName name="iuoo">#REF!</definedName>
    <definedName name="iuoo_1">"$#REF!.$#REF!$#REF!"</definedName>
    <definedName name="iuoo_12">#REF!</definedName>
    <definedName name="iuoo_12_10">#REF!</definedName>
    <definedName name="iuoo_12_23">#REF!</definedName>
    <definedName name="iuoo_12_24">#REF!</definedName>
    <definedName name="iuoo_12_25">#REF!</definedName>
    <definedName name="iuoo_12_26">#REF!</definedName>
    <definedName name="iuoo_12_27">#REF!</definedName>
    <definedName name="iuoo_12_4">#REF!</definedName>
    <definedName name="iuoo_12_9">#REF!</definedName>
    <definedName name="iuoo_13">#REF!</definedName>
    <definedName name="iuoo_13_1">#REF!</definedName>
    <definedName name="iuoo_13_11">#REF!</definedName>
    <definedName name="iuoo_14">#REF!</definedName>
    <definedName name="iuoo_15">#REF!</definedName>
    <definedName name="iuoo_17">#REF!</definedName>
    <definedName name="iuoo_18">#REF!</definedName>
    <definedName name="iuoo_18_1">#REF!</definedName>
    <definedName name="iuoo_18_18">#REF!</definedName>
    <definedName name="iuoo_19">#REF!</definedName>
    <definedName name="iuoo_2">#REF!</definedName>
    <definedName name="iuoo_2_1">#REF!</definedName>
    <definedName name="iuoo_2_1_1">#REF!</definedName>
    <definedName name="iuoo_2_10">#REF!</definedName>
    <definedName name="iuoo_2_23">#REF!</definedName>
    <definedName name="iuoo_2_24">#REF!</definedName>
    <definedName name="iuoo_2_25">#REF!</definedName>
    <definedName name="iuoo_2_26">#REF!</definedName>
    <definedName name="iuoo_2_27">#REF!</definedName>
    <definedName name="iuoo_2_4">#REF!</definedName>
    <definedName name="iuoo_2_9">#REF!</definedName>
    <definedName name="iuoo_20">#REF!</definedName>
    <definedName name="iuoo_21">#REF!</definedName>
    <definedName name="iuoo_22">#REF!</definedName>
    <definedName name="iuoo_23">#REF!</definedName>
    <definedName name="iuoo_24">#REF!</definedName>
    <definedName name="iuoo_25">#REF!</definedName>
    <definedName name="iuoo_26">#REF!</definedName>
    <definedName name="iuoo_28">#REF!</definedName>
    <definedName name="iuoo_3">#REF!</definedName>
    <definedName name="iuoo_3_11">#REF!</definedName>
    <definedName name="iuoo_30">#REF!</definedName>
    <definedName name="iuoo_30_1">#REF!</definedName>
    <definedName name="iuoo_31">#REF!</definedName>
    <definedName name="iuoo_32">#REF!</definedName>
    <definedName name="iuoo_33">#REF!</definedName>
    <definedName name="iuoo_35">#REF!</definedName>
    <definedName name="iuoo_36">#REF!</definedName>
    <definedName name="iuoo_5">#REF!</definedName>
    <definedName name="iuoo_5_10">#REF!</definedName>
    <definedName name="iuoo_5_23">#REF!</definedName>
    <definedName name="iuoo_5_24">#REF!</definedName>
    <definedName name="iuoo_5_25">#REF!</definedName>
    <definedName name="iuoo_5_26">#REF!</definedName>
    <definedName name="iuoo_5_27">#REF!</definedName>
    <definedName name="iuoo_5_4">#REF!</definedName>
    <definedName name="iuoo_5_9">#REF!</definedName>
    <definedName name="iuoo_54">#REF!</definedName>
    <definedName name="iuoo_55">#REF!</definedName>
    <definedName name="iuoo_6">#REF!</definedName>
    <definedName name="iuoo_6_11">#REF!</definedName>
    <definedName name="iuoo_7">#REF!</definedName>
    <definedName name="iuoo_7_10">#REF!</definedName>
    <definedName name="iuoo_7_23">#REF!</definedName>
    <definedName name="iuoo_7_24">#REF!</definedName>
    <definedName name="iuoo_7_25">#REF!</definedName>
    <definedName name="iuoo_7_26">#REF!</definedName>
    <definedName name="iuoo_7_27">#REF!</definedName>
    <definedName name="iuoo_7_4">#REF!</definedName>
    <definedName name="iuoo_7_9">#REF!</definedName>
    <definedName name="iuoo_74">#REF!</definedName>
    <definedName name="iuoo_74_10">#REF!</definedName>
    <definedName name="iuoo_74_23">#REF!</definedName>
    <definedName name="iuoo_74_24">#REF!</definedName>
    <definedName name="iuoo_74_25">#REF!</definedName>
    <definedName name="iuoo_74_26">#REF!</definedName>
    <definedName name="iuoo_74_27">#REF!</definedName>
    <definedName name="iuoo_74_4">#REF!</definedName>
    <definedName name="iuoo_74_9">#REF!</definedName>
    <definedName name="iuoo_8">#REF!</definedName>
    <definedName name="iuoo_8_10">#REF!</definedName>
    <definedName name="iuoo_8_23">#REF!</definedName>
    <definedName name="iuoo_8_24">#REF!</definedName>
    <definedName name="iuoo_8_25">#REF!</definedName>
    <definedName name="iuoo_8_26">#REF!</definedName>
    <definedName name="iuoo_8_27">#REF!</definedName>
    <definedName name="iuoo_8_4">#REF!</definedName>
    <definedName name="iuoo_8_9">#REF!</definedName>
    <definedName name="iuoo_9">#REF!</definedName>
    <definedName name="iuoo_9_11">#REF!</definedName>
    <definedName name="J_C">[18]ILCT!$F$1:$F$65536</definedName>
    <definedName name="J_M">[18]ILCT!$E$1:$E$65536</definedName>
    <definedName name="jadjs">#REF!</definedName>
    <definedName name="Jan">#REF!</definedName>
    <definedName name="JanCust">#REF!</definedName>
    <definedName name="JanLoc">#REF!</definedName>
    <definedName name="JanPart">#REF!</definedName>
    <definedName name="JanQty">#REF!</definedName>
    <definedName name="JanSales">#REF!</definedName>
    <definedName name="Janssen" hidden="1">{"E Trans Upside",#N/A,FALSE,"ETS Fent - Acute";"Rabeprazole Core",#N/A,FALSE,"Rapebrazole";"Rabeprazole Upside",#N/A,FALSE,"Rapebrazole";"Ridogrel Core",#N/A,FALSE,"Ridogrel";"ridogrel upside",#N/A,FALSE,"Ridogrel";"R93877 Core",#N/A,FALSE,"R93877 Tabs";"R93877 Upside",#N/A,FALSE,"R93877 Tabs";"R93877 Injection Upside",#N/A,FALSE,"R93877 Inject";"R108500 Core",#N/A,FALSE,"R108500";"norastemizole base",#N/A,FALSE,"Norastemazole";"R108500 Upside",#N/A,FALSE,"R108500";"Reminyl base view",#N/A,FALSE,"Reminyl";"Reminyl Upside view",#N/A,FALSE,"Reminyl";"R93877 base",#N/A,FALSE,"R93877 Inject";"E Trans base",#N/A,FALSE,"ETS Fent - Acute";"norastemizole upside",#N/A,FALSE,"Norastemazole"}</definedName>
    <definedName name="jdfggfhf" hidden="1">{TRUE,TRUE,43.75,1.75,539.25,324,FALSE,TRUE,TRUE,TRUE,0,16,#N/A,53,#N/A,10.484375,19.7777777777778,1,FALSE,FALSE,1,TRUE,1,FALSE,100,"Swvu.tcs1.","ACwvu.tcs1.",#N/A,FALSE,FALSE,0.25,0.25,0.5,0.25,2,"&amp;A","Page &amp;P",FALSE,FALSE,FALSE,FALSE,1,#N/A,1,1,FALSE,FALSE,#N/A,#N/A,FALSE,FALSE,FALSE,1,600,600,FALSE,FALSE,TRUE,TRUE,TRUE}</definedName>
    <definedName name="JEAN">'[47]DEP C2001'!#REF!</definedName>
    <definedName name="ji">'[55]TB P12'!#REF!</definedName>
    <definedName name="jk">#REF!</definedName>
    <definedName name="jk_18">#REF!</definedName>
    <definedName name="jk_18_1">#REF!</definedName>
    <definedName name="jk_18_18">#REF!</definedName>
    <definedName name="jk_19">#REF!</definedName>
    <definedName name="jk_3">#REF!</definedName>
    <definedName name="jkfjgf" hidden="1">{TRUE,TRUE,43.75,1.75,539.25,324,FALSE,TRUE,TRUE,TRUE,27,14,#N/A,54,#N/A,10.296875,19.7777777777778,1,FALSE,FALSE,1,TRUE,1,FALSE,100,"Swvu.typical.","ACwvu.typical.",#N/A,FALSE,FALSE,0.75,0.75,1,1,2,"&amp;A","Page &amp;P",FALSE,FALSE,FALSE,FALSE,1,#N/A,1,1,"=R7C1:R61C19",FALSE,#N/A,#N/A,FALSE,FALSE,FALSE,1,600,600,FALSE,FALSE,TRUE,TRUE,TRUE}</definedName>
    <definedName name="jkkfgkg" hidden="1">{TRUE,TRUE,43.75,1.75,539.25,324,FALSE,TRUE,TRUE,TRUE,0,16,#N/A,1,#N/A,10.484375,20.3157894736842,1,FALSE,FALSE,1,TRUE,1,FALSE,100,"Swvu.tcs2.","ACwvu.tcs2.",#N/A,FALSE,FALSE,0.25,0.25,0.5,0.25,2,"&amp;A","Page &amp;P",FALSE,FALSE,FALSE,FALSE,1,#N/A,1,1,FALSE,FALSE,#N/A,#N/A,FALSE,FALSE,FALSE,1,600,600,FALSE,FALSE,TRUE,TRUE,TRUE}</definedName>
    <definedName name="job">#REF!</definedName>
    <definedName name="joe" hidden="1">{#N/A,"Total w/ Ethicon",FALSE,"Model";#N/A,"HTA w/ Ethicon",FALSE,"Model";#N/A,"OvaMed w/ Ethicon",FALSE,"Model";#N/A,"Base Business w/ Ethicon",FALSE,"Model"}</definedName>
    <definedName name="Jul">#REF!</definedName>
    <definedName name="JulCust">#REF!</definedName>
    <definedName name="JulLoc">#REF!</definedName>
    <definedName name="JulPart">#REF!</definedName>
    <definedName name="JulQty">#REF!</definedName>
    <definedName name="JulSales">#REF!</definedName>
    <definedName name="Jun">#REF!</definedName>
    <definedName name="JunCust">#REF!</definedName>
    <definedName name="JunLoc">#REF!</definedName>
    <definedName name="JunPart">#REF!</definedName>
    <definedName name="JunQty">#REF!</definedName>
    <definedName name="JunSales">#REF!</definedName>
    <definedName name="K_C">'[18]ISS Esgo'!$F$1:$F$65536</definedName>
    <definedName name="K_M">'[18]ISS Esgo'!$E$1:$E$65536</definedName>
    <definedName name="kaa">#REF!</definedName>
    <definedName name="key" hidden="1">#REF!</definedName>
    <definedName name="KHJGDFGFHGHJ" hidden="1">{"cashflow",#N/A,FALSE,"cash flow"}</definedName>
    <definedName name="kk">[2]BUILD00!#REF!</definedName>
    <definedName name="kkkkkkk" hidden="1">{"balance sheet us",#N/A,FALSE,"Bal. Sht.- Work Cap"}</definedName>
    <definedName name="kkkkkkkkkkkkkkk" hidden="1">{"Net Trade Sales",#N/A,FALSE,"Net Trade Sales"}</definedName>
    <definedName name="kl">'[55]TB P12'!#REF!</definedName>
    <definedName name="kof">'[56]หักกลบ-ลบหนี้'!$B$4</definedName>
    <definedName name="kof_10">'[57]หักกลบ-ลบหนี้'!$B$4</definedName>
    <definedName name="kof_11">'[58]หักกลบ-ลบหนี้'!$B$4</definedName>
    <definedName name="kof_23">'[59]หักกลบ-ลบหนี้'!$B$4</definedName>
    <definedName name="kof_24">'[59]หักกลบ-ลบหนี้'!$B$4</definedName>
    <definedName name="kof_25">'[59]หักกลบ-ลบหนี้'!$B$4</definedName>
    <definedName name="kof_26">'[59]หักกลบ-ลบหนี้'!$B$4</definedName>
    <definedName name="kof_27">'[59]หักกลบ-ลบหนี้'!$B$4</definedName>
    <definedName name="kof_4">'[60]หักกลบ-ลบหนี้'!$B$4</definedName>
    <definedName name="kof_9">'[57]หักกลบ-ลบหนี้'!$B$4</definedName>
    <definedName name="l">#REF!</definedName>
    <definedName name="L_C">[18]ITD!$F$1:$F$65536</definedName>
    <definedName name="L_M">[18]ITD!$E$1:$E$65536</definedName>
    <definedName name="L1UK">[16]Staff34Ki!$N$107</definedName>
    <definedName name="lance" hidden="1">{#N/A,#N/A,TRUE,"Sheet1";#N/A,#N/A,TRUE,"Assumption";#N/A,#N/A,TRUE,"Investment";#N/A,#N/A,TRUE,"Solids";#N/A,#N/A,TRUE,"Non-solids";#N/A,#N/A,TRUE,"Package";#N/A,#N/A,TRUE,"XJPNTS2"}</definedName>
    <definedName name="LASTCOLUMNCELL">#REF!</definedName>
    <definedName name="LastListUpdate">0</definedName>
    <definedName name="lemg" hidden="1">#REF!</definedName>
    <definedName name="list">#REF!</definedName>
    <definedName name="ListSBU">OFFSET([61]BPC_Data!$F$1,1,0,[61]BPC_Data!$E$2,1)</definedName>
    <definedName name="LIT">'[44]ADJ - RATE'!$B$2</definedName>
    <definedName name="LIT_1">'[3]SCB 2 - Current'!$B$2</definedName>
    <definedName name="LIT_12">'[44]ADJ - RATE'!$B$2</definedName>
    <definedName name="LIT_13">'[44]ADJ - RATE'!$B$2</definedName>
    <definedName name="LIT_13_1">'[44]ADJ - RATE'!$B$2</definedName>
    <definedName name="LIT_15">'[44]ADJ - RATE'!$B$2</definedName>
    <definedName name="LIT_17">'[44]ADJ - RATE'!$B$2</definedName>
    <definedName name="LIT_2">'[44]ADJ - RATE'!$B$2</definedName>
    <definedName name="LIT_2_1">'[44]ADJ - RATE'!$B$2</definedName>
    <definedName name="LIT_2_1_1">'[44]ADJ - RATE'!$B$2</definedName>
    <definedName name="LIT_23">'[44]ADJ - RATE'!$B$2</definedName>
    <definedName name="LIT_26">'[44]ADJ - RATE'!$B$2</definedName>
    <definedName name="LIT_28">'[44]ADJ - RATE'!$B$2</definedName>
    <definedName name="LIT_3">'[44]ADJ - RATE'!$B$2</definedName>
    <definedName name="LIT_30">'[44]ADJ - RATE'!$B$2</definedName>
    <definedName name="LIT_30_1">'[44]ADJ - RATE'!$B$2</definedName>
    <definedName name="LIT_31">'[44]ADJ - RATE'!$B$2</definedName>
    <definedName name="LIT_32">'[44]ADJ - RATE'!$B$2</definedName>
    <definedName name="LIT_33">'[44]ADJ - RATE'!$B$2</definedName>
    <definedName name="LIT_35">'[44]ADJ - RATE'!$B$2</definedName>
    <definedName name="LIT_36">'[44]ADJ - RATE'!$B$2</definedName>
    <definedName name="LIT_5">'[44]ADJ - RATE'!$B$2</definedName>
    <definedName name="LIT_6">'[44]ADJ - RATE'!$B$2</definedName>
    <definedName name="LIT_7">'[44]ADJ - RATE'!$B$2</definedName>
    <definedName name="LIT_8">'[44]ADJ - RATE'!$B$2</definedName>
    <definedName name="LIT_9">'[44]ADJ - RATE'!$B$2</definedName>
    <definedName name="lit1_1">"$#REF!.$#REF!$#REF!"</definedName>
    <definedName name="lit1_12">#REF!</definedName>
    <definedName name="lit1_12_10">#REF!</definedName>
    <definedName name="lit1_12_23">#REF!</definedName>
    <definedName name="lit1_12_24">#REF!</definedName>
    <definedName name="lit1_12_25">#REF!</definedName>
    <definedName name="lit1_12_26">#REF!</definedName>
    <definedName name="lit1_12_27">#REF!</definedName>
    <definedName name="lit1_12_4">#REF!</definedName>
    <definedName name="lit1_12_9">#REF!</definedName>
    <definedName name="lit1_13">#REF!</definedName>
    <definedName name="lit1_13_1">#REF!</definedName>
    <definedName name="lit1_13_11">#REF!</definedName>
    <definedName name="lit1_14">#REF!</definedName>
    <definedName name="lit1_15">#REF!</definedName>
    <definedName name="lit1_17">#REF!</definedName>
    <definedName name="lit1_18">#REF!</definedName>
    <definedName name="lit1_18_1">#REF!</definedName>
    <definedName name="lit1_18_18">#REF!</definedName>
    <definedName name="lit1_19">#REF!</definedName>
    <definedName name="lit1_2">#REF!</definedName>
    <definedName name="lit1_2_1">#REF!</definedName>
    <definedName name="lit1_2_1_1">#REF!</definedName>
    <definedName name="lit1_2_10">#REF!</definedName>
    <definedName name="lit1_2_23">#REF!</definedName>
    <definedName name="lit1_2_24">#REF!</definedName>
    <definedName name="lit1_2_25">#REF!</definedName>
    <definedName name="lit1_2_26">#REF!</definedName>
    <definedName name="lit1_2_27">#REF!</definedName>
    <definedName name="lit1_2_4">#REF!</definedName>
    <definedName name="lit1_2_9">#REF!</definedName>
    <definedName name="lit1_20">#REF!</definedName>
    <definedName name="lit1_21">#REF!</definedName>
    <definedName name="lit1_22">#REF!</definedName>
    <definedName name="lit1_23">#REF!</definedName>
    <definedName name="lit1_24">#REF!</definedName>
    <definedName name="lit1_25">#REF!</definedName>
    <definedName name="lit1_26">#REF!</definedName>
    <definedName name="lit1_28">#REF!</definedName>
    <definedName name="lit1_3">#REF!</definedName>
    <definedName name="lit1_3_11">#REF!</definedName>
    <definedName name="lit1_30">#REF!</definedName>
    <definedName name="lit1_30_1">#REF!</definedName>
    <definedName name="lit1_31">#REF!</definedName>
    <definedName name="lit1_32">#REF!</definedName>
    <definedName name="lit1_33">#REF!</definedName>
    <definedName name="lit1_35">#REF!</definedName>
    <definedName name="lit1_36">#REF!</definedName>
    <definedName name="lit1_5">#REF!</definedName>
    <definedName name="lit1_5_10">#REF!</definedName>
    <definedName name="lit1_5_23">#REF!</definedName>
    <definedName name="lit1_5_24">#REF!</definedName>
    <definedName name="lit1_5_25">#REF!</definedName>
    <definedName name="lit1_5_26">#REF!</definedName>
    <definedName name="lit1_5_27">#REF!</definedName>
    <definedName name="lit1_5_4">#REF!</definedName>
    <definedName name="lit1_5_9">#REF!</definedName>
    <definedName name="lit1_54">#REF!</definedName>
    <definedName name="lit1_55">#REF!</definedName>
    <definedName name="lit1_6">#REF!</definedName>
    <definedName name="lit1_6_11">#REF!</definedName>
    <definedName name="lit1_7">#REF!</definedName>
    <definedName name="lit1_7_10">#REF!</definedName>
    <definedName name="lit1_7_23">#REF!</definedName>
    <definedName name="lit1_7_24">#REF!</definedName>
    <definedName name="lit1_7_25">#REF!</definedName>
    <definedName name="lit1_7_26">#REF!</definedName>
    <definedName name="lit1_7_27">#REF!</definedName>
    <definedName name="lit1_7_4">#REF!</definedName>
    <definedName name="lit1_7_9">#REF!</definedName>
    <definedName name="lit1_74">#REF!</definedName>
    <definedName name="lit1_74_10">#REF!</definedName>
    <definedName name="lit1_74_23">#REF!</definedName>
    <definedName name="lit1_74_24">#REF!</definedName>
    <definedName name="lit1_74_25">#REF!</definedName>
    <definedName name="lit1_74_26">#REF!</definedName>
    <definedName name="lit1_74_27">#REF!</definedName>
    <definedName name="lit1_74_4">#REF!</definedName>
    <definedName name="lit1_74_9">#REF!</definedName>
    <definedName name="lit1_8">#REF!</definedName>
    <definedName name="lit1_8_10">#REF!</definedName>
    <definedName name="lit1_8_23">#REF!</definedName>
    <definedName name="lit1_8_24">#REF!</definedName>
    <definedName name="lit1_8_25">#REF!</definedName>
    <definedName name="lit1_8_26">#REF!</definedName>
    <definedName name="lit1_8_27">#REF!</definedName>
    <definedName name="lit1_8_4">#REF!</definedName>
    <definedName name="lit1_8_9">#REF!</definedName>
    <definedName name="lit1_9">#REF!</definedName>
    <definedName name="lit1_9_11">#REF!</definedName>
    <definedName name="lit2_1">"$#REF!.$#REF!$#REF!"</definedName>
    <definedName name="lit2_12">#REF!</definedName>
    <definedName name="lit2_12_10">#REF!</definedName>
    <definedName name="lit2_12_23">#REF!</definedName>
    <definedName name="lit2_12_24">#REF!</definedName>
    <definedName name="lit2_12_25">#REF!</definedName>
    <definedName name="lit2_12_26">#REF!</definedName>
    <definedName name="lit2_12_27">#REF!</definedName>
    <definedName name="lit2_12_4">#REF!</definedName>
    <definedName name="lit2_12_9">#REF!</definedName>
    <definedName name="lit2_13">#REF!</definedName>
    <definedName name="lit2_13_1">#REF!</definedName>
    <definedName name="lit2_13_11">#REF!</definedName>
    <definedName name="lit2_14">#REF!</definedName>
    <definedName name="lit2_15">#REF!</definedName>
    <definedName name="lit2_17">#REF!</definedName>
    <definedName name="lit2_18">#REF!</definedName>
    <definedName name="lit2_18_1">#REF!</definedName>
    <definedName name="lit2_18_18">#REF!</definedName>
    <definedName name="lit2_19">#REF!</definedName>
    <definedName name="lit2_2">#REF!</definedName>
    <definedName name="lit2_2_1">#REF!</definedName>
    <definedName name="lit2_2_1_1">#REF!</definedName>
    <definedName name="lit2_2_10">#REF!</definedName>
    <definedName name="lit2_2_23">#REF!</definedName>
    <definedName name="lit2_2_24">#REF!</definedName>
    <definedName name="lit2_2_25">#REF!</definedName>
    <definedName name="lit2_2_26">#REF!</definedName>
    <definedName name="lit2_2_27">#REF!</definedName>
    <definedName name="lit2_2_4">#REF!</definedName>
    <definedName name="lit2_2_9">#REF!</definedName>
    <definedName name="lit2_20">#REF!</definedName>
    <definedName name="lit2_21">#REF!</definedName>
    <definedName name="lit2_22">#REF!</definedName>
    <definedName name="lit2_23">#REF!</definedName>
    <definedName name="lit2_24">#REF!</definedName>
    <definedName name="lit2_25">#REF!</definedName>
    <definedName name="lit2_26">#REF!</definedName>
    <definedName name="lit2_28">#REF!</definedName>
    <definedName name="lit2_3">#REF!</definedName>
    <definedName name="lit2_3_11">#REF!</definedName>
    <definedName name="lit2_30">#REF!</definedName>
    <definedName name="lit2_30_1">#REF!</definedName>
    <definedName name="lit2_31">#REF!</definedName>
    <definedName name="lit2_32">#REF!</definedName>
    <definedName name="lit2_33">#REF!</definedName>
    <definedName name="lit2_35">#REF!</definedName>
    <definedName name="lit2_36">#REF!</definedName>
    <definedName name="lit2_5">#REF!</definedName>
    <definedName name="lit2_5_10">#REF!</definedName>
    <definedName name="lit2_5_23">#REF!</definedName>
    <definedName name="lit2_5_24">#REF!</definedName>
    <definedName name="lit2_5_25">#REF!</definedName>
    <definedName name="lit2_5_26">#REF!</definedName>
    <definedName name="lit2_5_27">#REF!</definedName>
    <definedName name="lit2_5_4">#REF!</definedName>
    <definedName name="lit2_5_9">#REF!</definedName>
    <definedName name="lit2_54">#REF!</definedName>
    <definedName name="lit2_55">#REF!</definedName>
    <definedName name="lit2_6">#REF!</definedName>
    <definedName name="lit2_6_11">#REF!</definedName>
    <definedName name="lit2_7">#REF!</definedName>
    <definedName name="lit2_7_10">#REF!</definedName>
    <definedName name="lit2_7_23">#REF!</definedName>
    <definedName name="lit2_7_24">#REF!</definedName>
    <definedName name="lit2_7_25">#REF!</definedName>
    <definedName name="lit2_7_26">#REF!</definedName>
    <definedName name="lit2_7_27">#REF!</definedName>
    <definedName name="lit2_7_4">#REF!</definedName>
    <definedName name="lit2_7_9">#REF!</definedName>
    <definedName name="lit2_74">#REF!</definedName>
    <definedName name="lit2_74_10">#REF!</definedName>
    <definedName name="lit2_74_23">#REF!</definedName>
    <definedName name="lit2_74_24">#REF!</definedName>
    <definedName name="lit2_74_25">#REF!</definedName>
    <definedName name="lit2_74_26">#REF!</definedName>
    <definedName name="lit2_74_27">#REF!</definedName>
    <definedName name="lit2_74_4">#REF!</definedName>
    <definedName name="lit2_74_9">#REF!</definedName>
    <definedName name="lit2_8">#REF!</definedName>
    <definedName name="lit2_8_10">#REF!</definedName>
    <definedName name="lit2_8_23">#REF!</definedName>
    <definedName name="lit2_8_24">#REF!</definedName>
    <definedName name="lit2_8_25">#REF!</definedName>
    <definedName name="lit2_8_26">#REF!</definedName>
    <definedName name="lit2_8_27">#REF!</definedName>
    <definedName name="lit2_8_4">#REF!</definedName>
    <definedName name="lit2_8_9">#REF!</definedName>
    <definedName name="lit2_9">#REF!</definedName>
    <definedName name="lit2_9_11">#REF!</definedName>
    <definedName name="litt1">#REF!</definedName>
    <definedName name="litt1_1">"$#REF!.$#REF!$#REF!"</definedName>
    <definedName name="litt1_12">#REF!</definedName>
    <definedName name="litt1_12_10">#REF!</definedName>
    <definedName name="litt1_12_23">#REF!</definedName>
    <definedName name="litt1_12_24">#REF!</definedName>
    <definedName name="litt1_12_25">#REF!</definedName>
    <definedName name="litt1_12_26">#REF!</definedName>
    <definedName name="litt1_12_27">#REF!</definedName>
    <definedName name="litt1_12_4">#REF!</definedName>
    <definedName name="litt1_12_9">#REF!</definedName>
    <definedName name="litt1_13">#REF!</definedName>
    <definedName name="litt1_13_1">#REF!</definedName>
    <definedName name="litt1_13_11">#REF!</definedName>
    <definedName name="litt1_14">#REF!</definedName>
    <definedName name="litt1_15">#REF!</definedName>
    <definedName name="litt1_17">#REF!</definedName>
    <definedName name="litt1_18">#REF!</definedName>
    <definedName name="litt1_18_1">#REF!</definedName>
    <definedName name="litt1_18_18">#REF!</definedName>
    <definedName name="litt1_19">#REF!</definedName>
    <definedName name="litt1_2">#REF!</definedName>
    <definedName name="litt1_2_1">#REF!</definedName>
    <definedName name="litt1_2_1_1">#REF!</definedName>
    <definedName name="litt1_2_10">#REF!</definedName>
    <definedName name="litt1_2_23">#REF!</definedName>
    <definedName name="litt1_2_24">#REF!</definedName>
    <definedName name="litt1_2_25">#REF!</definedName>
    <definedName name="litt1_2_26">#REF!</definedName>
    <definedName name="litt1_2_27">#REF!</definedName>
    <definedName name="litt1_2_4">#REF!</definedName>
    <definedName name="litt1_2_9">#REF!</definedName>
    <definedName name="litt1_20">#REF!</definedName>
    <definedName name="litt1_21">#REF!</definedName>
    <definedName name="litt1_22">#REF!</definedName>
    <definedName name="litt1_23">#REF!</definedName>
    <definedName name="litt1_24">#REF!</definedName>
    <definedName name="litt1_25">#REF!</definedName>
    <definedName name="litt1_26">#REF!</definedName>
    <definedName name="litt1_28">#REF!</definedName>
    <definedName name="litt1_3">#REF!</definedName>
    <definedName name="litt1_3_11">#REF!</definedName>
    <definedName name="litt1_30">#REF!</definedName>
    <definedName name="litt1_30_1">#REF!</definedName>
    <definedName name="litt1_31">#REF!</definedName>
    <definedName name="litt1_32">#REF!</definedName>
    <definedName name="litt1_33">#REF!</definedName>
    <definedName name="litt1_35">#REF!</definedName>
    <definedName name="litt1_36">#REF!</definedName>
    <definedName name="litt1_5">#REF!</definedName>
    <definedName name="litt1_5_10">#REF!</definedName>
    <definedName name="litt1_5_23">#REF!</definedName>
    <definedName name="litt1_5_24">#REF!</definedName>
    <definedName name="litt1_5_25">#REF!</definedName>
    <definedName name="litt1_5_26">#REF!</definedName>
    <definedName name="litt1_5_27">#REF!</definedName>
    <definedName name="litt1_5_4">#REF!</definedName>
    <definedName name="litt1_5_9">#REF!</definedName>
    <definedName name="litt1_54">#REF!</definedName>
    <definedName name="litt1_55">#REF!</definedName>
    <definedName name="litt1_6">#REF!</definedName>
    <definedName name="litt1_6_11">#REF!</definedName>
    <definedName name="litt1_7">#REF!</definedName>
    <definedName name="litt1_7_10">#REF!</definedName>
    <definedName name="litt1_7_23">#REF!</definedName>
    <definedName name="litt1_7_24">#REF!</definedName>
    <definedName name="litt1_7_25">#REF!</definedName>
    <definedName name="litt1_7_26">#REF!</definedName>
    <definedName name="litt1_7_27">#REF!</definedName>
    <definedName name="litt1_7_4">#REF!</definedName>
    <definedName name="litt1_7_9">#REF!</definedName>
    <definedName name="litt1_74">#REF!</definedName>
    <definedName name="litt1_74_10">#REF!</definedName>
    <definedName name="litt1_74_23">#REF!</definedName>
    <definedName name="litt1_74_24">#REF!</definedName>
    <definedName name="litt1_74_25">#REF!</definedName>
    <definedName name="litt1_74_26">#REF!</definedName>
    <definedName name="litt1_74_27">#REF!</definedName>
    <definedName name="litt1_74_4">#REF!</definedName>
    <definedName name="litt1_74_9">#REF!</definedName>
    <definedName name="litt1_8">#REF!</definedName>
    <definedName name="litt1_8_10">#REF!</definedName>
    <definedName name="litt1_8_23">#REF!</definedName>
    <definedName name="litt1_8_24">#REF!</definedName>
    <definedName name="litt1_8_25">#REF!</definedName>
    <definedName name="litt1_8_26">#REF!</definedName>
    <definedName name="litt1_8_27">#REF!</definedName>
    <definedName name="litt1_8_4">#REF!</definedName>
    <definedName name="litt1_8_9">#REF!</definedName>
    <definedName name="litt1_9">#REF!</definedName>
    <definedName name="litt1_9_11">#REF!</definedName>
    <definedName name="litt2">#REF!</definedName>
    <definedName name="litt2_1">"$#REF!.$#REF!$#REF!"</definedName>
    <definedName name="litt2_12">#REF!</definedName>
    <definedName name="litt2_12_10">#REF!</definedName>
    <definedName name="litt2_12_23">#REF!</definedName>
    <definedName name="litt2_12_24">#REF!</definedName>
    <definedName name="litt2_12_25">#REF!</definedName>
    <definedName name="litt2_12_26">#REF!</definedName>
    <definedName name="litt2_12_27">#REF!</definedName>
    <definedName name="litt2_12_4">#REF!</definedName>
    <definedName name="litt2_12_9">#REF!</definedName>
    <definedName name="litt2_13">#REF!</definedName>
    <definedName name="litt2_13_1">#REF!</definedName>
    <definedName name="litt2_13_11">#REF!</definedName>
    <definedName name="litt2_14">#REF!</definedName>
    <definedName name="litt2_15">#REF!</definedName>
    <definedName name="litt2_17">#REF!</definedName>
    <definedName name="litt2_18">#REF!</definedName>
    <definedName name="litt2_18_1">#REF!</definedName>
    <definedName name="litt2_18_18">#REF!</definedName>
    <definedName name="litt2_19">#REF!</definedName>
    <definedName name="litt2_2">#REF!</definedName>
    <definedName name="litt2_2_1">#REF!</definedName>
    <definedName name="litt2_2_1_1">#REF!</definedName>
    <definedName name="litt2_2_10">#REF!</definedName>
    <definedName name="litt2_2_23">#REF!</definedName>
    <definedName name="litt2_2_24">#REF!</definedName>
    <definedName name="litt2_2_25">#REF!</definedName>
    <definedName name="litt2_2_26">#REF!</definedName>
    <definedName name="litt2_2_27">#REF!</definedName>
    <definedName name="litt2_2_4">#REF!</definedName>
    <definedName name="litt2_2_9">#REF!</definedName>
    <definedName name="litt2_20">#REF!</definedName>
    <definedName name="litt2_21">#REF!</definedName>
    <definedName name="litt2_22">#REF!</definedName>
    <definedName name="litt2_23">#REF!</definedName>
    <definedName name="litt2_24">#REF!</definedName>
    <definedName name="litt2_25">#REF!</definedName>
    <definedName name="litt2_26">#REF!</definedName>
    <definedName name="litt2_28">#REF!</definedName>
    <definedName name="litt2_3">#REF!</definedName>
    <definedName name="litt2_3_11">#REF!</definedName>
    <definedName name="litt2_30">#REF!</definedName>
    <definedName name="litt2_30_1">#REF!</definedName>
    <definedName name="litt2_31">#REF!</definedName>
    <definedName name="litt2_32">#REF!</definedName>
    <definedName name="litt2_33">#REF!</definedName>
    <definedName name="litt2_35">#REF!</definedName>
    <definedName name="litt2_36">#REF!</definedName>
    <definedName name="litt2_5">#REF!</definedName>
    <definedName name="litt2_5_10">#REF!</definedName>
    <definedName name="litt2_5_23">#REF!</definedName>
    <definedName name="litt2_5_24">#REF!</definedName>
    <definedName name="litt2_5_25">#REF!</definedName>
    <definedName name="litt2_5_26">#REF!</definedName>
    <definedName name="litt2_5_27">#REF!</definedName>
    <definedName name="litt2_5_4">#REF!</definedName>
    <definedName name="litt2_5_9">#REF!</definedName>
    <definedName name="litt2_54">#REF!</definedName>
    <definedName name="litt2_55">#REF!</definedName>
    <definedName name="litt2_6">#REF!</definedName>
    <definedName name="litt2_6_11">#REF!</definedName>
    <definedName name="litt2_7">#REF!</definedName>
    <definedName name="litt2_7_10">#REF!</definedName>
    <definedName name="litt2_7_23">#REF!</definedName>
    <definedName name="litt2_7_24">#REF!</definedName>
    <definedName name="litt2_7_25">#REF!</definedName>
    <definedName name="litt2_7_26">#REF!</definedName>
    <definedName name="litt2_7_27">#REF!</definedName>
    <definedName name="litt2_7_4">#REF!</definedName>
    <definedName name="litt2_7_9">#REF!</definedName>
    <definedName name="litt2_74">#REF!</definedName>
    <definedName name="litt2_74_10">#REF!</definedName>
    <definedName name="litt2_74_23">#REF!</definedName>
    <definedName name="litt2_74_24">#REF!</definedName>
    <definedName name="litt2_74_25">#REF!</definedName>
    <definedName name="litt2_74_26">#REF!</definedName>
    <definedName name="litt2_74_27">#REF!</definedName>
    <definedName name="litt2_74_4">#REF!</definedName>
    <definedName name="litt2_74_9">#REF!</definedName>
    <definedName name="litt2_8">#REF!</definedName>
    <definedName name="litt2_8_10">#REF!</definedName>
    <definedName name="litt2_8_23">#REF!</definedName>
    <definedName name="litt2_8_24">#REF!</definedName>
    <definedName name="litt2_8_25">#REF!</definedName>
    <definedName name="litt2_8_26">#REF!</definedName>
    <definedName name="litt2_8_27">#REF!</definedName>
    <definedName name="litt2_8_4">#REF!</definedName>
    <definedName name="litt2_8_9">#REF!</definedName>
    <definedName name="litt2_9">#REF!</definedName>
    <definedName name="litt2_9_11">#REF!</definedName>
    <definedName name="LL">#REF!</definedName>
    <definedName name="llllllllllllllll" hidden="1">{"cash flow ww",#N/A,FALSE,"Cash Flow";"cash flow ex",#N/A,FALSE,"Cash Flow";"cash flow us",#N/A,FALSE,"Cash Flow"}</definedName>
    <definedName name="Loan">[34]เงินกู้ธนชาติ!$B$4</definedName>
    <definedName name="Loan_12">[34]เงินกู้ธนชาติ!$B$4</definedName>
    <definedName name="Loan_13">[34]เงินกู้ธนชาติ!$B$4</definedName>
    <definedName name="Loan_13_1">[34]เงินกู้ธนชาติ!$B$4</definedName>
    <definedName name="Loan_15">[34]เงินกู้ธนชาติ!$B$4</definedName>
    <definedName name="Loan_17">[34]เงินกู้ธนชาติ!$B$4</definedName>
    <definedName name="Loan_2">[34]เงินกู้ธนชาติ!$B$4</definedName>
    <definedName name="Loan_2_1">[34]เงินกู้ธนชาติ!$B$4</definedName>
    <definedName name="Loan_2_1_1">[34]เงินกู้ธนชาติ!$B$4</definedName>
    <definedName name="Loan_23">[34]เงินกู้ธนชาติ!$B$4</definedName>
    <definedName name="Loan_26">[34]เงินกู้ธนชาติ!$B$4</definedName>
    <definedName name="Loan_28">[34]เงินกู้ธนชาติ!$B$4</definedName>
    <definedName name="Loan_3">[34]เงินกู้ธนชาติ!$B$4</definedName>
    <definedName name="Loan_30">[34]เงินกู้ธนชาติ!$B$4</definedName>
    <definedName name="Loan_30_1">[34]เงินกู้ธนชาติ!$B$4</definedName>
    <definedName name="Loan_31">[34]เงินกู้ธนชาติ!$B$4</definedName>
    <definedName name="Loan_32">[34]เงินกู้ธนชาติ!$B$4</definedName>
    <definedName name="Loan_33">[34]เงินกู้ธนชาติ!$B$4</definedName>
    <definedName name="Loan_35">[34]เงินกู้ธนชาติ!$B$4</definedName>
    <definedName name="Loan_36">[34]เงินกู้ธนชาติ!$B$4</definedName>
    <definedName name="Loan_5">[34]เงินกู้ธนชาติ!$B$4</definedName>
    <definedName name="Loan_6">[34]เงินกู้ธนชาติ!$B$4</definedName>
    <definedName name="Loan_7">[34]เงินกู้ธนชาติ!$B$4</definedName>
    <definedName name="Loan_8">[34]เงินกู้ธนชาติ!$B$4</definedName>
    <definedName name="Loan_9">[34]เงินกู้ธนชาติ!$B$4</definedName>
    <definedName name="Loan1">'[34]เงินกู้ MGC'!$B$4</definedName>
    <definedName name="Loan1_1">[34]เงินกู้ธนชาติ!$B$4</definedName>
    <definedName name="Loan1_12">'[34]เงินกู้ MGC'!$B$4</definedName>
    <definedName name="Loan1_13">'[34]เงินกู้ MGC'!$B$4</definedName>
    <definedName name="Loan1_13_1">'[34]เงินกู้ MGC'!$B$4</definedName>
    <definedName name="Loan1_15">'[34]เงินกู้ MGC'!$B$4</definedName>
    <definedName name="Loan1_17">'[34]เงินกู้ MGC'!$B$4</definedName>
    <definedName name="Loan1_2">'[34]เงินกู้ MGC'!$B$4</definedName>
    <definedName name="Loan1_2_1">'[34]เงินกู้ MGC'!$B$4</definedName>
    <definedName name="Loan1_2_1_1">'[34]เงินกู้ MGC'!$B$4</definedName>
    <definedName name="Loan1_23">'[34]เงินกู้ MGC'!$B$4</definedName>
    <definedName name="Loan1_26">'[34]เงินกู้ MGC'!$B$4</definedName>
    <definedName name="Loan1_28">'[34]เงินกู้ MGC'!$B$4</definedName>
    <definedName name="Loan1_3">'[34]เงินกู้ MGC'!$B$4</definedName>
    <definedName name="Loan1_30">'[34]เงินกู้ MGC'!$B$4</definedName>
    <definedName name="Loan1_30_1">'[34]เงินกู้ MGC'!$B$4</definedName>
    <definedName name="Loan1_31">'[34]เงินกู้ MGC'!$B$4</definedName>
    <definedName name="Loan1_32">'[34]เงินกู้ MGC'!$B$4</definedName>
    <definedName name="Loan1_33">'[34]เงินกู้ MGC'!$B$4</definedName>
    <definedName name="Loan1_35">'[34]เงินกู้ MGC'!$B$4</definedName>
    <definedName name="Loan1_36">'[34]เงินกู้ MGC'!$B$4</definedName>
    <definedName name="Loan1_5">'[34]เงินกู้ MGC'!$B$4</definedName>
    <definedName name="Loan1_6">'[34]เงินกู้ MGC'!$B$4</definedName>
    <definedName name="Loan1_7">'[34]เงินกู้ MGC'!$B$4</definedName>
    <definedName name="Loan1_8">'[34]เงินกู้ MGC'!$B$4</definedName>
    <definedName name="Loan1_9">'[34]เงินกู้ MGC'!$B$4</definedName>
    <definedName name="Loann">[34]เงินกู้ธนชาติ!$B$4</definedName>
    <definedName name="Loann_12">[34]เงินกู้ธนชาติ!$B$4</definedName>
    <definedName name="Loann_13">[34]เงินกู้ธนชาติ!$B$4</definedName>
    <definedName name="Loann_13_1">[34]เงินกู้ธนชาติ!$B$4</definedName>
    <definedName name="Loann_15">[34]เงินกู้ธนชาติ!$B$4</definedName>
    <definedName name="Loann_17">[34]เงินกู้ธนชาติ!$B$4</definedName>
    <definedName name="Loann_2">[34]เงินกู้ธนชาติ!$B$4</definedName>
    <definedName name="Loann_2_1">[34]เงินกู้ธนชาติ!$B$4</definedName>
    <definedName name="Loann_2_1_1">[34]เงินกู้ธนชาติ!$B$4</definedName>
    <definedName name="Loann_23">[34]เงินกู้ธนชาติ!$B$4</definedName>
    <definedName name="Loann_26">[34]เงินกู้ธนชาติ!$B$4</definedName>
    <definedName name="Loann_28">[34]เงินกู้ธนชาติ!$B$4</definedName>
    <definedName name="Loann_3">[34]เงินกู้ธนชาติ!$B$4</definedName>
    <definedName name="Loann_30">[34]เงินกู้ธนชาติ!$B$4</definedName>
    <definedName name="Loann_30_1">[34]เงินกู้ธนชาติ!$B$4</definedName>
    <definedName name="Loann_31">[34]เงินกู้ธนชาติ!$B$4</definedName>
    <definedName name="Loann_32">[34]เงินกู้ธนชาติ!$B$4</definedName>
    <definedName name="Loann_33">[34]เงินกู้ธนชาติ!$B$4</definedName>
    <definedName name="Loann_35">[34]เงินกู้ธนชาติ!$B$4</definedName>
    <definedName name="Loann_36">[34]เงินกู้ธนชาติ!$B$4</definedName>
    <definedName name="Loann_5">[34]เงินกู้ธนชาติ!$B$4</definedName>
    <definedName name="Loann_6">[34]เงินกู้ธนชาติ!$B$4</definedName>
    <definedName name="Loann_7">[34]เงินกู้ธนชาติ!$B$4</definedName>
    <definedName name="Loann_8">[34]เงินกู้ธนชาติ!$B$4</definedName>
    <definedName name="Loann_9">[34]เงินกู้ธนชาติ!$B$4</definedName>
    <definedName name="Loann1">'[34]เงินกู้ MGC'!$B$4</definedName>
    <definedName name="Loann1_1">[34]เงินกู้ธนชาติ!$B$4</definedName>
    <definedName name="Loann1_12">'[34]เงินกู้ MGC'!$B$4</definedName>
    <definedName name="Loann1_13">'[34]เงินกู้ MGC'!$B$4</definedName>
    <definedName name="Loann1_13_1">'[34]เงินกู้ MGC'!$B$4</definedName>
    <definedName name="Loann1_15">'[34]เงินกู้ MGC'!$B$4</definedName>
    <definedName name="Loann1_17">'[34]เงินกู้ MGC'!$B$4</definedName>
    <definedName name="Loann1_2">'[34]เงินกู้ MGC'!$B$4</definedName>
    <definedName name="Loann1_2_1">'[34]เงินกู้ MGC'!$B$4</definedName>
    <definedName name="Loann1_2_1_1">'[34]เงินกู้ MGC'!$B$4</definedName>
    <definedName name="Loann1_23">'[34]เงินกู้ MGC'!$B$4</definedName>
    <definedName name="Loann1_26">'[34]เงินกู้ MGC'!$B$4</definedName>
    <definedName name="Loann1_28">'[34]เงินกู้ MGC'!$B$4</definedName>
    <definedName name="Loann1_3">'[34]เงินกู้ MGC'!$B$4</definedName>
    <definedName name="Loann1_30">'[34]เงินกู้ MGC'!$B$4</definedName>
    <definedName name="Loann1_30_1">'[34]เงินกู้ MGC'!$B$4</definedName>
    <definedName name="Loann1_31">'[34]เงินกู้ MGC'!$B$4</definedName>
    <definedName name="Loann1_32">'[34]เงินกู้ MGC'!$B$4</definedName>
    <definedName name="Loann1_33">'[34]เงินกู้ MGC'!$B$4</definedName>
    <definedName name="Loann1_35">'[34]เงินกู้ MGC'!$B$4</definedName>
    <definedName name="Loann1_36">'[34]เงินกู้ MGC'!$B$4</definedName>
    <definedName name="Loann1_5">'[34]เงินกู้ MGC'!$B$4</definedName>
    <definedName name="Loann1_6">'[34]เงินกู้ MGC'!$B$4</definedName>
    <definedName name="Loann1_7">'[34]เงินกู้ MGC'!$B$4</definedName>
    <definedName name="Loann1_8">'[34]เงินกู้ MGC'!$B$4</definedName>
    <definedName name="Loann1_9">'[34]เงินกู้ MGC'!$B$4</definedName>
    <definedName name="Loannn">[34]เงินกู้ธนชาติ!$B$4</definedName>
    <definedName name="Loannn_12">[34]เงินกู้ธนชาติ!$B$4</definedName>
    <definedName name="Loannn_13">[34]เงินกู้ธนชาติ!$B$4</definedName>
    <definedName name="Loannn_13_1">[34]เงินกู้ธนชาติ!$B$4</definedName>
    <definedName name="Loannn_15">[34]เงินกู้ธนชาติ!$B$4</definedName>
    <definedName name="Loannn_17">[34]เงินกู้ธนชาติ!$B$4</definedName>
    <definedName name="Loannn_2">[34]เงินกู้ธนชาติ!$B$4</definedName>
    <definedName name="Loannn_2_1">[34]เงินกู้ธนชาติ!$B$4</definedName>
    <definedName name="Loannn_2_1_1">[34]เงินกู้ธนชาติ!$B$4</definedName>
    <definedName name="Loannn_23">[34]เงินกู้ธนชาติ!$B$4</definedName>
    <definedName name="Loannn_26">[34]เงินกู้ธนชาติ!$B$4</definedName>
    <definedName name="Loannn_28">[34]เงินกู้ธนชาติ!$B$4</definedName>
    <definedName name="Loannn_3">[34]เงินกู้ธนชาติ!$B$4</definedName>
    <definedName name="Loannn_30">[34]เงินกู้ธนชาติ!$B$4</definedName>
    <definedName name="Loannn_30_1">[34]เงินกู้ธนชาติ!$B$4</definedName>
    <definedName name="Loannn_31">[34]เงินกู้ธนชาติ!$B$4</definedName>
    <definedName name="Loannn_32">[34]เงินกู้ธนชาติ!$B$4</definedName>
    <definedName name="Loannn_33">[34]เงินกู้ธนชาติ!$B$4</definedName>
    <definedName name="Loannn_35">[34]เงินกู้ธนชาติ!$B$4</definedName>
    <definedName name="Loannn_36">[34]เงินกู้ธนชาติ!$B$4</definedName>
    <definedName name="Loannn_5">[34]เงินกู้ธนชาติ!$B$4</definedName>
    <definedName name="Loannn_6">[34]เงินกู้ธนชาติ!$B$4</definedName>
    <definedName name="Loannn_7">[34]เงินกู้ธนชาติ!$B$4</definedName>
    <definedName name="Loannn_8">[34]เงินกู้ธนชาติ!$B$4</definedName>
    <definedName name="Loannn_9">[34]เงินกู้ธนชาติ!$B$4</definedName>
    <definedName name="Long">[34]เงินกู้ธนชาติ!$F$15</definedName>
    <definedName name="Long_12">[34]เงินกู้ธนชาติ!$F$15</definedName>
    <definedName name="Long_13">[34]เงินกู้ธนชาติ!$F$15</definedName>
    <definedName name="Long_13_1">[34]เงินกู้ธนชาติ!$F$15</definedName>
    <definedName name="Long_15">[34]เงินกู้ธนชาติ!$F$15</definedName>
    <definedName name="Long_17">[34]เงินกู้ธนชาติ!$F$15</definedName>
    <definedName name="Long_2">[34]เงินกู้ธนชาติ!$F$15</definedName>
    <definedName name="Long_2_1">[34]เงินกู้ธนชาติ!$F$15</definedName>
    <definedName name="Long_2_1_1">[34]เงินกู้ธนชาติ!$F$15</definedName>
    <definedName name="Long_23">[34]เงินกู้ธนชาติ!$F$15</definedName>
    <definedName name="Long_26">[34]เงินกู้ธนชาติ!$F$15</definedName>
    <definedName name="Long_28">[34]เงินกู้ธนชาติ!$F$15</definedName>
    <definedName name="Long_3">[34]เงินกู้ธนชาติ!$F$15</definedName>
    <definedName name="Long_30">[34]เงินกู้ธนชาติ!$F$15</definedName>
    <definedName name="Long_30_1">[34]เงินกู้ธนชาติ!$F$15</definedName>
    <definedName name="Long_31">[34]เงินกู้ธนชาติ!$F$15</definedName>
    <definedName name="Long_32">[34]เงินกู้ธนชาติ!$F$15</definedName>
    <definedName name="Long_33">[34]เงินกู้ธนชาติ!$F$15</definedName>
    <definedName name="Long_35">[34]เงินกู้ธนชาติ!$F$15</definedName>
    <definedName name="Long_36">[34]เงินกู้ธนชาติ!$F$15</definedName>
    <definedName name="Long_5">[34]เงินกู้ธนชาติ!$F$15</definedName>
    <definedName name="Long_6">[34]เงินกู้ธนชาติ!$F$15</definedName>
    <definedName name="Long_7">[34]เงินกู้ธนชาติ!$F$15</definedName>
    <definedName name="Long_8">[34]เงินกู้ธนชาติ!$F$15</definedName>
    <definedName name="Long_9">[34]เงินกู้ธนชาติ!$F$15</definedName>
    <definedName name="Long1">'[34]เงินกู้ MGC'!$F$15</definedName>
    <definedName name="Long1_1">[34]เงินกู้ธนชาติ!$F$15</definedName>
    <definedName name="Long1_12">'[34]เงินกู้ MGC'!$F$15</definedName>
    <definedName name="Long1_13">'[34]เงินกู้ MGC'!$F$15</definedName>
    <definedName name="Long1_13_1">'[34]เงินกู้ MGC'!$F$15</definedName>
    <definedName name="Long1_15">'[34]เงินกู้ MGC'!$F$15</definedName>
    <definedName name="Long1_17">'[34]เงินกู้ MGC'!$F$15</definedName>
    <definedName name="Long1_2">'[34]เงินกู้ MGC'!$F$15</definedName>
    <definedName name="Long1_2_1">'[34]เงินกู้ MGC'!$F$15</definedName>
    <definedName name="Long1_2_1_1">'[34]เงินกู้ MGC'!$F$15</definedName>
    <definedName name="Long1_23">'[34]เงินกู้ MGC'!$F$15</definedName>
    <definedName name="Long1_26">'[34]เงินกู้ MGC'!$F$15</definedName>
    <definedName name="Long1_28">'[34]เงินกู้ MGC'!$F$15</definedName>
    <definedName name="Long1_3">'[34]เงินกู้ MGC'!$F$15</definedName>
    <definedName name="Long1_30">'[34]เงินกู้ MGC'!$F$15</definedName>
    <definedName name="Long1_30_1">'[34]เงินกู้ MGC'!$F$15</definedName>
    <definedName name="Long1_31">'[34]เงินกู้ MGC'!$F$15</definedName>
    <definedName name="Long1_32">'[34]เงินกู้ MGC'!$F$15</definedName>
    <definedName name="Long1_33">'[34]เงินกู้ MGC'!$F$15</definedName>
    <definedName name="Long1_35">'[34]เงินกู้ MGC'!$F$15</definedName>
    <definedName name="Long1_36">'[34]เงินกู้ MGC'!$F$15</definedName>
    <definedName name="Long1_5">'[34]เงินกู้ MGC'!$F$15</definedName>
    <definedName name="Long1_6">'[34]เงินกู้ MGC'!$F$15</definedName>
    <definedName name="Long1_7">'[34]เงินกู้ MGC'!$F$15</definedName>
    <definedName name="Long1_8">'[34]เงินกู้ MGC'!$F$15</definedName>
    <definedName name="Long1_9">'[34]เงินกู้ MGC'!$F$15</definedName>
    <definedName name="LonGG">[34]เงินกู้ธนชาติ!$F$15</definedName>
    <definedName name="LonGG_12">[34]เงินกู้ธนชาติ!$F$15</definedName>
    <definedName name="LonGG_13">[34]เงินกู้ธนชาติ!$F$15</definedName>
    <definedName name="LonGG_13_1">[34]เงินกู้ธนชาติ!$F$15</definedName>
    <definedName name="LonGG_15">[34]เงินกู้ธนชาติ!$F$15</definedName>
    <definedName name="LonGG_17">[34]เงินกู้ธนชาติ!$F$15</definedName>
    <definedName name="LonGG_2">[34]เงินกู้ธนชาติ!$F$15</definedName>
    <definedName name="LonGG_2_1">[34]เงินกู้ธนชาติ!$F$15</definedName>
    <definedName name="LonGG_2_1_1">[34]เงินกู้ธนชาติ!$F$15</definedName>
    <definedName name="LonGG_23">[34]เงินกู้ธนชาติ!$F$15</definedName>
    <definedName name="LonGG_26">[34]เงินกู้ธนชาติ!$F$15</definedName>
    <definedName name="LonGG_28">[34]เงินกู้ธนชาติ!$F$15</definedName>
    <definedName name="LonGG_3">[34]เงินกู้ธนชาติ!$F$15</definedName>
    <definedName name="LonGG_30">[34]เงินกู้ธนชาติ!$F$15</definedName>
    <definedName name="LonGG_30_1">[34]เงินกู้ธนชาติ!$F$15</definedName>
    <definedName name="LonGG_31">[34]เงินกู้ธนชาติ!$F$15</definedName>
    <definedName name="LonGG_32">[34]เงินกู้ธนชาติ!$F$15</definedName>
    <definedName name="LonGG_33">[34]เงินกู้ธนชาติ!$F$15</definedName>
    <definedName name="LonGG_35">[34]เงินกู้ธนชาติ!$F$15</definedName>
    <definedName name="LonGG_36">[34]เงินกู้ธนชาติ!$F$15</definedName>
    <definedName name="LonGG_5">[34]เงินกู้ธนชาติ!$F$15</definedName>
    <definedName name="LonGG_6">[34]เงินกู้ธนชาติ!$F$15</definedName>
    <definedName name="LonGG_7">[34]เงินกู้ธนชาติ!$F$15</definedName>
    <definedName name="LonGG_8">[34]เงินกู้ธนชาติ!$F$15</definedName>
    <definedName name="LonGG_9">[34]เงินกู้ธนชาติ!$F$15</definedName>
    <definedName name="Longg1">'[34]เงินกู้ MGC'!$F$15</definedName>
    <definedName name="Longg1_1">[34]เงินกู้ธนชาติ!$F$15</definedName>
    <definedName name="Longg1_12">'[34]เงินกู้ MGC'!$F$15</definedName>
    <definedName name="Longg1_13">'[34]เงินกู้ MGC'!$F$15</definedName>
    <definedName name="Longg1_13_1">'[34]เงินกู้ MGC'!$F$15</definedName>
    <definedName name="Longg1_15">'[34]เงินกู้ MGC'!$F$15</definedName>
    <definedName name="Longg1_17">'[34]เงินกู้ MGC'!$F$15</definedName>
    <definedName name="Longg1_2">'[34]เงินกู้ MGC'!$F$15</definedName>
    <definedName name="Longg1_2_1">'[34]เงินกู้ MGC'!$F$15</definedName>
    <definedName name="Longg1_2_1_1">'[34]เงินกู้ MGC'!$F$15</definedName>
    <definedName name="Longg1_23">'[34]เงินกู้ MGC'!$F$15</definedName>
    <definedName name="Longg1_26">'[34]เงินกู้ MGC'!$F$15</definedName>
    <definedName name="Longg1_28">'[34]เงินกู้ MGC'!$F$15</definedName>
    <definedName name="Longg1_3">'[34]เงินกู้ MGC'!$F$15</definedName>
    <definedName name="Longg1_30">'[34]เงินกู้ MGC'!$F$15</definedName>
    <definedName name="Longg1_30_1">'[34]เงินกู้ MGC'!$F$15</definedName>
    <definedName name="Longg1_31">'[34]เงินกู้ MGC'!$F$15</definedName>
    <definedName name="Longg1_32">'[34]เงินกู้ MGC'!$F$15</definedName>
    <definedName name="Longg1_33">'[34]เงินกู้ MGC'!$F$15</definedName>
    <definedName name="Longg1_35">'[34]เงินกู้ MGC'!$F$15</definedName>
    <definedName name="Longg1_36">'[34]เงินกู้ MGC'!$F$15</definedName>
    <definedName name="Longg1_5">'[34]เงินกู้ MGC'!$F$15</definedName>
    <definedName name="Longg1_6">'[34]เงินกู้ MGC'!$F$15</definedName>
    <definedName name="Longg1_7">'[34]เงินกู้ MGC'!$F$15</definedName>
    <definedName name="Longg1_8">'[34]เงินกู้ MGC'!$F$15</definedName>
    <definedName name="Longg1_9">'[34]เงินกู้ MGC'!$F$15</definedName>
    <definedName name="Longgg">'[34]เงินกู้ MGC'!$F$15</definedName>
    <definedName name="Longgg_1">[34]เงินกู้ธนชาติ!$F$15</definedName>
    <definedName name="Longgg_12">'[34]เงินกู้ MGC'!$F$15</definedName>
    <definedName name="Longgg_13">'[34]เงินกู้ MGC'!$F$15</definedName>
    <definedName name="Longgg_13_1">'[34]เงินกู้ MGC'!$F$15</definedName>
    <definedName name="Longgg_15">'[34]เงินกู้ MGC'!$F$15</definedName>
    <definedName name="Longgg_17">'[34]เงินกู้ MGC'!$F$15</definedName>
    <definedName name="Longgg_2">'[34]เงินกู้ MGC'!$F$15</definedName>
    <definedName name="Longgg_2_1">'[34]เงินกู้ MGC'!$F$15</definedName>
    <definedName name="Longgg_2_1_1">'[34]เงินกู้ MGC'!$F$15</definedName>
    <definedName name="Longgg_23">'[34]เงินกู้ MGC'!$F$15</definedName>
    <definedName name="Longgg_26">'[34]เงินกู้ MGC'!$F$15</definedName>
    <definedName name="Longgg_28">'[34]เงินกู้ MGC'!$F$15</definedName>
    <definedName name="Longgg_3">'[34]เงินกู้ MGC'!$F$15</definedName>
    <definedName name="Longgg_30">'[34]เงินกู้ MGC'!$F$15</definedName>
    <definedName name="Longgg_30_1">'[34]เงินกู้ MGC'!$F$15</definedName>
    <definedName name="Longgg_31">'[34]เงินกู้ MGC'!$F$15</definedName>
    <definedName name="Longgg_32">'[34]เงินกู้ MGC'!$F$15</definedName>
    <definedName name="Longgg_33">'[34]เงินกู้ MGC'!$F$15</definedName>
    <definedName name="Longgg_35">'[34]เงินกู้ MGC'!$F$15</definedName>
    <definedName name="Longgg_36">'[34]เงินกู้ MGC'!$F$15</definedName>
    <definedName name="Longgg_5">'[34]เงินกู้ MGC'!$F$15</definedName>
    <definedName name="Longgg_6">'[34]เงินกู้ MGC'!$F$15</definedName>
    <definedName name="Longgg_7">'[34]เงินกู้ MGC'!$F$15</definedName>
    <definedName name="Longgg_8">'[34]เงินกู้ MGC'!$F$15</definedName>
    <definedName name="Longgg_9">'[34]เงินกู้ MGC'!$F$15</definedName>
    <definedName name="Longggg">[34]เงินกู้ธนชาติ!$F$15</definedName>
    <definedName name="Longggg_12">[34]เงินกู้ธนชาติ!$F$15</definedName>
    <definedName name="Longggg_13">[34]เงินกู้ธนชาติ!$F$15</definedName>
    <definedName name="Longggg_13_1">[34]เงินกู้ธนชาติ!$F$15</definedName>
    <definedName name="Longggg_15">[34]เงินกู้ธนชาติ!$F$15</definedName>
    <definedName name="Longggg_17">[34]เงินกู้ธนชาติ!$F$15</definedName>
    <definedName name="Longggg_2">[34]เงินกู้ธนชาติ!$F$15</definedName>
    <definedName name="Longggg_2_1">[34]เงินกู้ธนชาติ!$F$15</definedName>
    <definedName name="Longggg_2_1_1">[34]เงินกู้ธนชาติ!$F$15</definedName>
    <definedName name="Longggg_23">[34]เงินกู้ธนชาติ!$F$15</definedName>
    <definedName name="Longggg_26">[34]เงินกู้ธนชาติ!$F$15</definedName>
    <definedName name="Longggg_28">[34]เงินกู้ธนชาติ!$F$15</definedName>
    <definedName name="Longggg_3">[34]เงินกู้ธนชาติ!$F$15</definedName>
    <definedName name="Longggg_30">[34]เงินกู้ธนชาติ!$F$15</definedName>
    <definedName name="Longggg_30_1">[34]เงินกู้ธนชาติ!$F$15</definedName>
    <definedName name="Longggg_31">[34]เงินกู้ธนชาติ!$F$15</definedName>
    <definedName name="Longggg_32">[34]เงินกู้ธนชาติ!$F$15</definedName>
    <definedName name="Longggg_33">[34]เงินกู้ธนชาติ!$F$15</definedName>
    <definedName name="Longggg_35">[34]เงินกู้ธนชาติ!$F$15</definedName>
    <definedName name="Longggg_36">[34]เงินกู้ธนชาติ!$F$15</definedName>
    <definedName name="Longggg_5">[34]เงินกู้ธนชาติ!$F$15</definedName>
    <definedName name="Longggg_6">[34]เงินกู้ธนชาติ!$F$15</definedName>
    <definedName name="Longggg_7">[34]เงินกู้ธนชาติ!$F$15</definedName>
    <definedName name="Longggg_8">[34]เงินกู้ธนชาติ!$F$15</definedName>
    <definedName name="Longggg_9">[34]เงินกู้ธนชาติ!$F$15</definedName>
    <definedName name="LWSALES">#REF!</definedName>
    <definedName name="LYBin">#REF!</definedName>
    <definedName name="LYHolds">#REF!</definedName>
    <definedName name="LYNet">#REF!</definedName>
    <definedName name="LYoos">#REF!</definedName>
    <definedName name="LYReselects">#REF!</definedName>
    <definedName name="LYReturns">#REF!</definedName>
    <definedName name="LYSales">#REF!</definedName>
    <definedName name="LYTotal">#REF!</definedName>
    <definedName name="m">#REF!</definedName>
    <definedName name="M_C">[18]J.Walter!$F$1:$F$65536</definedName>
    <definedName name="M_M">[18]J.Walter!$E$1:$E$65536</definedName>
    <definedName name="M_P">[62]Thyssenkrupp!$H$1:$H$65536</definedName>
    <definedName name="Mach">[16]Staff34Ki!$M$104</definedName>
    <definedName name="MACT_CODE">#REF!</definedName>
    <definedName name="Mar">#REF!</definedName>
    <definedName name="MarCust">#REF!</definedName>
    <definedName name="MARGINPLAN">#REF!</definedName>
    <definedName name="MARGINPROJ">#REF!</definedName>
    <definedName name="MarLoc">#REF!</definedName>
    <definedName name="MarPart">#REF!</definedName>
    <definedName name="MarQty">#REF!</definedName>
    <definedName name="MarSales">#REF!</definedName>
    <definedName name="MaxIncS">[24]Inputs!$C$92</definedName>
    <definedName name="May">#REF!</definedName>
    <definedName name="MayCust">#REF!</definedName>
    <definedName name="MayLoc">#REF!</definedName>
    <definedName name="MayPart">#REF!</definedName>
    <definedName name="MayQty">#REF!</definedName>
    <definedName name="MaySales">#REF!</definedName>
    <definedName name="Member">[24]Data!$F$5</definedName>
    <definedName name="MemberPrior">[24]PriorData!$F$5</definedName>
    <definedName name="memo" hidden="1">{"FUR5CC",#N/A,FALSE,"PM5CC_95";"FUR5DB",#N/A,FALSE,"PM5DB_95";"FUR5WB",#N/A,FALSE,"PM5WB_95";"FUR5WTK",#N/A,FALSE,"PM5WTK_9";"FURPM6B1",#N/A,FALSE,"PM6B1_95";"FUR6OT",#N/A,FALSE,"PM6OT_95";"FUR6EM",#N/A,FALSE,"PM6BEM_9";"FUR6AC",#N/A,FALSE,"PM6BAC_9";"FURC1AC",#N/A,FALSE,"C1AC_95";"FURC11CA",#N/A,FALSE,"C11CA_95";"FURC1EM",#N/A,FALSE,"C1EM_95"}</definedName>
    <definedName name="MFG_BKD_ICI">#REF!</definedName>
    <definedName name="MFG_ICI">#REF!</definedName>
    <definedName name="MFG_KSN_ICI">#REF!</definedName>
    <definedName name="MinAge">[24]Inputs!$C$87</definedName>
    <definedName name="MinIncS">[24]Inputs!$C$91</definedName>
    <definedName name="MmExcelLinker_AF2BDD52_B59E_406C_A5C9_A3CA46A64952">#REF!</definedName>
    <definedName name="MmExcelLinker_C711C530_5325_478E_A359_4A319BB87904">#REF!</definedName>
    <definedName name="MmExcelLinker_C711C530_5325_478E_A359_4A319BB87904_14">#REF!</definedName>
    <definedName name="MmExcelLinker_C711C530_5325_478E_A359_4A319BB87904_18">#REF!</definedName>
    <definedName name="model">#REF!</definedName>
    <definedName name="model_1">#REF!</definedName>
    <definedName name="model_2">#REF!</definedName>
    <definedName name="mon">#REF!</definedName>
    <definedName name="month">[31]Definition!$B$2:$B$13</definedName>
    <definedName name="Monthend" hidden="1">{#N/A,#N/A,FALSE,"Cvr";#N/A,#N/A,FALSE,"Sum";#N/A,#N/A,FALSE,"SP_mtd";#N/A,#N/A,FALSE,"SP_ytd";#N/A,#N/A,FALSE,"Spd_Cmp";#N/A,#N/A,FALSE,"Mat_97bp";#N/A,#N/A,FALSE,"Mat_9796";#N/A,#N/A,FALSE,"OIP_BO"}</definedName>
    <definedName name="Monthend1" hidden="1">{#N/A,#N/A,FALSE,"Cvr";#N/A,#N/A,FALSE,"Sum";#N/A,#N/A,FALSE,"SP_mtd";#N/A,#N/A,FALSE,"SP_ytd";#N/A,#N/A,FALSE,"Spd_Cmp";#N/A,#N/A,FALSE,"Mat_97bp";#N/A,#N/A,FALSE,"Mat_9796";#N/A,#N/A,FALSE,"OIP_BO"}</definedName>
    <definedName name="moo">[15]BS!$C$2:$C$575</definedName>
    <definedName name="msatinc">#REF!</definedName>
    <definedName name="msatp">#REF!</definedName>
    <definedName name="N_C">'[18]K&amp;D'!$F$1:$F$65536</definedName>
    <definedName name="N_M">'[18]K&amp;D'!$E$1:$E$65536</definedName>
    <definedName name="name">[63]inp!$C$3</definedName>
    <definedName name="nan">#REF!</definedName>
    <definedName name="NAVSATB">[16]NAVSATB!$A$1:$L$18</definedName>
    <definedName name="NAVSATBYTD">[16]NAVSATB!$A$30:$N$47</definedName>
    <definedName name="NAVTB">[16]TB!$A$1:$K$433</definedName>
    <definedName name="NAVTBHTEIO">[16]TB!$AK$1:$AU$433</definedName>
    <definedName name="NAVTBHTELO">[16]TB!$M$1:$W$433</definedName>
    <definedName name="nee">#REF!</definedName>
    <definedName name="neil" hidden="1">{"a",#N/A,TRUE,"Jax Inv Sch";"b",#N/A,TRUE,"Jax Inv Sch";"c",#N/A,TRUE,"Ire Inv Sch";"d",#N/A,TRUE,"Global Inv Sch";"e",#N/A,TRUE,"Global Inv Sch"}</definedName>
    <definedName name="nene">#REF!</definedName>
    <definedName name="nene_10">#REF!</definedName>
    <definedName name="nene_11">#REF!</definedName>
    <definedName name="nene_9">#REF!</definedName>
    <definedName name="Net_Assets">[29]Top!$G$26</definedName>
    <definedName name="new">'[64]หักกลบ-ลบหนี้'!$G$2</definedName>
    <definedName name="new_10">'[65]หักกลบ-ลบหนี้'!$G$2</definedName>
    <definedName name="new_9">'[65]หักกลบ-ลบหนี้'!$G$2</definedName>
    <definedName name="NFM">[16]Staff34Ki!$I$104</definedName>
    <definedName name="nm" hidden="1">{#N/A,#N/A,TRUE,"Str.";#N/A,#N/A,TRUE,"Steel &amp; Roof";#N/A,#N/A,TRUE,"Arc.";#N/A,#N/A,TRUE,"Preliminary";#N/A,#N/A,TRUE,"Sum_Prelim"}</definedName>
    <definedName name="nn" hidden="1">{#N/A,#N/A,TRUE,"SUM";#N/A,#N/A,TRUE,"EE";#N/A,#N/A,TRUE,"AC";#N/A,#N/A,TRUE,"SN"}</definedName>
    <definedName name="nnn" hidden="1">{"RL5CC",#N/A,FALSE,"PM5CC_95";"RL5DB",#N/A,FALSE,"PM5DB_95";"RL5WB",#N/A,FALSE,"PM5WB_95";"RL5WTK",#N/A,FALSE,"PM5WTK_9";"RL6B1",#N/A,FALSE,"PM6B1_95";"RL6OT",#N/A,FALSE,"PM6OT_95";"RL6EM",#N/A,FALSE,"PM6BEM_9";"RL6AC",#N/A,FALSE,"PM6BAC_9";"RLC1AC",#N/A,FALSE,"C1AC_95";"RLC11CA",#N/A,FALSE,"C11CA_95";"RLC1EM",#N/A,FALSE,"C1EM_95";"RLCM1",#N/A,FALSE,"CM1_Q1";"RLDEPART2",#N/A,FALSE,"DEPART2"}</definedName>
    <definedName name="nnnnnnnnnnnnn" hidden="1">{"is sum us",#N/A,FALSE,"IS SUM"}</definedName>
    <definedName name="noo">#REF!</definedName>
    <definedName name="Note__Index_showes_percentage_vs__95_Actual">#REF!</definedName>
    <definedName name="Note__Index_showes_percentage_vs__95_Budget">#REF!</definedName>
    <definedName name="Nov">#REF!</definedName>
    <definedName name="NovCust">#REF!</definedName>
    <definedName name="NovLoc">#REF!</definedName>
    <definedName name="NovPart">#REF!</definedName>
    <definedName name="NovQty">#REF!</definedName>
    <definedName name="NovSales">#REF!</definedName>
    <definedName name="NOW">'[66]TB-2001-Apr''01'!#REF!</definedName>
    <definedName name="nu" hidden="1">{"cashflow",#N/A,FALSE,"cash flow"}</definedName>
    <definedName name="nuc">'[67]TrialBalance Q3-2002'!$A$1:$H$301</definedName>
    <definedName name="nuch">#REF!</definedName>
    <definedName name="NUM_DOCS">#REF!</definedName>
    <definedName name="NumOfDay">[68]Weekday!$A$2:$B$8</definedName>
    <definedName name="O_C">[18]Mobel!$F$1:$F$65536</definedName>
    <definedName name="O_M">[18]Mobel!$E$1:$E$65536</definedName>
    <definedName name="Oct">#REF!</definedName>
    <definedName name="OctCust">#REF!</definedName>
    <definedName name="OctLoc">#REF!</definedName>
    <definedName name="OctPart">#REF!</definedName>
    <definedName name="OctQty">#REF!</definedName>
    <definedName name="OctSales">#REF!</definedName>
    <definedName name="Office_Expenses">'[16]YTD#'!$G$142</definedName>
    <definedName name="Office_Expenses_YTD">'[16]YTD#'!$I$142</definedName>
    <definedName name="oip">[69]BS!$A$2:$A$706</definedName>
    <definedName name="oldData">#REF!</definedName>
    <definedName name="oo">#REF!</definedName>
    <definedName name="oo_1">"$#REF!.$#REF!$#REF!"</definedName>
    <definedName name="oo_12">#REF!</definedName>
    <definedName name="oo_12_10">#REF!</definedName>
    <definedName name="oo_12_23">#REF!</definedName>
    <definedName name="oo_12_24">#REF!</definedName>
    <definedName name="oo_12_25">#REF!</definedName>
    <definedName name="oo_12_26">#REF!</definedName>
    <definedName name="oo_12_27">#REF!</definedName>
    <definedName name="oo_12_4">#REF!</definedName>
    <definedName name="oo_12_9">#REF!</definedName>
    <definedName name="oo_13">#REF!</definedName>
    <definedName name="oo_13_1">#REF!</definedName>
    <definedName name="oo_13_11">#REF!</definedName>
    <definedName name="oo_14">#REF!</definedName>
    <definedName name="oo_15">#REF!</definedName>
    <definedName name="oo_17">#REF!</definedName>
    <definedName name="oo_18">#REF!</definedName>
    <definedName name="oo_18_1">#REF!</definedName>
    <definedName name="oo_18_18">#REF!</definedName>
    <definedName name="oo_19">#REF!</definedName>
    <definedName name="oo_2">#REF!</definedName>
    <definedName name="oo_2_1">#REF!</definedName>
    <definedName name="oo_2_1_1">#REF!</definedName>
    <definedName name="oo_2_10">#REF!</definedName>
    <definedName name="oo_2_23">#REF!</definedName>
    <definedName name="oo_2_24">#REF!</definedName>
    <definedName name="oo_2_25">#REF!</definedName>
    <definedName name="oo_2_26">#REF!</definedName>
    <definedName name="oo_2_27">#REF!</definedName>
    <definedName name="oo_2_4">#REF!</definedName>
    <definedName name="oo_2_9">#REF!</definedName>
    <definedName name="oo_20">#REF!</definedName>
    <definedName name="oo_21">#REF!</definedName>
    <definedName name="oo_22">#REF!</definedName>
    <definedName name="oo_23">#REF!</definedName>
    <definedName name="oo_24">#REF!</definedName>
    <definedName name="oo_25">#REF!</definedName>
    <definedName name="oo_26">#REF!</definedName>
    <definedName name="oo_28">#REF!</definedName>
    <definedName name="oo_3">#REF!</definedName>
    <definedName name="oo_3_11">#REF!</definedName>
    <definedName name="oo_30">#REF!</definedName>
    <definedName name="oo_30_1">#REF!</definedName>
    <definedName name="oo_31">#REF!</definedName>
    <definedName name="oo_32">#REF!</definedName>
    <definedName name="oo_33">#REF!</definedName>
    <definedName name="oo_35">#REF!</definedName>
    <definedName name="oo_36">#REF!</definedName>
    <definedName name="oo_5">#REF!</definedName>
    <definedName name="oo_5_10">#REF!</definedName>
    <definedName name="oo_5_23">#REF!</definedName>
    <definedName name="oo_5_24">#REF!</definedName>
    <definedName name="oo_5_25">#REF!</definedName>
    <definedName name="oo_5_26">#REF!</definedName>
    <definedName name="oo_5_27">#REF!</definedName>
    <definedName name="oo_5_4">#REF!</definedName>
    <definedName name="oo_5_9">#REF!</definedName>
    <definedName name="oo_54">#REF!</definedName>
    <definedName name="oo_55">#REF!</definedName>
    <definedName name="oo_6">#REF!</definedName>
    <definedName name="oo_6_11">#REF!</definedName>
    <definedName name="oo_7">#REF!</definedName>
    <definedName name="oo_7_10">#REF!</definedName>
    <definedName name="oo_7_23">#REF!</definedName>
    <definedName name="oo_7_24">#REF!</definedName>
    <definedName name="oo_7_25">#REF!</definedName>
    <definedName name="oo_7_26">#REF!</definedName>
    <definedName name="oo_7_27">#REF!</definedName>
    <definedName name="oo_7_4">#REF!</definedName>
    <definedName name="oo_7_9">#REF!</definedName>
    <definedName name="oo_74">#REF!</definedName>
    <definedName name="oo_74_10">#REF!</definedName>
    <definedName name="oo_74_23">#REF!</definedName>
    <definedName name="oo_74_24">#REF!</definedName>
    <definedName name="oo_74_25">#REF!</definedName>
    <definedName name="oo_74_26">#REF!</definedName>
    <definedName name="oo_74_27">#REF!</definedName>
    <definedName name="oo_74_4">#REF!</definedName>
    <definedName name="oo_74_9">#REF!</definedName>
    <definedName name="oo_8">#REF!</definedName>
    <definedName name="oo_8_10">#REF!</definedName>
    <definedName name="oo_8_23">#REF!</definedName>
    <definedName name="oo_8_24">#REF!</definedName>
    <definedName name="oo_8_25">#REF!</definedName>
    <definedName name="oo_8_26">#REF!</definedName>
    <definedName name="oo_8_27">#REF!</definedName>
    <definedName name="oo_8_4">#REF!</definedName>
    <definedName name="oo_8_9">#REF!</definedName>
    <definedName name="oo_9">#REF!</definedName>
    <definedName name="oo_9_11">#REF!</definedName>
    <definedName name="ooo" hidden="1">[4]Accure!#REF!</definedName>
    <definedName name="OPEN_USR_REC_USD">#REF!</definedName>
    <definedName name="Order">#REF!</definedName>
    <definedName name="Order_1">#REF!</definedName>
    <definedName name="Order_2">#REF!</definedName>
    <definedName name="osidhfo">#REF!</definedName>
    <definedName name="Other">[16]Staff34Ki!$P$104</definedName>
    <definedName name="Other_Income_Loss">'[16]YTD#'!$G$153</definedName>
    <definedName name="Other_Income_Loss_YTD">'[16]YTD#'!$I$153</definedName>
    <definedName name="otherfin">'[16]Curr#'!$G$118</definedName>
    <definedName name="Otherfinytd">'[16]YTD#'!$G$153</definedName>
    <definedName name="P_C">'[18]Office Mate'!$F$1:$F$65536</definedName>
    <definedName name="P_M">'[18]Office Mate'!$E$1:$E$65536</definedName>
    <definedName name="Package1" hidden="1">{#N/A,#N/A,FALSE,"Cvr";#N/A,#N/A,FALSE,"Sum";#N/A,#N/A,FALSE,"SP_mtd";#N/A,#N/A,FALSE,"SP_ytd";#N/A,#N/A,FALSE,"Spd_Cmp";#N/A,#N/A,FALSE,"Mat_97bp";#N/A,#N/A,FALSE,"Mat_9796";#N/A,#N/A,FALSE,"OIP_BO"}</definedName>
    <definedName name="pang">#REF!</definedName>
    <definedName name="PARTNERS_INITIALS">#REF!</definedName>
    <definedName name="pCompany">[70]Selection!$B$3</definedName>
    <definedName name="pCurrentVersion">'[61]Project Status'!$M$15</definedName>
    <definedName name="Period">[24]Inputs!$C$27</definedName>
    <definedName name="PERIODS">[71]BSLA!$L$1:$L$78</definedName>
    <definedName name="PeriodsInYear">#REF!</definedName>
    <definedName name="PhosLoCKDhigh" hidden="1">{"CF_YEARLY",#N/A,FALSE,"CF";"CF_Y1",#N/A,FALSE,"CF";"CF_Y2",#N/A,FALSE,"CF";"CF_Y3",#N/A,FALSE,"CF";"CF_Y4",#N/A,FALSE,"CF";"CF_Y5",#N/A,FALSE,"CF";"CF_Y6",#N/A,FALSE,"CF"}</definedName>
    <definedName name="pHouseOrCondo">'[61]Project Status'!$E$15</definedName>
    <definedName name="pl">#REF!</definedName>
    <definedName name="PL_BKD_ICI">#REF!</definedName>
    <definedName name="PL_Def_Numeric_List_11_05">#REF!</definedName>
    <definedName name="PL_ICI">#REF!</definedName>
    <definedName name="PL_KSN_ICI">#REF!</definedName>
    <definedName name="PL_OUTSOURCE_ICI">#REF!</definedName>
    <definedName name="PLA">#REF!</definedName>
    <definedName name="Plan_Type">#REF!</definedName>
    <definedName name="plBoardFee">#REF!</definedName>
    <definedName name="plCostOfServices">#REF!</definedName>
    <definedName name="plIncome1">#REF!</definedName>
    <definedName name="plIncome2">#REF!</definedName>
    <definedName name="plInterest">#REF!</definedName>
    <definedName name="PLonAssetSoldII">'[43]VariableII  period'!$E$150</definedName>
    <definedName name="plOtherIncome">#REF!</definedName>
    <definedName name="plPLonAssetSold">#REF!</definedName>
    <definedName name="plPLonFX">#REF!</definedName>
    <definedName name="plSAndA">#REF!</definedName>
    <definedName name="plSharePLfromSubCom">#REF!</definedName>
    <definedName name="poe" hidden="1">#REF!</definedName>
    <definedName name="poil">#REF!</definedName>
    <definedName name="poil_1">"$#REF!.$#REF!$#REF!"</definedName>
    <definedName name="poil_12">#REF!</definedName>
    <definedName name="poil_12_10">#REF!</definedName>
    <definedName name="poil_12_23">#REF!</definedName>
    <definedName name="poil_12_24">#REF!</definedName>
    <definedName name="poil_12_25">#REF!</definedName>
    <definedName name="poil_12_26">#REF!</definedName>
    <definedName name="poil_12_27">#REF!</definedName>
    <definedName name="poil_12_4">#REF!</definedName>
    <definedName name="poil_12_9">#REF!</definedName>
    <definedName name="poil_13">#REF!</definedName>
    <definedName name="poil_13_1">#REF!</definedName>
    <definedName name="poil_13_11">#REF!</definedName>
    <definedName name="poil_14">#REF!</definedName>
    <definedName name="poil_15">#REF!</definedName>
    <definedName name="poil_17">#REF!</definedName>
    <definedName name="poil_18">#REF!</definedName>
    <definedName name="poil_18_1">#REF!</definedName>
    <definedName name="poil_18_18">#REF!</definedName>
    <definedName name="poil_19">#REF!</definedName>
    <definedName name="poil_2">#REF!</definedName>
    <definedName name="poil_2_1">#REF!</definedName>
    <definedName name="poil_2_1_1">#REF!</definedName>
    <definedName name="poil_2_10">#REF!</definedName>
    <definedName name="poil_2_23">#REF!</definedName>
    <definedName name="poil_2_24">#REF!</definedName>
    <definedName name="poil_2_25">#REF!</definedName>
    <definedName name="poil_2_26">#REF!</definedName>
    <definedName name="poil_2_27">#REF!</definedName>
    <definedName name="poil_2_4">#REF!</definedName>
    <definedName name="poil_2_9">#REF!</definedName>
    <definedName name="poil_20">#REF!</definedName>
    <definedName name="poil_21">#REF!</definedName>
    <definedName name="poil_22">#REF!</definedName>
    <definedName name="poil_23">#REF!</definedName>
    <definedName name="poil_24">#REF!</definedName>
    <definedName name="poil_25">#REF!</definedName>
    <definedName name="poil_26">#REF!</definedName>
    <definedName name="poil_28">#REF!</definedName>
    <definedName name="poil_3">#REF!</definedName>
    <definedName name="poil_3_11">#REF!</definedName>
    <definedName name="poil_30">#REF!</definedName>
    <definedName name="poil_30_1">#REF!</definedName>
    <definedName name="poil_31">#REF!</definedName>
    <definedName name="poil_32">#REF!</definedName>
    <definedName name="poil_33">#REF!</definedName>
    <definedName name="poil_35">#REF!</definedName>
    <definedName name="poil_36">#REF!</definedName>
    <definedName name="poil_5">#REF!</definedName>
    <definedName name="poil_5_10">#REF!</definedName>
    <definedName name="poil_5_23">#REF!</definedName>
    <definedName name="poil_5_24">#REF!</definedName>
    <definedName name="poil_5_25">#REF!</definedName>
    <definedName name="poil_5_26">#REF!</definedName>
    <definedName name="poil_5_27">#REF!</definedName>
    <definedName name="poil_5_4">#REF!</definedName>
    <definedName name="poil_5_9">#REF!</definedName>
    <definedName name="poil_54">#REF!</definedName>
    <definedName name="poil_55">#REF!</definedName>
    <definedName name="poil_6">#REF!</definedName>
    <definedName name="poil_6_11">#REF!</definedName>
    <definedName name="poil_7">#REF!</definedName>
    <definedName name="poil_7_10">#REF!</definedName>
    <definedName name="poil_7_23">#REF!</definedName>
    <definedName name="poil_7_24">#REF!</definedName>
    <definedName name="poil_7_25">#REF!</definedName>
    <definedName name="poil_7_26">#REF!</definedName>
    <definedName name="poil_7_27">#REF!</definedName>
    <definedName name="poil_7_4">#REF!</definedName>
    <definedName name="poil_7_9">#REF!</definedName>
    <definedName name="poil_74">#REF!</definedName>
    <definedName name="poil_74_10">#REF!</definedName>
    <definedName name="poil_74_23">#REF!</definedName>
    <definedName name="poil_74_24">#REF!</definedName>
    <definedName name="poil_74_25">#REF!</definedName>
    <definedName name="poil_74_26">#REF!</definedName>
    <definedName name="poil_74_27">#REF!</definedName>
    <definedName name="poil_74_4">#REF!</definedName>
    <definedName name="poil_74_9">#REF!</definedName>
    <definedName name="poil_8">#REF!</definedName>
    <definedName name="poil_8_10">#REF!</definedName>
    <definedName name="poil_8_23">#REF!</definedName>
    <definedName name="poil_8_24">#REF!</definedName>
    <definedName name="poil_8_25">#REF!</definedName>
    <definedName name="poil_8_26">#REF!</definedName>
    <definedName name="poil_8_27">#REF!</definedName>
    <definedName name="poil_8_4">#REF!</definedName>
    <definedName name="poil_8_9">#REF!</definedName>
    <definedName name="poil_9">#REF!</definedName>
    <definedName name="poil_9_11">#REF!</definedName>
    <definedName name="pom" hidden="1">#REF!</definedName>
    <definedName name="pop" hidden="1">#REF!</definedName>
    <definedName name="popo">[15]BS!$C$2:$C$575</definedName>
    <definedName name="popy">#REF!</definedName>
    <definedName name="pp">#REF!</definedName>
    <definedName name="pp_1">"$#REF!.$#REF!$#REF!"</definedName>
    <definedName name="pp_12">#REF!</definedName>
    <definedName name="pp_12_10">#REF!</definedName>
    <definedName name="pp_12_23">#REF!</definedName>
    <definedName name="pp_12_24">#REF!</definedName>
    <definedName name="pp_12_25">#REF!</definedName>
    <definedName name="pp_12_26">#REF!</definedName>
    <definedName name="pp_12_27">#REF!</definedName>
    <definedName name="pp_12_4">#REF!</definedName>
    <definedName name="pp_12_9">#REF!</definedName>
    <definedName name="pp_13">#REF!</definedName>
    <definedName name="pp_13_1">#REF!</definedName>
    <definedName name="pp_13_11">#REF!</definedName>
    <definedName name="pp_14">#REF!</definedName>
    <definedName name="pp_15">#REF!</definedName>
    <definedName name="pp_17">#REF!</definedName>
    <definedName name="pp_18">#REF!</definedName>
    <definedName name="pp_18_1">#REF!</definedName>
    <definedName name="pp_18_18">#REF!</definedName>
    <definedName name="pp_19">#REF!</definedName>
    <definedName name="pp_2">#REF!</definedName>
    <definedName name="pp_2_1">#REF!</definedName>
    <definedName name="pp_2_1_1">#REF!</definedName>
    <definedName name="pp_2_10">#REF!</definedName>
    <definedName name="pp_2_23">#REF!</definedName>
    <definedName name="pp_2_24">#REF!</definedName>
    <definedName name="pp_2_25">#REF!</definedName>
    <definedName name="pp_2_26">#REF!</definedName>
    <definedName name="pp_2_27">#REF!</definedName>
    <definedName name="pp_2_4">#REF!</definedName>
    <definedName name="pp_2_9">#REF!</definedName>
    <definedName name="pp_20">#REF!</definedName>
    <definedName name="pp_21">#REF!</definedName>
    <definedName name="pp_22">#REF!</definedName>
    <definedName name="pp_23">#REF!</definedName>
    <definedName name="pp_24">#REF!</definedName>
    <definedName name="pp_25">#REF!</definedName>
    <definedName name="pp_26">#REF!</definedName>
    <definedName name="pp_28">#REF!</definedName>
    <definedName name="pp_3">#REF!</definedName>
    <definedName name="pp_3_11">#REF!</definedName>
    <definedName name="pp_30">#REF!</definedName>
    <definedName name="pp_30_1">#REF!</definedName>
    <definedName name="pp_31">#REF!</definedName>
    <definedName name="pp_32">#REF!</definedName>
    <definedName name="pp_33">#REF!</definedName>
    <definedName name="pp_35">#REF!</definedName>
    <definedName name="pp_36">#REF!</definedName>
    <definedName name="pp_5">#REF!</definedName>
    <definedName name="pp_5_10">#REF!</definedName>
    <definedName name="pp_5_23">#REF!</definedName>
    <definedName name="pp_5_24">#REF!</definedName>
    <definedName name="pp_5_25">#REF!</definedName>
    <definedName name="pp_5_26">#REF!</definedName>
    <definedName name="pp_5_27">#REF!</definedName>
    <definedName name="pp_5_4">#REF!</definedName>
    <definedName name="pp_5_9">#REF!</definedName>
    <definedName name="pp_54">#REF!</definedName>
    <definedName name="pp_55">#REF!</definedName>
    <definedName name="pp_6">#REF!</definedName>
    <definedName name="pp_6_11">#REF!</definedName>
    <definedName name="pp_7">#REF!</definedName>
    <definedName name="pp_7_10">#REF!</definedName>
    <definedName name="pp_7_23">#REF!</definedName>
    <definedName name="pp_7_24">#REF!</definedName>
    <definedName name="pp_7_25">#REF!</definedName>
    <definedName name="pp_7_26">#REF!</definedName>
    <definedName name="pp_7_27">#REF!</definedName>
    <definedName name="pp_7_4">#REF!</definedName>
    <definedName name="pp_7_9">#REF!</definedName>
    <definedName name="pp_74">#REF!</definedName>
    <definedName name="pp_74_10">#REF!</definedName>
    <definedName name="pp_74_23">#REF!</definedName>
    <definedName name="pp_74_24">#REF!</definedName>
    <definedName name="pp_74_25">#REF!</definedName>
    <definedName name="pp_74_26">#REF!</definedName>
    <definedName name="pp_74_27">#REF!</definedName>
    <definedName name="pp_74_4">#REF!</definedName>
    <definedName name="pp_74_9">#REF!</definedName>
    <definedName name="pp_8">#REF!</definedName>
    <definedName name="pp_8_10">#REF!</definedName>
    <definedName name="pp_8_23">#REF!</definedName>
    <definedName name="pp_8_24">#REF!</definedName>
    <definedName name="pp_8_25">#REF!</definedName>
    <definedName name="pp_8_26">#REF!</definedName>
    <definedName name="pp_8_27">#REF!</definedName>
    <definedName name="pp_8_4">#REF!</definedName>
    <definedName name="pp_8_9">#REF!</definedName>
    <definedName name="pp_9">#REF!</definedName>
    <definedName name="pp_9_11">#REF!</definedName>
    <definedName name="pProjectStatus">'[61]Project Status'!$J$7</definedName>
    <definedName name="ppsppspp" hidden="1">#REF!</definedName>
    <definedName name="PR_1">#REF!</definedName>
    <definedName name="PR_2">#REF!</definedName>
    <definedName name="PR_3">#REF!</definedName>
    <definedName name="PR_QTR_BAL">#REF!</definedName>
    <definedName name="PR_REC_DTL1">(#REF!,#REF!)</definedName>
    <definedName name="PRDump">#REF!</definedName>
    <definedName name="Predict_Depre1">#REF!</definedName>
    <definedName name="PREP_DT_SIGN">#REF!</definedName>
    <definedName name="_xlnm.Print_Area" localSheetId="0">'BS8-10'!$A$1:$J$102</definedName>
    <definedName name="_xlnm.Print_Area" localSheetId="2">'CE13'!$A$1:$Y$22</definedName>
    <definedName name="_xlnm.Print_Area" localSheetId="3">'CE14'!$A$1:$Z$23</definedName>
    <definedName name="_xlnm.Print_Area" localSheetId="4">'CE15-16'!$A$1:$K$37</definedName>
    <definedName name="_xlnm.Print_Area" localSheetId="5">'cf 17-19'!$A$1:$J$93</definedName>
    <definedName name="_xlnm.Print_Area" localSheetId="1">'PL11-12'!$A$1:$J$71</definedName>
    <definedName name="_xlnm.Print_Area">#REF!</definedName>
    <definedName name="Print_Area_MI">#REF!</definedName>
    <definedName name="Print_Area_MI_1">"$#REF!.$#REF!$#REF!:$#REF!$#REF!"</definedName>
    <definedName name="Print_Area_MI_12">#REF!</definedName>
    <definedName name="Print_Area_MI_12_10">#REF!</definedName>
    <definedName name="Print_Area_MI_12_23">#REF!</definedName>
    <definedName name="Print_Area_MI_12_24">#REF!</definedName>
    <definedName name="Print_Area_MI_12_25">#REF!</definedName>
    <definedName name="Print_Area_MI_12_26">#REF!</definedName>
    <definedName name="Print_Area_MI_12_27">#REF!</definedName>
    <definedName name="Print_Area_MI_12_4">#REF!</definedName>
    <definedName name="Print_Area_MI_12_9">#REF!</definedName>
    <definedName name="Print_Area_MI_13">#REF!</definedName>
    <definedName name="Print_Area_MI_13_1">#REF!</definedName>
    <definedName name="Print_Area_MI_13_11">#REF!</definedName>
    <definedName name="Print_Area_MI_14">#REF!</definedName>
    <definedName name="Print_Area_MI_15">#REF!</definedName>
    <definedName name="Print_Area_MI_17">#REF!</definedName>
    <definedName name="Print_Area_MI_19">#REF!</definedName>
    <definedName name="Print_Area_MI_2">#REF!</definedName>
    <definedName name="Print_Area_MI_2_1">#REF!</definedName>
    <definedName name="Print_Area_MI_2_1_1">#REF!</definedName>
    <definedName name="Print_Area_MI_2_10">#REF!</definedName>
    <definedName name="Print_Area_MI_2_23">#REF!</definedName>
    <definedName name="Print_Area_MI_2_24">#REF!</definedName>
    <definedName name="Print_Area_MI_2_25">#REF!</definedName>
    <definedName name="Print_Area_MI_2_26">#REF!</definedName>
    <definedName name="Print_Area_MI_2_27">#REF!</definedName>
    <definedName name="Print_Area_MI_2_4">#REF!</definedName>
    <definedName name="Print_Area_MI_2_9">#REF!</definedName>
    <definedName name="Print_Area_MI_20">#REF!</definedName>
    <definedName name="Print_Area_MI_21">#REF!</definedName>
    <definedName name="Print_Area_MI_22">#REF!</definedName>
    <definedName name="Print_Area_MI_23">#REF!</definedName>
    <definedName name="Print_Area_MI_24">#REF!</definedName>
    <definedName name="Print_Area_MI_25">#REF!</definedName>
    <definedName name="Print_Area_MI_26">#REF!</definedName>
    <definedName name="Print_Area_MI_28">#REF!</definedName>
    <definedName name="Print_Area_MI_3">#REF!</definedName>
    <definedName name="Print_Area_MI_3_11">#REF!</definedName>
    <definedName name="Print_Area_MI_30">#REF!</definedName>
    <definedName name="Print_Area_MI_30_1">#REF!</definedName>
    <definedName name="Print_Area_MI_31">#REF!</definedName>
    <definedName name="Print_Area_MI_32">#REF!</definedName>
    <definedName name="Print_Area_MI_33">#REF!</definedName>
    <definedName name="Print_Area_MI_35">#REF!</definedName>
    <definedName name="Print_Area_MI_36">#REF!</definedName>
    <definedName name="Print_Area_MI_5">#REF!</definedName>
    <definedName name="Print_Area_MI_5_10">#REF!</definedName>
    <definedName name="Print_Area_MI_5_23">#REF!</definedName>
    <definedName name="Print_Area_MI_5_24">#REF!</definedName>
    <definedName name="Print_Area_MI_5_25">#REF!</definedName>
    <definedName name="Print_Area_MI_5_26">#REF!</definedName>
    <definedName name="Print_Area_MI_5_27">#REF!</definedName>
    <definedName name="Print_Area_MI_5_4">#REF!</definedName>
    <definedName name="Print_Area_MI_5_9">#REF!</definedName>
    <definedName name="Print_Area_MI_54">#REF!</definedName>
    <definedName name="Print_Area_MI_55">#REF!</definedName>
    <definedName name="Print_Area_MI_6">#REF!</definedName>
    <definedName name="Print_Area_MI_6_11">#REF!</definedName>
    <definedName name="Print_Area_MI_7">#REF!</definedName>
    <definedName name="Print_Area_MI_7_10">#REF!</definedName>
    <definedName name="Print_Area_MI_7_23">#REF!</definedName>
    <definedName name="Print_Area_MI_7_24">#REF!</definedName>
    <definedName name="Print_Area_MI_7_25">#REF!</definedName>
    <definedName name="Print_Area_MI_7_26">#REF!</definedName>
    <definedName name="Print_Area_MI_7_27">#REF!</definedName>
    <definedName name="Print_Area_MI_7_4">#REF!</definedName>
    <definedName name="Print_Area_MI_7_9">#REF!</definedName>
    <definedName name="Print_Area_MI_74">#REF!</definedName>
    <definedName name="Print_Area_MI_74_10">#REF!</definedName>
    <definedName name="Print_Area_MI_74_23">#REF!</definedName>
    <definedName name="Print_Area_MI_74_24">#REF!</definedName>
    <definedName name="Print_Area_MI_74_25">#REF!</definedName>
    <definedName name="Print_Area_MI_74_26">#REF!</definedName>
    <definedName name="Print_Area_MI_74_27">#REF!</definedName>
    <definedName name="Print_Area_MI_74_4">#REF!</definedName>
    <definedName name="Print_Area_MI_74_9">#REF!</definedName>
    <definedName name="Print_Area_MI_8">#REF!</definedName>
    <definedName name="Print_Area_MI_8_10">#REF!</definedName>
    <definedName name="Print_Area_MI_8_23">#REF!</definedName>
    <definedName name="Print_Area_MI_8_24">#REF!</definedName>
    <definedName name="Print_Area_MI_8_25">#REF!</definedName>
    <definedName name="Print_Area_MI_8_26">#REF!</definedName>
    <definedName name="Print_Area_MI_8_27">#REF!</definedName>
    <definedName name="Print_Area_MI_8_4">#REF!</definedName>
    <definedName name="Print_Area_MI_8_9">#REF!</definedName>
    <definedName name="Print_Area_MI_9">#REF!</definedName>
    <definedName name="Print_Area_MI_9_11">#REF!</definedName>
    <definedName name="Print_Range_1">[72]August!$A$1:$Z$41,[72]August!$A$46:$Z$88,[72]August!$A$90:$Z$145,[72]August!$A$149:$Z$185</definedName>
    <definedName name="_xlnm.Print_Titles">'[73]รายงาน Promotion'!$A$1:$IV$3</definedName>
    <definedName name="Print_Titles_MI">#REF!</definedName>
    <definedName name="PrintYTD_Current">[16]Macro1!$A$3</definedName>
    <definedName name="PriorData">[24]Inputs!$C$83</definedName>
    <definedName name="PriorDataDate">[24]Inputs!$C$84</definedName>
    <definedName name="PriorRun">[24]Clean!$EP$16:$FW$16</definedName>
    <definedName name="ProCurrent">'[16]Profit Analysis'!$AD$1:$AD$65536</definedName>
    <definedName name="PRODUCT">[31]Definition!#REF!</definedName>
    <definedName name="PRODUCT_NAME">[31]Definition!$H$2:$H$18</definedName>
    <definedName name="Profile" hidden="1">{#N/A,"Total w/ Ethicon",FALSE,"Model";#N/A,"HTA w/ Ethicon",FALSE,"Model";#N/A,"OvaMed w/ Ethicon",FALSE,"Model";#N/A,"Base Business w/ Ethicon",FALSE,"Model";#N/A,"Total w/ Trident",FALSE,"Model";#N/A,"HTA w/ Trident",FALSE,"Model";#N/A,"OvaMed w/ Trident",FALSE,"Model";#N/A,"Base Business w/ Trident",FALSE,"Model"}</definedName>
    <definedName name="Promotion">#REF!</definedName>
    <definedName name="ProRow">'[16]Profit Analysis'!$A1:$IV1</definedName>
    <definedName name="ProYTD">'[16]Profit Analysis'!$W$1:$AD$65536</definedName>
    <definedName name="pSelectProject">'[61]Project Status'!$E$9</definedName>
    <definedName name="pSelectSBU">'[61]Project Status'!$E$7</definedName>
    <definedName name="pTM1Server">'[61]Main Menu'!$D$6</definedName>
    <definedName name="pVersion">'[61]Main Menu'!$D$11</definedName>
    <definedName name="pVersionBudget">'[61]Project Status'!$E$11</definedName>
    <definedName name="PY_Accounts_Receivable">#REF!</definedName>
    <definedName name="PY_Cash">#REF!</definedName>
    <definedName name="PY_Common_Equity">#REF!</definedName>
    <definedName name="PY_Cost_of_Sales">#REF!</definedName>
    <definedName name="PY_Current_Liabilities">#REF!</definedName>
    <definedName name="PY_Depreciation">#REF!</definedName>
    <definedName name="PY_Gross_Profit">#REF!</definedName>
    <definedName name="PY_Inc_Bef_Tax">#REF!</definedName>
    <definedName name="PY_Intangible_Assets">#REF!</definedName>
    <definedName name="PY_Interest_Expense">#REF!</definedName>
    <definedName name="PY_Inventory">#REF!</definedName>
    <definedName name="PY_LIABIL_EQUITY">#REF!</definedName>
    <definedName name="PY_LT_Debt">#REF!</definedName>
    <definedName name="PY_Market_Value_of_Equity">#REF!</definedName>
    <definedName name="PY_Marketable_Sec">#REF!</definedName>
    <definedName name="PY_NET_PROFIT">#REF!</definedName>
    <definedName name="PY_Net_Revenue">#REF!</definedName>
    <definedName name="PY_Operating_Inc">#REF!</definedName>
    <definedName name="PY_Operating_Income">#REF!</definedName>
    <definedName name="PY_Other_Curr_Assets">#REF!</definedName>
    <definedName name="PY_Other_LT_Assets">#REF!</definedName>
    <definedName name="PY_Other_LT_Liabilities">#REF!</definedName>
    <definedName name="PY_Preferred_Stock">#REF!</definedName>
    <definedName name="PY_QUICK_ASSETS">#REF!</definedName>
    <definedName name="PY_Retained_Earnings">#REF!</definedName>
    <definedName name="PY_Tangible_Assets">#REF!</definedName>
    <definedName name="PY_Tangible_Net_Worth">#REF!</definedName>
    <definedName name="PY_Taxes">#REF!</definedName>
    <definedName name="PY_TOTAL_ASSETS">#REF!</definedName>
    <definedName name="PY_TOTAL_CURR_ASSETS">#REF!</definedName>
    <definedName name="PY_TOTAL_DEBT">#REF!</definedName>
    <definedName name="PY_TOTAL_EQUITY">#REF!</definedName>
    <definedName name="PY_Working_Capital">#REF!</definedName>
    <definedName name="PY2_Accounts_Receivable">#REF!</definedName>
    <definedName name="PY2_Cash">#REF!</definedName>
    <definedName name="PY2_Common_Equity">#REF!</definedName>
    <definedName name="PY2_Cost_of_Sales">#REF!</definedName>
    <definedName name="PY2_Current_Liabilities">#REF!</definedName>
    <definedName name="PY2_Depreciation">#REF!</definedName>
    <definedName name="PY2_Gross_Profit">#REF!</definedName>
    <definedName name="PY2_Inc_Bef_Tax">#REF!</definedName>
    <definedName name="PY2_Intangible_Assets">#REF!</definedName>
    <definedName name="PY2_Interest_Expense">#REF!</definedName>
    <definedName name="PY2_Inventory">#REF!</definedName>
    <definedName name="PY2_LIABIL_EQUITY">#REF!</definedName>
    <definedName name="PY2_LT_Debt">#REF!</definedName>
    <definedName name="PY2_Marketable_Sec">#REF!</definedName>
    <definedName name="PY2_NET_PROFIT">#REF!</definedName>
    <definedName name="PY2_Net_Revenue">#REF!</definedName>
    <definedName name="PY2_Operating_Inc">#REF!</definedName>
    <definedName name="PY2_Operating_Income">#REF!</definedName>
    <definedName name="PY2_Other_Curr_Assets">#REF!</definedName>
    <definedName name="PY2_Other_LT_Assets">#REF!</definedName>
    <definedName name="PY2_Other_LT_Liabilities">#REF!</definedName>
    <definedName name="PY2_Preferred_Stock">#REF!</definedName>
    <definedName name="PY2_QUICK_ASSETS">#REF!</definedName>
    <definedName name="PY2_Retained_Earnings">#REF!</definedName>
    <definedName name="PY2_Tangible_Assets">#REF!</definedName>
    <definedName name="PY2_Tangible_Net_Worth">#REF!</definedName>
    <definedName name="PY2_Taxes">#REF!</definedName>
    <definedName name="PY2_TOTAL_ASSETS">#REF!</definedName>
    <definedName name="PY2_TOTAL_CURR_ASSETS">#REF!</definedName>
    <definedName name="PY2_TOTAL_DEBT">#REF!</definedName>
    <definedName name="PY2_TOTAL_EQUITY">#REF!</definedName>
    <definedName name="PY2_Working_Capital">#REF!</definedName>
    <definedName name="pYear">[70]Selection!$B$2</definedName>
    <definedName name="q">[30]!q</definedName>
    <definedName name="Q_Breakdown0">[24]Queries!$G:$G,[24]Queries!$AE:$AH</definedName>
    <definedName name="Q_Breakdown1">[24]Queries!$H:$H,[24]Queries!$AI:$AN</definedName>
    <definedName name="Q_Breakdown2">[24]Queries!$I:$I,[24]Queries!$AO:$AT</definedName>
    <definedName name="Q_Breakdown3">[24]Queries!$J:$J,[24]Queries!$AU:$AZ</definedName>
    <definedName name="Q_Breakdown4">[24]Queries!$K:$K,[24]Queries!$BA:$BF</definedName>
    <definedName name="Q_Breakdown5">[24]Queries!$L:$L,[24]Queries!$BG:$BL</definedName>
    <definedName name="Q_Breakdown6">[24]Queries!$M:$M,[24]Queries!$BM:$BR</definedName>
    <definedName name="Q_Breakdown7">[24]Queries!$N:$N,[24]Queries!$BS:$BX</definedName>
    <definedName name="Q_Breakdown8">[24]Queries!$O:$O,[24]Queries!$BY:$CD</definedName>
    <definedName name="Q_C">[18]Prakit!$F$1:$F$65536</definedName>
    <definedName name="Q_Info1">[24]Queries!$P:$Q,[24]Queries!$CE:$CJ</definedName>
    <definedName name="Q_Info2">[24]Queries!$R:$S,[24]Queries!$CK:$CP</definedName>
    <definedName name="Q_Info3">[24]Queries!$T:$T,[24]Queries!$CQ:$CV</definedName>
    <definedName name="Q_Info4">[24]Queries!$U:$U,[24]Queries!$CW:$DB</definedName>
    <definedName name="Q_Info5">[24]Queries!$V:$V,[24]Queries!$DC:$DH</definedName>
    <definedName name="Q_M">[18]Prakit!$E$1:$E$65536</definedName>
    <definedName name="Q_MoveSal1_1">[24]Queries!#REF!,[24]Queries!#REF!,[24]Queries!#REF!</definedName>
    <definedName name="Q_MoveSal1_2">[24]Queries!#REF!,[24]Queries!#REF!,[24]Queries!#REF!</definedName>
    <definedName name="Q_MoveSal1_3">[24]Queries!#REF!,[24]Queries!#REF!,[24]Queries!#REF!</definedName>
    <definedName name="Q_MoveSal1_4">[24]Queries!#REF!,[24]Queries!#REF!,[24]Queries!#REF!</definedName>
    <definedName name="Q_MoveSal1_5">[24]Queries!#REF!,[24]Queries!#REF!,[24]Queries!#REF!</definedName>
    <definedName name="Q_MoveSal1_6">[24]Queries!#REF!,[24]Queries!#REF!,[24]Queries!#REF!</definedName>
    <definedName name="Q_MoveSal1_7">[24]Queries!#REF!,[24]Queries!#REF!,[24]Queries!#REF!</definedName>
    <definedName name="Q_MoveSal1_8">[24]Queries!#REF!,[24]Queries!#REF!,[24]Queries!#REF!</definedName>
    <definedName name="Q_MoveSal1_9">[24]Queries!#REF!,[24]Queries!#REF!,[24]Queries!#REF!</definedName>
    <definedName name="Q_MoveSal2_1">[24]Queries!#REF!,[24]Queries!#REF!</definedName>
    <definedName name="Q_MoveSal2_2">[24]Queries!#REF!,[24]Queries!#REF!</definedName>
    <definedName name="Q_MoveSal2_3">[24]Queries!#REF!,[24]Queries!#REF!</definedName>
    <definedName name="Q_MoveSal2_4">[24]Queries!#REF!,[24]Queries!#REF!</definedName>
    <definedName name="Q_MoveSal2_5">[24]Queries!#REF!,[24]Queries!#REF!</definedName>
    <definedName name="Q_MoveSal2_6">[24]Queries!#REF!,[24]Queries!#REF!</definedName>
    <definedName name="Q_MoveSal2_7">[24]Queries!#REF!,[24]Queries!#REF!</definedName>
    <definedName name="Q_MoveSal2_8">[24]Queries!#REF!,[24]Queries!#REF!</definedName>
    <definedName name="Q_MoveSal2_9">[24]Queries!#REF!,[24]Queries!#REF!</definedName>
    <definedName name="Q_Salary1">[24]Queries!#REF!,[24]Queries!#REF!</definedName>
    <definedName name="Q_Salary1_1">[24]Queries!$EA:$EH,[24]Queries!$HC:$HJ</definedName>
    <definedName name="Q_Salary1_10">[24]Queries!$GU:$HB,[24]Queries!#REF!</definedName>
    <definedName name="Q_Salary1_2">[24]Queries!$EI:$EP,[24]Queries!$HK:$HR</definedName>
    <definedName name="Q_Salary1_3">[24]Queries!$EQ:$EX,[24]Queries!$HS:$HZ</definedName>
    <definedName name="Q_Salary1_4">[24]Queries!$EY:$FF,[24]Queries!$IA:$IH</definedName>
    <definedName name="Q_Salary1_5">[24]Queries!$FG:$FN,[24]Queries!$II:$IP</definedName>
    <definedName name="Q_Salary1_6">[24]Queries!$FO:$FV,[24]Queries!#REF!</definedName>
    <definedName name="Q_Salary1_7">[24]Queries!$FW:$GD,[24]Queries!#REF!</definedName>
    <definedName name="Q_Salary1_8">[24]Queries!$GE:$GL,[24]Queries!#REF!</definedName>
    <definedName name="Q_Salary1_9">[24]Queries!$GM:$GT,[24]Queries!#REF!</definedName>
    <definedName name="qaqa" hidden="1">{"conso",#N/A,FALSE,"cash flow"}</definedName>
    <definedName name="qaqas" hidden="1">{"cashflow",#N/A,FALSE,"cash flow"}</definedName>
    <definedName name="qaqasa" hidden="1">{"conso",#N/A,FALSE,"cash flow"}</definedName>
    <definedName name="qaqass" hidden="1">{"conso",#N/A,FALSE,"cash flow"}</definedName>
    <definedName name="qq">#REF!</definedName>
    <definedName name="qqqqq" hidden="1">{"cashflow",#N/A,FALSE,"cash flow"}</definedName>
    <definedName name="qqqqqq" hidden="1">{"cashflow",#N/A,FALSE,"cash flow"}</definedName>
    <definedName name="qqqqqqqqqqq" hidden="1">{"a",#N/A,TRUE,"Jax Inv Sch";"b",#N/A,TRUE,"Jax Inv Sch";"c",#N/A,TRUE,"Ire Inv Sch";"d",#N/A,TRUE,"Global Inv Sch";"e",#N/A,TRUE,"Global Inv Sch"}</definedName>
    <definedName name="qqw">[30]!qqw</definedName>
    <definedName name="qw" hidden="1">#REF!</definedName>
    <definedName name="qwqwq" hidden="1">{"cashflow",#N/A,FALSE,"cash flow"}</definedName>
    <definedName name="R_">'[47]DEP C2001'!#REF!</definedName>
    <definedName name="R_c">'[18]Saha Sri'!$F$1:$F$65536</definedName>
    <definedName name="R_M">'[18]Saha Sri'!$E$1:$E$65536</definedName>
    <definedName name="RANGE1">[12]DEP_54!#REF!</definedName>
    <definedName name="ratio">IF(#REF!&lt;=5,INDEX(#REF!,(#REF!*5)-4),#REF!)</definedName>
    <definedName name="ratio1">IF(#REF!&lt;=5,INDEX(#REF!,(#REF!*5)-4),#REF!)</definedName>
    <definedName name="ratio2">IF(#REF!&lt;=5,INDEX(#REF!,(#REF!*5)-4),#REF!)</definedName>
    <definedName name="ratio3">IF(#REF!&lt;=5,INDEX(#REF!,(#REF!*5)-4),#REF!)</definedName>
    <definedName name="RawAgencyPrice">#REF!</definedName>
    <definedName name="RBData">#REF!</definedName>
    <definedName name="rec_esc_cnt">#REF!</definedName>
    <definedName name="rec_esc_count">#REF!</definedName>
    <definedName name="REC_ESC_LCL">#REF!</definedName>
    <definedName name="REC_ESC_LCL_TOT">#REF!</definedName>
    <definedName name="REC_ESC_USD">#REF!</definedName>
    <definedName name="REC_ESC_USD_TOT">#REF!</definedName>
    <definedName name="RECON_AGE">#REF!</definedName>
    <definedName name="RECON_AS_ON_DT">#REF!</definedName>
    <definedName name="RECON_BK">#REF!</definedName>
    <definedName name="RECON_DT">#REF!</definedName>
    <definedName name="RECON_DTL">#REF!</definedName>
    <definedName name="RECON_ESC">#REF!</definedName>
    <definedName name="RECON_ESC_AGE_CALC">#REF!</definedName>
    <definedName name="RECON_ESC_FIRST_DT">#REF!</definedName>
    <definedName name="RECON_ESC_PLAN">#REF!</definedName>
    <definedName name="RECON_ESC_TOT">#REF!</definedName>
    <definedName name="RECON_LC">#REF!</definedName>
    <definedName name="RECON_LCL_TOTAL">#REF!</definedName>
    <definedName name="RECON_OWNER">#REF!</definedName>
    <definedName name="RECON_USD">#REF!</definedName>
    <definedName name="RECON_USD_TOTAL">#REF!</definedName>
    <definedName name="_xlnm.Recorder">[16]Macro1!$I$3:$I$16396</definedName>
    <definedName name="rer" hidden="1">{"cashflow",#N/A,FALSE,"cash flow"}</definedName>
    <definedName name="rere" hidden="1">{"conso",#N/A,FALSE,"cash flow"}</definedName>
    <definedName name="Reselects">#REF!</definedName>
    <definedName name="Resin">[16]Staff34Ki!$K$104</definedName>
    <definedName name="RetAge">[24]Inputs!$C$88</definedName>
    <definedName name="reval_acc_name">#REF!</definedName>
    <definedName name="RF" hidden="1">{#N/A,#N/A,TRUE,"Str.";#N/A,#N/A,TRUE,"Steel &amp; Roof";#N/A,#N/A,TRUE,"Arc.";#N/A,#N/A,TRUE,"Preliminary";#N/A,#N/A,TRUE,"Sum_Prelim"}</definedName>
    <definedName name="RID">#REF!</definedName>
    <definedName name="RiskAfterRecalcMacro" hidden="1">""</definedName>
    <definedName name="RiskAfterSimMacro" hidden="1">""</definedName>
    <definedName name="RiskBeforeRecalcMacro" hidden="1">""</definedName>
    <definedName name="RiskBeforeSimMacro" hidden="1">""</definedName>
    <definedName name="RiskUseMultipleCPUs" hidden="1">FALSE</definedName>
    <definedName name="rittttttttt" hidden="1">{"is detail ww",#N/A,FALSE,"IS DETAIL";"is detail ex",#N/A,FALSE,"IS DETAIL";"is detail us",#N/A,FALSE,"IS DETAIL"}</definedName>
    <definedName name="RM">'[44]ADJ - RATE'!$B$5</definedName>
    <definedName name="RM_1">'[3]SCB 2 - Current'!$B$5</definedName>
    <definedName name="RM_12">'[44]ADJ - RATE'!$B$5</definedName>
    <definedName name="RM_13">'[44]ADJ - RATE'!$B$5</definedName>
    <definedName name="RM_13_1">'[44]ADJ - RATE'!$B$5</definedName>
    <definedName name="RM_15">'[44]ADJ - RATE'!$B$5</definedName>
    <definedName name="RM_17">'[44]ADJ - RATE'!$B$5</definedName>
    <definedName name="RM_2">'[44]ADJ - RATE'!$B$5</definedName>
    <definedName name="RM_2_1">'[44]ADJ - RATE'!$B$5</definedName>
    <definedName name="RM_2_1_1">'[44]ADJ - RATE'!$B$5</definedName>
    <definedName name="RM_23">'[44]ADJ - RATE'!$B$5</definedName>
    <definedName name="RM_26">'[44]ADJ - RATE'!$B$5</definedName>
    <definedName name="RM_28">'[44]ADJ - RATE'!$B$5</definedName>
    <definedName name="RM_3">'[44]ADJ - RATE'!$B$5</definedName>
    <definedName name="RM_30">'[44]ADJ - RATE'!$B$5</definedName>
    <definedName name="RM_30_1">'[44]ADJ - RATE'!$B$5</definedName>
    <definedName name="RM_31">'[44]ADJ - RATE'!$B$5</definedName>
    <definedName name="RM_32">'[44]ADJ - RATE'!$B$5</definedName>
    <definedName name="RM_33">'[44]ADJ - RATE'!$B$5</definedName>
    <definedName name="RM_35">'[44]ADJ - RATE'!$B$5</definedName>
    <definedName name="RM_36">'[44]ADJ - RATE'!$B$5</definedName>
    <definedName name="RM_5">'[44]ADJ - RATE'!$B$5</definedName>
    <definedName name="RM_6">'[44]ADJ - RATE'!$B$5</definedName>
    <definedName name="RM_7">'[44]ADJ - RATE'!$B$5</definedName>
    <definedName name="RM_8">'[44]ADJ - RATE'!$B$5</definedName>
    <definedName name="RM_9">'[44]ADJ - RATE'!$B$5</definedName>
    <definedName name="rngProductGroup">[70]Selection!$B$6:$B$10</definedName>
    <definedName name="Row">[24]Data!$E$16</definedName>
    <definedName name="Row_No.">[16]NAVSATB!$A$30:$N$45</definedName>
    <definedName name="ROYAL">[30]!ROYAL</definedName>
    <definedName name="rpt">#REF!</definedName>
    <definedName name="rpt_19">#REF!</definedName>
    <definedName name="rr">#REF!</definedName>
    <definedName name="rrrrrrrrrri" hidden="1">{"exec sum ex",#N/A,FALSE,"Exec Sum"}</definedName>
    <definedName name="rrrrrrrrrrrr" hidden="1">{"DWD FG INV PAGE 1",#N/A,FALSE,"DWD FG Inventory";"RS FG INVENTORY PAGE2",#N/A,FALSE,"RS FG Inventory";"RS RM RECON PAGE 3",#N/A,FALSE,"RS RM Recon";"JOURNAL ENTRY PAGE 4",#N/A,FALSE,"JE"}</definedName>
    <definedName name="rty">[54]เงินกู้ธนชาติ!$G$2</definedName>
    <definedName name="rty_1">'[44]ADJ - RATE'!$G$2</definedName>
    <definedName name="rty_12">[54]เงินกู้ธนชาติ!$G$2</definedName>
    <definedName name="rty_13">[54]เงินกู้ธนชาติ!$G$2</definedName>
    <definedName name="rty_13_1">[54]เงินกู้ธนชาติ!$G$2</definedName>
    <definedName name="rty_15">[54]เงินกู้ธนชาติ!$G$2</definedName>
    <definedName name="rty_17">[54]เงินกู้ธนชาติ!$G$2</definedName>
    <definedName name="rty_2">[54]เงินกู้ธนชาติ!$G$2</definedName>
    <definedName name="rty_2_1">[54]เงินกู้ธนชาติ!$G$2</definedName>
    <definedName name="rty_2_1_1">[54]เงินกู้ธนชาติ!$G$2</definedName>
    <definedName name="rty_23">[54]เงินกู้ธนชาติ!$G$2</definedName>
    <definedName name="rty_26">[54]เงินกู้ธนชาติ!$G$2</definedName>
    <definedName name="rty_28">[54]เงินกู้ธนชาติ!$G$2</definedName>
    <definedName name="rty_3">[54]เงินกู้ธนชาติ!$G$2</definedName>
    <definedName name="rty_30">[54]เงินกู้ธนชาติ!$G$2</definedName>
    <definedName name="rty_30_1">[54]เงินกู้ธนชาติ!$G$2</definedName>
    <definedName name="rty_31">[54]เงินกู้ธนชาติ!$G$2</definedName>
    <definedName name="rty_32">[54]เงินกู้ธนชาติ!$G$2</definedName>
    <definedName name="rty_33">[54]เงินกู้ธนชาติ!$G$2</definedName>
    <definedName name="rty_35">[54]เงินกู้ธนชาติ!$G$2</definedName>
    <definedName name="rty_36">[54]เงินกู้ธนชาติ!$G$2</definedName>
    <definedName name="rty_5">[54]เงินกู้ธนชาติ!$G$2</definedName>
    <definedName name="rty_6">[54]เงินกู้ธนชาติ!$G$2</definedName>
    <definedName name="rty_7">[54]เงินกู้ธนชาติ!$G$2</definedName>
    <definedName name="rty_8">[54]เงินกู้ธนชาติ!$G$2</definedName>
    <definedName name="rty_9">[54]เงินกู้ธนชาติ!$G$2</definedName>
    <definedName name="RYOHOKU">#REF!</definedName>
    <definedName name="s">#REF!</definedName>
    <definedName name="S_C">[18]SCB!$F$1:$F$65536</definedName>
    <definedName name="S_M">[18]SCB!$E$1:$E$65536</definedName>
    <definedName name="sab" hidden="1">{#N/A,#N/A,FALSE,"Banco de Dados"}</definedName>
    <definedName name="saf">#REF!</definedName>
    <definedName name="safjkhsd" hidden="1">{"cogs",#N/A,FALSE,"Cost Of Goods Sold"}</definedName>
    <definedName name="Sale">#REF!</definedName>
    <definedName name="Sale_1">#REF!</definedName>
    <definedName name="Sale_2">#REF!</definedName>
    <definedName name="SALES_TYPE">[31]Definition!$F$2:$F$11</definedName>
    <definedName name="SalesBud">[29]SalesBud!#REF!</definedName>
    <definedName name="SALESPLAN">#REF!</definedName>
    <definedName name="SALESPROJ">#REF!</definedName>
    <definedName name="salhfjklseahgfs" hidden="1">{"typical",#N/A,FALSE,"Typical Absence"}</definedName>
    <definedName name="SALV_21">#REF!</definedName>
    <definedName name="SAPBEXdnldView" hidden="1">"5SVQJ046KF3MFK4W9WJ2QAPQL"</definedName>
    <definedName name="SAPBEXhrIndnt" hidden="1">1</definedName>
    <definedName name="SAPBEXrevision" hidden="1">1</definedName>
    <definedName name="SAPBEXsysID" hidden="1">"BWP"</definedName>
    <definedName name="SAPBEXwbID" hidden="1">"9Z40Q5W4W3RJZFGUJAJDJV3M1"</definedName>
    <definedName name="SAVE_FLAG">#REF!</definedName>
    <definedName name="SCB">'[26]ADJ - RATE'!#REF!</definedName>
    <definedName name="SCB_1">NA()</definedName>
    <definedName name="SCB_12">'[26]ADJ - RATE'!#REF!</definedName>
    <definedName name="SCB_12_23">'[26]ADJ - RATE'!#REF!</definedName>
    <definedName name="SCB_12_24">'[26]ADJ - RATE'!#REF!</definedName>
    <definedName name="SCB_12_25">'[26]ADJ - RATE'!#REF!</definedName>
    <definedName name="SCB_12_26">'[26]ADJ - RATE'!#REF!</definedName>
    <definedName name="SCB_12_27">'[26]ADJ - RATE'!#REF!</definedName>
    <definedName name="SCB_12_4">'[26]ADJ - RATE'!#REF!</definedName>
    <definedName name="SCB_13">'[26]ADJ - RATE'!#REF!</definedName>
    <definedName name="SCB_13_1">'[26]ADJ - RATE'!#REF!</definedName>
    <definedName name="SCB_14">'[26]ADJ - RATE'!#REF!</definedName>
    <definedName name="SCB_15">'[26]ADJ - RATE'!#REF!</definedName>
    <definedName name="SCB_17">'[26]ADJ - RATE'!#REF!</definedName>
    <definedName name="SCB_18">'[26]ADJ - RATE'!#REF!</definedName>
    <definedName name="SCB_19">'[26]ADJ - RATE'!#REF!</definedName>
    <definedName name="SCB_2">'[26]ADJ - RATE'!#REF!</definedName>
    <definedName name="SCB_2_1">'[26]ADJ - RATE'!#REF!</definedName>
    <definedName name="SCB_2_1_1">'[26]ADJ - RATE'!#REF!</definedName>
    <definedName name="SCB_2_23">'[26]ADJ - RATE'!#REF!</definedName>
    <definedName name="SCB_2_24">'[26]ADJ - RATE'!#REF!</definedName>
    <definedName name="SCB_2_25">'[26]ADJ - RATE'!#REF!</definedName>
    <definedName name="SCB_2_26">'[26]ADJ - RATE'!#REF!</definedName>
    <definedName name="SCB_2_27">'[26]ADJ - RATE'!#REF!</definedName>
    <definedName name="SCB_2_4">'[26]ADJ - RATE'!#REF!</definedName>
    <definedName name="SCB_20">'[26]ADJ - RATE'!#REF!</definedName>
    <definedName name="SCB_21">'[26]ADJ - RATE'!#REF!</definedName>
    <definedName name="SCB_22">'[26]ADJ - RATE'!#REF!</definedName>
    <definedName name="SCB_23">'[26]ADJ - RATE'!#REF!</definedName>
    <definedName name="SCB_24">'[26]ADJ - RATE'!#REF!</definedName>
    <definedName name="SCB_25">'[26]ADJ - RATE'!#REF!</definedName>
    <definedName name="SCB_26">'[26]ADJ - RATE'!#REF!</definedName>
    <definedName name="SCB_28">'[26]ADJ - RATE'!#REF!</definedName>
    <definedName name="SCB_3">'[26]ADJ - RATE'!#REF!</definedName>
    <definedName name="SCB_30">'[26]ADJ - RATE'!#REF!</definedName>
    <definedName name="SCB_30_1">'[26]ADJ - RATE'!#REF!</definedName>
    <definedName name="SCB_31">'[26]ADJ - RATE'!#REF!</definedName>
    <definedName name="SCB_32">'[26]ADJ - RATE'!#REF!</definedName>
    <definedName name="SCB_33">'[26]ADJ - RATE'!#REF!</definedName>
    <definedName name="SCB_35">'[26]ADJ - RATE'!#REF!</definedName>
    <definedName name="SCB_36">'[26]ADJ - RATE'!#REF!</definedName>
    <definedName name="SCB_5">'[26]ADJ - RATE'!#REF!</definedName>
    <definedName name="SCB_5_23">'[26]ADJ - RATE'!#REF!</definedName>
    <definedName name="SCB_5_24">'[26]ADJ - RATE'!#REF!</definedName>
    <definedName name="SCB_5_25">'[26]ADJ - RATE'!#REF!</definedName>
    <definedName name="SCB_5_26">'[26]ADJ - RATE'!#REF!</definedName>
    <definedName name="SCB_5_27">'[26]ADJ - RATE'!#REF!</definedName>
    <definedName name="SCB_5_4">'[26]ADJ - RATE'!#REF!</definedName>
    <definedName name="SCB_54">'[26]ADJ - RATE'!#REF!</definedName>
    <definedName name="SCB_55">'[26]ADJ - RATE'!#REF!</definedName>
    <definedName name="SCB_6">'[26]ADJ - RATE'!#REF!</definedName>
    <definedName name="SCB_7">'[26]ADJ - RATE'!#REF!</definedName>
    <definedName name="SCB_7_23">'[26]ADJ - RATE'!#REF!</definedName>
    <definedName name="SCB_7_24">'[26]ADJ - RATE'!#REF!</definedName>
    <definedName name="SCB_7_25">'[26]ADJ - RATE'!#REF!</definedName>
    <definedName name="SCB_7_26">'[26]ADJ - RATE'!#REF!</definedName>
    <definedName name="SCB_7_27">'[26]ADJ - RATE'!#REF!</definedName>
    <definedName name="SCB_7_4">'[26]ADJ - RATE'!#REF!</definedName>
    <definedName name="SCB_8">'[26]ADJ - RATE'!#REF!</definedName>
    <definedName name="SCB_8_23">'[26]ADJ - RATE'!#REF!</definedName>
    <definedName name="SCB_8_24">'[26]ADJ - RATE'!#REF!</definedName>
    <definedName name="SCB_8_25">'[26]ADJ - RATE'!#REF!</definedName>
    <definedName name="SCB_8_26">'[26]ADJ - RATE'!#REF!</definedName>
    <definedName name="SCB_8_27">'[26]ADJ - RATE'!#REF!</definedName>
    <definedName name="SCB_8_4">'[26]ADJ - RATE'!#REF!</definedName>
    <definedName name="SCB_9">'[26]ADJ - RATE'!#REF!</definedName>
    <definedName name="SCB1_1">'[34]เงินกู้ MGC'!$F$10</definedName>
    <definedName name="SCB1_12">'[3]SCB 1 - Current'!$F$10</definedName>
    <definedName name="SCB1_13">'[3]SCB 1 - Current'!$F$10</definedName>
    <definedName name="SCB1_13_1">'[3]SCB 1 - Current'!$F$10</definedName>
    <definedName name="SCB1_15">'[3]SCB 1 - Current'!$F$10</definedName>
    <definedName name="SCB1_17">'[3]SCB 1 - Current'!$F$10</definedName>
    <definedName name="SCB1_2">'[3]SCB 1 - Current'!$F$10</definedName>
    <definedName name="SCB1_2_1">'[3]SCB 1 - Current'!$F$10</definedName>
    <definedName name="SCB1_2_1_1">'[3]SCB 1 - Current'!$F$10</definedName>
    <definedName name="SCB1_23">'[3]SCB 1 - Current'!$F$10</definedName>
    <definedName name="SCB1_26">'[3]SCB 1 - Current'!$F$10</definedName>
    <definedName name="SCB1_28">'[3]SCB 1 - Current'!$F$10</definedName>
    <definedName name="SCB1_3">'[3]SCB 1 - Current'!$F$10</definedName>
    <definedName name="SCB1_30">'[3]SCB 1 - Current'!$F$10</definedName>
    <definedName name="SCB1_30_1">'[3]SCB 1 - Current'!$F$10</definedName>
    <definedName name="SCB1_31">'[3]SCB 1 - Current'!$F$10</definedName>
    <definedName name="SCB1_32">'[3]SCB 1 - Current'!$F$10</definedName>
    <definedName name="SCB1_33">'[3]SCB 1 - Current'!$F$10</definedName>
    <definedName name="SCB1_35">'[3]SCB 1 - Current'!$F$10</definedName>
    <definedName name="SCB1_36">'[3]SCB 1 - Current'!$F$10</definedName>
    <definedName name="SCB1_5">'[3]SCB 1 - Current'!$F$10</definedName>
    <definedName name="SCB1_6">'[3]SCB 1 - Current'!$F$10</definedName>
    <definedName name="SCB1_7">'[3]SCB 1 - Current'!$F$10</definedName>
    <definedName name="SCB1_8">'[3]SCB 1 - Current'!$F$10</definedName>
    <definedName name="SCB1_9">'[3]SCB 1 - Current'!$F$10</definedName>
    <definedName name="SCB2_1">'[3]SCB 1 - Current'!$F$11</definedName>
    <definedName name="SCB2_12">'[3]SCB 2 - Current'!$F$11</definedName>
    <definedName name="SCB2_13">'[3]SCB 2 - Current'!$F$11</definedName>
    <definedName name="SCB2_13_1">'[3]SCB 2 - Current'!$F$11</definedName>
    <definedName name="SCB2_15">'[3]SCB 2 - Current'!$F$11</definedName>
    <definedName name="SCB2_17">'[3]SCB 2 - Current'!$F$11</definedName>
    <definedName name="SCB2_2">'[3]SCB 2 - Current'!$F$11</definedName>
    <definedName name="SCB2_2_1">'[3]SCB 2 - Current'!$F$11</definedName>
    <definedName name="SCB2_2_1_1">'[3]SCB 2 - Current'!$F$11</definedName>
    <definedName name="SCB2_23">'[3]SCB 2 - Current'!$F$11</definedName>
    <definedName name="SCB2_26">'[3]SCB 2 - Current'!$F$11</definedName>
    <definedName name="SCB2_28">'[3]SCB 2 - Current'!$F$11</definedName>
    <definedName name="SCB2_3">'[3]SCB 2 - Current'!$F$11</definedName>
    <definedName name="SCB2_30">'[3]SCB 2 - Current'!$F$11</definedName>
    <definedName name="SCB2_30_1">'[3]SCB 2 - Current'!$F$11</definedName>
    <definedName name="SCB2_31">'[3]SCB 2 - Current'!$F$11</definedName>
    <definedName name="SCB2_32">'[3]SCB 2 - Current'!$F$11</definedName>
    <definedName name="SCB2_33">'[3]SCB 2 - Current'!$F$11</definedName>
    <definedName name="SCB2_35">'[3]SCB 2 - Current'!$F$11</definedName>
    <definedName name="SCB2_36">'[3]SCB 2 - Current'!$F$11</definedName>
    <definedName name="SCB2_5">'[3]SCB 2 - Current'!$F$11</definedName>
    <definedName name="SCB2_6">'[3]SCB 2 - Current'!$F$11</definedName>
    <definedName name="SCB2_7">'[3]SCB 2 - Current'!$F$11</definedName>
    <definedName name="SCB2_8">'[3]SCB 2 - Current'!$F$11</definedName>
    <definedName name="SCB2_9">'[3]SCB 2 - Current'!$F$11</definedName>
    <definedName name="scf">#REF!</definedName>
    <definedName name="sd">'[16]Curr#'!$G$201</definedName>
    <definedName name="sdd" hidden="1">{"is sum ww",#N/A,FALSE,"IS SUM";"is sum ex",#N/A,FALSE,"IS SUM";"is sum us",#N/A,FALSE,"IS SUM"}</definedName>
    <definedName name="sdfasd">#REF!</definedName>
    <definedName name="sdsd">'[74]Trial Balance'!$A$1:$H$65536</definedName>
    <definedName name="SEC_IV">#REF!</definedName>
    <definedName name="SECI_ALL">#REF!</definedName>
    <definedName name="SECI_GL_ALL">#REF!</definedName>
    <definedName name="SECI_GL_NAME">#REF!</definedName>
    <definedName name="SECI_GL_USD">#REF!</definedName>
    <definedName name="SECI_LCL">#REF!</definedName>
    <definedName name="SECI_LCL_TOT">#REF!</definedName>
    <definedName name="SECI_LCL_USD">#REF!</definedName>
    <definedName name="SECI_NON_EDIT">#REF!</definedName>
    <definedName name="SECI_RATE">#REF!</definedName>
    <definedName name="SECI_USD">#REF!</definedName>
    <definedName name="SECI_USD_TOT">#REF!</definedName>
    <definedName name="SECIII_ITEM_TOT">#REF!</definedName>
    <definedName name="SECIII_LCL_TOT">#REF!</definedName>
    <definedName name="SECIII_USD_TOT">#REF!</definedName>
    <definedName name="Sel_Area">[75]Sum_THB!$M$207:$M$212</definedName>
    <definedName name="Sel_Brand">[75]Sum_THB!$G$207:$G$225</definedName>
    <definedName name="Sel_BrandAffil">[75]Sum_THB!$H$207:$H$210</definedName>
    <definedName name="Sel_BusType">[75]Sum_THB!$I$207:$I$210</definedName>
    <definedName name="Sel_City">[75]Sum_THB!$J$207:$J$239</definedName>
    <definedName name="Sel_Country">[75]Sum_THB!$K$207:$K$219</definedName>
    <definedName name="Sel_InvestCat">[75]Sum_THB!$P$207:$P$210</definedName>
    <definedName name="Sel_MainCat">[75]Sum_THB!$N$207:$N$210</definedName>
    <definedName name="Sel_OpYear">[75]Sum_THB!$F$207:$F$209</definedName>
    <definedName name="Sel_OtherCat">[75]Sum_THB!$Q$207:$Q$212</definedName>
    <definedName name="Sel_Region">[75]Sum_THB!$L$207:$L$218</definedName>
    <definedName name="Sel_StatusCat">[75]Sum_THB!$O$207:$O$213</definedName>
    <definedName name="sencount" hidden="1">1</definedName>
    <definedName name="Sep">#REF!</definedName>
    <definedName name="SepCust">#REF!</definedName>
    <definedName name="SepLoc">#REF!</definedName>
    <definedName name="SepPart">#REF!</definedName>
    <definedName name="SepQty">#REF!</definedName>
    <definedName name="SepSales">#REF!</definedName>
    <definedName name="sfdf">#REF!</definedName>
    <definedName name="sfgsdhjs" hidden="1">{TRUE,TRUE,43.75,1.75,539.25,324,FALSE,TRUE,TRUE,TRUE,0,11,#N/A,47,#N/A,10.484375,19.8888888888889,1,FALSE,FALSE,1,TRUE,1,FALSE,100,"Swvu.OKT4ARA.","ACwvu.OKT4ARA.",#N/A,FALSE,FALSE,0.75,0.75,1,1,2,"&amp;A","Page &amp;P",FALSE,FALSE,FALSE,FALSE,1,#N/A,1,1,FALSE,FALSE,#N/A,#N/A,FALSE,FALSE,FALSE,1,600,600,FALSE,FALSE,TRUE,TRUE,TRUE}</definedName>
    <definedName name="Sfood">[16]Staff34Ki!$N$104</definedName>
    <definedName name="sgv">#REF!</definedName>
    <definedName name="share" hidden="1">{"BS_YEARLY",#N/A,FALSE,"BS";"BS_Y1",#N/A,FALSE,"BS";"BS_Y2",#N/A,FALSE,"BS";"BS_Y3",#N/A,FALSE,"BS";"BS_Y4",#N/A,FALSE,"BS";"BS_Y5",#N/A,FALSE,"BS";"BS_Y6",#N/A,FALSE,"BS"}</definedName>
    <definedName name="sheet" hidden="1">{"RL5CC",#N/A,FALSE,"PM5CC_95";"RL5DB",#N/A,FALSE,"PM5DB_95";"RL5WB",#N/A,FALSE,"PM5WB_95";"RL5WTK",#N/A,FALSE,"PM5WTK_9";"RL6B1",#N/A,FALSE,"PM6B1_95";"RL6OT",#N/A,FALSE,"PM6OT_95";"RL6EM",#N/A,FALSE,"PM6BEM_9";"RL6AC",#N/A,FALSE,"PM6BAC_9";"RLC1AC",#N/A,FALSE,"C1AC_95";"RLC11CA",#N/A,FALSE,"C11CA_95";"RLC1EM",#N/A,FALSE,"C1EM_95";"RLCM1",#N/A,FALSE,"CM1_Q1";"RLDEPART2",#N/A,FALSE,"DEPART2"}</definedName>
    <definedName name="SHOKYAKU97">'[76]#REF'!$A$6:$H$145</definedName>
    <definedName name="Short">[34]เงินกู้ธนชาติ!$E$17</definedName>
    <definedName name="Short_12">[34]เงินกู้ธนชาติ!$E$17</definedName>
    <definedName name="Short_13">[34]เงินกู้ธนชาติ!$E$17</definedName>
    <definedName name="Short_13_1">[34]เงินกู้ธนชาติ!$E$17</definedName>
    <definedName name="Short_15">[34]เงินกู้ธนชาติ!$E$17</definedName>
    <definedName name="Short_17">[34]เงินกู้ธนชาติ!$E$17</definedName>
    <definedName name="Short_2">[34]เงินกู้ธนชาติ!$E$17</definedName>
    <definedName name="Short_2_1">[34]เงินกู้ธนชาติ!$E$17</definedName>
    <definedName name="Short_2_1_1">[34]เงินกู้ธนชาติ!$E$17</definedName>
    <definedName name="Short_23">[34]เงินกู้ธนชาติ!$E$17</definedName>
    <definedName name="Short_26">[34]เงินกู้ธนชาติ!$E$17</definedName>
    <definedName name="Short_28">[34]เงินกู้ธนชาติ!$E$17</definedName>
    <definedName name="Short_3">[34]เงินกู้ธนชาติ!$E$17</definedName>
    <definedName name="Short_30">[34]เงินกู้ธนชาติ!$E$17</definedName>
    <definedName name="Short_30_1">[34]เงินกู้ธนชาติ!$E$17</definedName>
    <definedName name="Short_31">[34]เงินกู้ธนชาติ!$E$17</definedName>
    <definedName name="Short_32">[34]เงินกู้ธนชาติ!$E$17</definedName>
    <definedName name="Short_33">[34]เงินกู้ธนชาติ!$E$17</definedName>
    <definedName name="Short_35">[34]เงินกู้ธนชาติ!$E$17</definedName>
    <definedName name="Short_36">[34]เงินกู้ธนชาติ!$E$17</definedName>
    <definedName name="Short_5">[34]เงินกู้ธนชาติ!$E$17</definedName>
    <definedName name="Short_6">[34]เงินกู้ธนชาติ!$E$17</definedName>
    <definedName name="Short_7">[34]เงินกู้ธนชาติ!$E$17</definedName>
    <definedName name="Short_8">[34]เงินกู้ธนชาติ!$E$17</definedName>
    <definedName name="Short_9">[34]เงินกู้ธนชาติ!$E$17</definedName>
    <definedName name="short1">'[34]เงินกู้ MGC'!$E$17</definedName>
    <definedName name="short1_1">[34]เงินกู้ธนชาติ!$E$17</definedName>
    <definedName name="short1_12">'[34]เงินกู้ MGC'!$E$17</definedName>
    <definedName name="short1_13">'[34]เงินกู้ MGC'!$E$17</definedName>
    <definedName name="short1_13_1">'[34]เงินกู้ MGC'!$E$17</definedName>
    <definedName name="short1_15">'[34]เงินกู้ MGC'!$E$17</definedName>
    <definedName name="short1_17">'[34]เงินกู้ MGC'!$E$17</definedName>
    <definedName name="short1_2">'[34]เงินกู้ MGC'!$E$17</definedName>
    <definedName name="short1_2_1">'[34]เงินกู้ MGC'!$E$17</definedName>
    <definedName name="short1_2_1_1">'[34]เงินกู้ MGC'!$E$17</definedName>
    <definedName name="short1_23">'[34]เงินกู้ MGC'!$E$17</definedName>
    <definedName name="short1_26">'[34]เงินกู้ MGC'!$E$17</definedName>
    <definedName name="short1_28">'[34]เงินกู้ MGC'!$E$17</definedName>
    <definedName name="short1_3">'[34]เงินกู้ MGC'!$E$17</definedName>
    <definedName name="short1_30">'[34]เงินกู้ MGC'!$E$17</definedName>
    <definedName name="short1_30_1">'[34]เงินกู้ MGC'!$E$17</definedName>
    <definedName name="short1_31">'[34]เงินกู้ MGC'!$E$17</definedName>
    <definedName name="short1_32">'[34]เงินกู้ MGC'!$E$17</definedName>
    <definedName name="short1_33">'[34]เงินกู้ MGC'!$E$17</definedName>
    <definedName name="short1_35">'[34]เงินกู้ MGC'!$E$17</definedName>
    <definedName name="short1_36">'[34]เงินกู้ MGC'!$E$17</definedName>
    <definedName name="short1_5">'[34]เงินกู้ MGC'!$E$17</definedName>
    <definedName name="short1_6">'[34]เงินกู้ MGC'!$E$17</definedName>
    <definedName name="short1_7">'[34]เงินกู้ MGC'!$E$17</definedName>
    <definedName name="short1_8">'[34]เงินกู้ MGC'!$E$17</definedName>
    <definedName name="short1_9">'[34]เงินกู้ MGC'!$E$17</definedName>
    <definedName name="Shortt">[34]เงินกู้ธนชาติ!$E$17</definedName>
    <definedName name="Shortt_12">[34]เงินกู้ธนชาติ!$E$17</definedName>
    <definedName name="Shortt_13">[34]เงินกู้ธนชาติ!$E$17</definedName>
    <definedName name="Shortt_13_1">[34]เงินกู้ธนชาติ!$E$17</definedName>
    <definedName name="Shortt_15">[34]เงินกู้ธนชาติ!$E$17</definedName>
    <definedName name="Shortt_17">[34]เงินกู้ธนชาติ!$E$17</definedName>
    <definedName name="Shortt_2">[34]เงินกู้ธนชาติ!$E$17</definedName>
    <definedName name="Shortt_2_1">[34]เงินกู้ธนชาติ!$E$17</definedName>
    <definedName name="Shortt_2_1_1">[34]เงินกู้ธนชาติ!$E$17</definedName>
    <definedName name="Shortt_23">[34]เงินกู้ธนชาติ!$E$17</definedName>
    <definedName name="Shortt_26">[34]เงินกู้ธนชาติ!$E$17</definedName>
    <definedName name="Shortt_28">[34]เงินกู้ธนชาติ!$E$17</definedName>
    <definedName name="Shortt_3">[34]เงินกู้ธนชาติ!$E$17</definedName>
    <definedName name="Shortt_30">[34]เงินกู้ธนชาติ!$E$17</definedName>
    <definedName name="Shortt_30_1">[34]เงินกู้ธนชาติ!$E$17</definedName>
    <definedName name="Shortt_31">[34]เงินกู้ธนชาติ!$E$17</definedName>
    <definedName name="Shortt_32">[34]เงินกู้ธนชาติ!$E$17</definedName>
    <definedName name="Shortt_33">[34]เงินกู้ธนชาติ!$E$17</definedName>
    <definedName name="Shortt_35">[34]เงินกู้ธนชาติ!$E$17</definedName>
    <definedName name="Shortt_36">[34]เงินกู้ธนชาติ!$E$17</definedName>
    <definedName name="Shortt_5">[34]เงินกู้ธนชาติ!$E$17</definedName>
    <definedName name="Shortt_6">[34]เงินกู้ธนชาติ!$E$17</definedName>
    <definedName name="Shortt_7">[34]เงินกู้ธนชาติ!$E$17</definedName>
    <definedName name="Shortt_8">[34]เงินกู้ธนชาติ!$E$17</definedName>
    <definedName name="Shortt_9">[34]เงินกู้ธนชาติ!$E$17</definedName>
    <definedName name="shortt1">'[34]เงินกู้ MGC'!$E$17</definedName>
    <definedName name="shortt1_1">[34]เงินกู้ธนชาติ!$E$17</definedName>
    <definedName name="shortt1_12">'[34]เงินกู้ MGC'!$E$17</definedName>
    <definedName name="shortt1_13">'[34]เงินกู้ MGC'!$E$17</definedName>
    <definedName name="shortt1_13_1">'[34]เงินกู้ MGC'!$E$17</definedName>
    <definedName name="shortt1_15">'[34]เงินกู้ MGC'!$E$17</definedName>
    <definedName name="shortt1_17">'[34]เงินกู้ MGC'!$E$17</definedName>
    <definedName name="shortt1_2">'[34]เงินกู้ MGC'!$E$17</definedName>
    <definedName name="shortt1_2_1">'[34]เงินกู้ MGC'!$E$17</definedName>
    <definedName name="shortt1_2_1_1">'[34]เงินกู้ MGC'!$E$17</definedName>
    <definedName name="shortt1_23">'[34]เงินกู้ MGC'!$E$17</definedName>
    <definedName name="shortt1_26">'[34]เงินกู้ MGC'!$E$17</definedName>
    <definedName name="shortt1_28">'[34]เงินกู้ MGC'!$E$17</definedName>
    <definedName name="shortt1_3">'[34]เงินกู้ MGC'!$E$17</definedName>
    <definedName name="shortt1_30">'[34]เงินกู้ MGC'!$E$17</definedName>
    <definedName name="shortt1_30_1">'[34]เงินกู้ MGC'!$E$17</definedName>
    <definedName name="shortt1_31">'[34]เงินกู้ MGC'!$E$17</definedName>
    <definedName name="shortt1_32">'[34]เงินกู้ MGC'!$E$17</definedName>
    <definedName name="shortt1_33">'[34]เงินกู้ MGC'!$E$17</definedName>
    <definedName name="shortt1_35">'[34]เงินกู้ MGC'!$E$17</definedName>
    <definedName name="shortt1_36">'[34]เงินกู้ MGC'!$E$17</definedName>
    <definedName name="shortt1_5">'[34]เงินกู้ MGC'!$E$17</definedName>
    <definedName name="shortt1_6">'[34]เงินกู้ MGC'!$E$17</definedName>
    <definedName name="shortt1_7">'[34]เงินกู้ MGC'!$E$17</definedName>
    <definedName name="shortt1_8">'[34]เงินกู้ MGC'!$E$17</definedName>
    <definedName name="shortt1_9">'[34]เงินกู้ MGC'!$E$17</definedName>
    <definedName name="shorttt">'[34]เงินกู้ MGC'!$E$17</definedName>
    <definedName name="shorttt_1">[34]เงินกู้ธนชาติ!$E$17</definedName>
    <definedName name="shorttt_12">'[34]เงินกู้ MGC'!$E$17</definedName>
    <definedName name="shorttt_13">'[34]เงินกู้ MGC'!$E$17</definedName>
    <definedName name="shorttt_13_1">'[34]เงินกู้ MGC'!$E$17</definedName>
    <definedName name="shorttt_15">'[34]เงินกู้ MGC'!$E$17</definedName>
    <definedName name="shorttt_17">'[34]เงินกู้ MGC'!$E$17</definedName>
    <definedName name="shorttt_2">'[34]เงินกู้ MGC'!$E$17</definedName>
    <definedName name="shorttt_2_1">'[34]เงินกู้ MGC'!$E$17</definedName>
    <definedName name="shorttt_2_1_1">'[34]เงินกู้ MGC'!$E$17</definedName>
    <definedName name="shorttt_23">'[34]เงินกู้ MGC'!$E$17</definedName>
    <definedName name="shorttt_26">'[34]เงินกู้ MGC'!$E$17</definedName>
    <definedName name="shorttt_28">'[34]เงินกู้ MGC'!$E$17</definedName>
    <definedName name="shorttt_3">'[34]เงินกู้ MGC'!$E$17</definedName>
    <definedName name="shorttt_30">'[34]เงินกู้ MGC'!$E$17</definedName>
    <definedName name="shorttt_30_1">'[34]เงินกู้ MGC'!$E$17</definedName>
    <definedName name="shorttt_31">'[34]เงินกู้ MGC'!$E$17</definedName>
    <definedName name="shorttt_32">'[34]เงินกู้ MGC'!$E$17</definedName>
    <definedName name="shorttt_33">'[34]เงินกู้ MGC'!$E$17</definedName>
    <definedName name="shorttt_35">'[34]เงินกู้ MGC'!$E$17</definedName>
    <definedName name="shorttt_36">'[34]เงินกู้ MGC'!$E$17</definedName>
    <definedName name="shorttt_5">'[34]เงินกู้ MGC'!$E$17</definedName>
    <definedName name="shorttt_6">'[34]เงินกู้ MGC'!$E$17</definedName>
    <definedName name="shorttt_7">'[34]เงินกู้ MGC'!$E$17</definedName>
    <definedName name="shorttt_8">'[34]เงินกู้ MGC'!$E$17</definedName>
    <definedName name="shorttt_9">'[34]เงินกู้ MGC'!$E$17</definedName>
    <definedName name="SKEY">#REF!</definedName>
    <definedName name="SlsCurrent">'[16]Sales Budget'!$AA$1:$AA$65536</definedName>
    <definedName name="SlsRow">'[16]Sales Budget'!$A1:$IV1</definedName>
    <definedName name="SlsYTD">'[16]Sales Budget'!$T$1:$AA$65536</definedName>
    <definedName name="something" hidden="1">{"E Trans Upside",#N/A,FALSE,"ETS Fent - Acute";"Rabeprazole Core",#N/A,FALSE,"Rapebrazole";"Rabeprazole Upside",#N/A,FALSE,"Rapebrazole";"Ridogrel Core",#N/A,FALSE,"Ridogrel";"ridogrel upside",#N/A,FALSE,"Ridogrel";"R93877 Core",#N/A,FALSE,"R93877 Tabs";"R93877 Upside",#N/A,FALSE,"R93877 Tabs";"R93877 Injection Upside",#N/A,FALSE,"R93877 Inject";"R108500 Core",#N/A,FALSE,"R108500";"norastemizole base",#N/A,FALSE,"Norastemazole";"R108500 Upside",#N/A,FALSE,"R108500";"Reminyl base view",#N/A,FALSE,"Reminyl";"Reminyl Upside view",#N/A,FALSE,"Reminyl";"R93877 base",#N/A,FALSE,"R93877 Inject";"E Trans base",#N/A,FALSE,"ETS Fent - Acute";"norastemizole upside",#N/A,FALSE,"Norastemazole"}</definedName>
    <definedName name="Spec">#REF!</definedName>
    <definedName name="SS">#REF!</definedName>
    <definedName name="ssss" hidden="1">{"DWD FG INV PAGE 1",#N/A,FALSE,"DWD FG Inventory";"RS FG INVENTORY PAGE2",#N/A,FALSE,"RS FG Inventory";"RS RM RECON PAGE 3",#N/A,FALSE,"RS RM Recon";"JOURNAL ENTRY PAGE 4",#N/A,FALSE,"JE"}</definedName>
    <definedName name="sssssdfff" hidden="1">{"is detail ww",#N/A,FALSE,"IS DETAIL"}</definedName>
    <definedName name="sssssssssssssss" hidden="1">{"Marketing Summary",#N/A,FALSE,"Marketing Spending"}</definedName>
    <definedName name="StartDate">#REF!</definedName>
    <definedName name="StartDate_1">"$#REF!.$#REF!$#REF!"</definedName>
    <definedName name="StartDate_12">#REF!</definedName>
    <definedName name="StartDate_12_10">#REF!</definedName>
    <definedName name="StartDate_12_23">#REF!</definedName>
    <definedName name="StartDate_12_24">#REF!</definedName>
    <definedName name="StartDate_12_25">#REF!</definedName>
    <definedName name="StartDate_12_26">#REF!</definedName>
    <definedName name="StartDate_12_27">#REF!</definedName>
    <definedName name="StartDate_12_4">#REF!</definedName>
    <definedName name="StartDate_12_9">#REF!</definedName>
    <definedName name="StartDate_13">#REF!</definedName>
    <definedName name="StartDate_13_1">#REF!</definedName>
    <definedName name="StartDate_13_11">#REF!</definedName>
    <definedName name="StartDate_14">#REF!</definedName>
    <definedName name="StartDate_15">#REF!</definedName>
    <definedName name="StartDate_17">#REF!</definedName>
    <definedName name="StartDate_19">#REF!</definedName>
    <definedName name="StartDate_2">#REF!</definedName>
    <definedName name="StartDate_2_1">#REF!</definedName>
    <definedName name="StartDate_2_1_1">#REF!</definedName>
    <definedName name="StartDate_2_10">#REF!</definedName>
    <definedName name="StartDate_2_23">#REF!</definedName>
    <definedName name="StartDate_2_24">#REF!</definedName>
    <definedName name="StartDate_2_25">#REF!</definedName>
    <definedName name="StartDate_2_26">#REF!</definedName>
    <definedName name="StartDate_2_27">#REF!</definedName>
    <definedName name="StartDate_2_4">#REF!</definedName>
    <definedName name="StartDate_2_9">#REF!</definedName>
    <definedName name="StartDate_20">#REF!</definedName>
    <definedName name="StartDate_21">#REF!</definedName>
    <definedName name="StartDate_22">#REF!</definedName>
    <definedName name="StartDate_23">#REF!</definedName>
    <definedName name="StartDate_24">#REF!</definedName>
    <definedName name="StartDate_25">#REF!</definedName>
    <definedName name="StartDate_26">#REF!</definedName>
    <definedName name="StartDate_28">#REF!</definedName>
    <definedName name="StartDate_3">#REF!</definedName>
    <definedName name="StartDate_3_11">#REF!</definedName>
    <definedName name="StartDate_30">#REF!</definedName>
    <definedName name="StartDate_30_1">#REF!</definedName>
    <definedName name="StartDate_31">#REF!</definedName>
    <definedName name="StartDate_32">#REF!</definedName>
    <definedName name="StartDate_33">#REF!</definedName>
    <definedName name="StartDate_35">#REF!</definedName>
    <definedName name="StartDate_36">#REF!</definedName>
    <definedName name="StartDate_5">#REF!</definedName>
    <definedName name="StartDate_5_10">#REF!</definedName>
    <definedName name="StartDate_5_23">#REF!</definedName>
    <definedName name="StartDate_5_24">#REF!</definedName>
    <definedName name="StartDate_5_25">#REF!</definedName>
    <definedName name="StartDate_5_26">#REF!</definedName>
    <definedName name="StartDate_5_27">#REF!</definedName>
    <definedName name="StartDate_5_4">#REF!</definedName>
    <definedName name="StartDate_5_9">#REF!</definedName>
    <definedName name="StartDate_54">#REF!</definedName>
    <definedName name="StartDate_55">#REF!</definedName>
    <definedName name="StartDate_6">#REF!</definedName>
    <definedName name="StartDate_6_11">#REF!</definedName>
    <definedName name="StartDate_7">#REF!</definedName>
    <definedName name="StartDate_7_10">#REF!</definedName>
    <definedName name="StartDate_7_23">#REF!</definedName>
    <definedName name="StartDate_7_24">#REF!</definedName>
    <definedName name="StartDate_7_25">#REF!</definedName>
    <definedName name="StartDate_7_26">#REF!</definedName>
    <definedName name="StartDate_7_27">#REF!</definedName>
    <definedName name="StartDate_7_4">#REF!</definedName>
    <definedName name="StartDate_7_9">#REF!</definedName>
    <definedName name="StartDate_74">#REF!</definedName>
    <definedName name="StartDate_74_10">#REF!</definedName>
    <definedName name="StartDate_74_23">#REF!</definedName>
    <definedName name="StartDate_74_24">#REF!</definedName>
    <definedName name="StartDate_74_25">#REF!</definedName>
    <definedName name="StartDate_74_26">#REF!</definedName>
    <definedName name="StartDate_74_27">#REF!</definedName>
    <definedName name="StartDate_74_4">#REF!</definedName>
    <definedName name="StartDate_74_9">#REF!</definedName>
    <definedName name="StartDate_8">#REF!</definedName>
    <definedName name="StartDate_8_10">#REF!</definedName>
    <definedName name="StartDate_8_23">#REF!</definedName>
    <definedName name="StartDate_8_24">#REF!</definedName>
    <definedName name="StartDate_8_25">#REF!</definedName>
    <definedName name="StartDate_8_26">#REF!</definedName>
    <definedName name="StartDate_8_27">#REF!</definedName>
    <definedName name="StartDate_8_4">#REF!</definedName>
    <definedName name="StartDate_8_9">#REF!</definedName>
    <definedName name="StartDate_9">#REF!</definedName>
    <definedName name="StartDate_9_11">#REF!</definedName>
    <definedName name="StartingPeriod">[24]Inputs!$E$11</definedName>
    <definedName name="Status">#REF!</definedName>
    <definedName name="Status_1">#REF!</definedName>
    <definedName name="Status_2">#REF!</definedName>
    <definedName name="Status_code">#REF!</definedName>
    <definedName name="Status_code_1">#REF!</definedName>
    <definedName name="Status_code_2">#REF!</definedName>
    <definedName name="Steel">[16]Staff34Ki!$J$104</definedName>
    <definedName name="SUB_SYS_NAME">#REF!</definedName>
    <definedName name="subheader">[63]inp!$C$5</definedName>
    <definedName name="SUM_LCL_ESC">#REF!</definedName>
    <definedName name="SUM_REC_USD">#REF!</definedName>
    <definedName name="SumHi">[29]_short!$A$1:$I$86</definedName>
    <definedName name="SumLong">[29]_long!$A$1:$J$539</definedName>
    <definedName name="SumTop">[29]Top!$A$1:$I$10</definedName>
    <definedName name="t">[30]!t</definedName>
    <definedName name="T_C">[18]Seimens!$F$1:$F$65536</definedName>
    <definedName name="T_M">[18]Seimens!$E$1:$E$65536</definedName>
    <definedName name="TABLE">'[76]#REF'!$A$1:$B$642</definedName>
    <definedName name="Table1">#REF!</definedName>
    <definedName name="tax">[36]Invoice!#REF!</definedName>
    <definedName name="Tax_1">#REF!</definedName>
    <definedName name="tax_10">[36]Invoice!#REF!</definedName>
    <definedName name="tax_11">[36]Invoice!#REF!</definedName>
    <definedName name="Tax_2">#REF!</definedName>
    <definedName name="tax_9">[36]Invoice!#REF!</definedName>
    <definedName name="Tax_Provision">'[16]Curr#'!$G$131</definedName>
    <definedName name="Tax_Provision_YTD">'[16]YTD#'!$G$159</definedName>
    <definedName name="TaxRate">0.31</definedName>
    <definedName name="TB">'[77]2002'!$A$2:$H$301</definedName>
    <definedName name="TB_ytd">'[16]YTD#'!$B$1:$G$96</definedName>
    <definedName name="tbData">#REF!</definedName>
    <definedName name="tbIndex">#REF!</definedName>
    <definedName name="tbold">#REF!</definedName>
    <definedName name="TCCCLMilan" hidden="1">#REF!</definedName>
    <definedName name="test" hidden="1">#REF!</definedName>
    <definedName name="TEST0">#REF!</definedName>
    <definedName name="test1" hidden="1">#REF!</definedName>
    <definedName name="TEST2">#REF!</definedName>
    <definedName name="TEST3">#REF!</definedName>
    <definedName name="TEST4">#REF!</definedName>
    <definedName name="TEST5">#REF!</definedName>
    <definedName name="TEST6">#REF!</definedName>
    <definedName name="TEST7">#REF!</definedName>
    <definedName name="TESTHKEY">#REF!</definedName>
    <definedName name="TESTKEYS">#REF!</definedName>
    <definedName name="TESTVKEY">#REF!</definedName>
    <definedName name="TextRefCopyRangeCount" hidden="1">2</definedName>
    <definedName name="The_Promissory_Note_Report">#REF!</definedName>
    <definedName name="TIP">'[47]DEP C2001'!#REF!</definedName>
    <definedName name="TM1REBUILDOPTION">1</definedName>
    <definedName name="To_Print">#REF!</definedName>
    <definedName name="To_Print_1">"$#REF!.$#REF!$#REF!:$#REF!$#REF!"</definedName>
    <definedName name="To_Print_12">#REF!</definedName>
    <definedName name="To_Print_12_10">#REF!</definedName>
    <definedName name="To_Print_12_23">#REF!</definedName>
    <definedName name="To_Print_12_24">#REF!</definedName>
    <definedName name="To_Print_12_25">#REF!</definedName>
    <definedName name="To_Print_12_26">#REF!</definedName>
    <definedName name="To_Print_12_27">#REF!</definedName>
    <definedName name="To_Print_12_4">#REF!</definedName>
    <definedName name="To_Print_12_9">#REF!</definedName>
    <definedName name="To_Print_13">#REF!</definedName>
    <definedName name="To_Print_13_1">#REF!</definedName>
    <definedName name="To_Print_13_11">#REF!</definedName>
    <definedName name="To_Print_14">#REF!</definedName>
    <definedName name="To_Print_15">#REF!</definedName>
    <definedName name="To_Print_17">#REF!</definedName>
    <definedName name="To_Print_19">#REF!</definedName>
    <definedName name="To_Print_2">#REF!</definedName>
    <definedName name="To_Print_2_1">#REF!</definedName>
    <definedName name="To_Print_2_1_1">#REF!</definedName>
    <definedName name="To_Print_2_10">#REF!</definedName>
    <definedName name="To_Print_2_23">#REF!</definedName>
    <definedName name="To_Print_2_24">#REF!</definedName>
    <definedName name="To_Print_2_25">#REF!</definedName>
    <definedName name="To_Print_2_26">#REF!</definedName>
    <definedName name="To_Print_2_27">#REF!</definedName>
    <definedName name="To_Print_2_4">#REF!</definedName>
    <definedName name="To_Print_2_9">#REF!</definedName>
    <definedName name="To_Print_20">#REF!</definedName>
    <definedName name="To_Print_21">#REF!</definedName>
    <definedName name="To_Print_22">#REF!</definedName>
    <definedName name="To_Print_23">#REF!</definedName>
    <definedName name="To_Print_24">#REF!</definedName>
    <definedName name="To_Print_25">#REF!</definedName>
    <definedName name="To_Print_26">#REF!</definedName>
    <definedName name="To_Print_28">#REF!</definedName>
    <definedName name="To_Print_3">#REF!</definedName>
    <definedName name="To_Print_3_11">#REF!</definedName>
    <definedName name="To_Print_30">#REF!</definedName>
    <definedName name="To_Print_30_1">#REF!</definedName>
    <definedName name="To_Print_31">#REF!</definedName>
    <definedName name="To_Print_32">#REF!</definedName>
    <definedName name="To_Print_33">#REF!</definedName>
    <definedName name="To_Print_35">#REF!</definedName>
    <definedName name="To_Print_36">#REF!</definedName>
    <definedName name="To_Print_5">#REF!</definedName>
    <definedName name="To_Print_5_10">#REF!</definedName>
    <definedName name="To_Print_5_23">#REF!</definedName>
    <definedName name="To_Print_5_24">#REF!</definedName>
    <definedName name="To_Print_5_25">#REF!</definedName>
    <definedName name="To_Print_5_26">#REF!</definedName>
    <definedName name="To_Print_5_27">#REF!</definedName>
    <definedName name="To_Print_5_4">#REF!</definedName>
    <definedName name="To_Print_5_9">#REF!</definedName>
    <definedName name="To_Print_54">#REF!</definedName>
    <definedName name="To_Print_55">#REF!</definedName>
    <definedName name="To_Print_6">#REF!</definedName>
    <definedName name="To_Print_6_11">#REF!</definedName>
    <definedName name="To_Print_7">#REF!</definedName>
    <definedName name="To_Print_7_10">#REF!</definedName>
    <definedName name="To_Print_7_23">#REF!</definedName>
    <definedName name="To_Print_7_24">#REF!</definedName>
    <definedName name="To_Print_7_25">#REF!</definedName>
    <definedName name="To_Print_7_26">#REF!</definedName>
    <definedName name="To_Print_7_27">#REF!</definedName>
    <definedName name="To_Print_7_4">#REF!</definedName>
    <definedName name="To_Print_7_9">#REF!</definedName>
    <definedName name="To_Print_74">#REF!</definedName>
    <definedName name="To_Print_74_10">#REF!</definedName>
    <definedName name="To_Print_74_23">#REF!</definedName>
    <definedName name="To_Print_74_24">#REF!</definedName>
    <definedName name="To_Print_74_25">#REF!</definedName>
    <definedName name="To_Print_74_26">#REF!</definedName>
    <definedName name="To_Print_74_27">#REF!</definedName>
    <definedName name="To_Print_74_4">#REF!</definedName>
    <definedName name="To_Print_74_9">#REF!</definedName>
    <definedName name="To_Print_8">#REF!</definedName>
    <definedName name="To_Print_8_10">#REF!</definedName>
    <definedName name="To_Print_8_23">#REF!</definedName>
    <definedName name="To_Print_8_24">#REF!</definedName>
    <definedName name="To_Print_8_25">#REF!</definedName>
    <definedName name="To_Print_8_26">#REF!</definedName>
    <definedName name="To_Print_8_27">#REF!</definedName>
    <definedName name="To_Print_8_4">#REF!</definedName>
    <definedName name="To_Print_8_9">#REF!</definedName>
    <definedName name="To_Print_9">#REF!</definedName>
    <definedName name="To_Print_9_11">#REF!</definedName>
    <definedName name="To_Print_by_Date">#REF!</definedName>
    <definedName name="To_Print_by_Date_1">"$#REF!.$#REF!$#REF!:$#REF!$#REF!"</definedName>
    <definedName name="To_Print_by_Date_12">#REF!</definedName>
    <definedName name="To_Print_by_Date_12_10">#REF!</definedName>
    <definedName name="To_Print_by_Date_12_23">#REF!</definedName>
    <definedName name="To_Print_by_Date_12_24">#REF!</definedName>
    <definedName name="To_Print_by_Date_12_25">#REF!</definedName>
    <definedName name="To_Print_by_Date_12_26">#REF!</definedName>
    <definedName name="To_Print_by_Date_12_27">#REF!</definedName>
    <definedName name="To_Print_by_Date_12_4">#REF!</definedName>
    <definedName name="To_Print_by_Date_12_9">#REF!</definedName>
    <definedName name="To_Print_by_Date_13">#REF!</definedName>
    <definedName name="To_Print_by_Date_13_1">#REF!</definedName>
    <definedName name="To_Print_by_Date_13_11">#REF!</definedName>
    <definedName name="To_Print_by_Date_14">#REF!</definedName>
    <definedName name="To_Print_by_Date_15">#REF!</definedName>
    <definedName name="To_Print_by_Date_17">#REF!</definedName>
    <definedName name="To_Print_by_Date_18">#REF!</definedName>
    <definedName name="To_Print_by_Date_19">#REF!</definedName>
    <definedName name="To_Print_by_Date_2">#REF!</definedName>
    <definedName name="To_Print_by_Date_2_1">#REF!</definedName>
    <definedName name="To_Print_by_Date_2_1_1">#REF!</definedName>
    <definedName name="To_Print_by_Date_2_10">#REF!</definedName>
    <definedName name="To_Print_by_Date_2_23">#REF!</definedName>
    <definedName name="To_Print_by_Date_2_24">#REF!</definedName>
    <definedName name="To_Print_by_Date_2_25">#REF!</definedName>
    <definedName name="To_Print_by_Date_2_26">#REF!</definedName>
    <definedName name="To_Print_by_Date_2_27">#REF!</definedName>
    <definedName name="To_Print_by_Date_2_4">#REF!</definedName>
    <definedName name="To_Print_by_Date_2_9">#REF!</definedName>
    <definedName name="To_Print_by_Date_20">#REF!</definedName>
    <definedName name="To_Print_by_Date_21">#REF!</definedName>
    <definedName name="To_Print_by_Date_22">#REF!</definedName>
    <definedName name="To_Print_by_Date_23">#REF!</definedName>
    <definedName name="To_Print_by_Date_24">#REF!</definedName>
    <definedName name="To_Print_by_Date_25">#REF!</definedName>
    <definedName name="To_Print_by_Date_26">#REF!</definedName>
    <definedName name="To_Print_by_Date_28">#REF!</definedName>
    <definedName name="To_Print_by_Date_3">#REF!</definedName>
    <definedName name="To_Print_by_Date_3_11">#REF!</definedName>
    <definedName name="To_Print_by_Date_30">#REF!</definedName>
    <definedName name="To_Print_by_Date_30_1">#REF!</definedName>
    <definedName name="To_Print_by_Date_31">#REF!</definedName>
    <definedName name="To_Print_by_Date_32">#REF!</definedName>
    <definedName name="To_Print_by_Date_33">#REF!</definedName>
    <definedName name="To_Print_by_Date_35">#REF!</definedName>
    <definedName name="To_Print_by_Date_36">#REF!</definedName>
    <definedName name="To_Print_by_Date_5">#REF!</definedName>
    <definedName name="To_Print_by_Date_5_10">#REF!</definedName>
    <definedName name="To_Print_by_Date_5_23">#REF!</definedName>
    <definedName name="To_Print_by_Date_5_24">#REF!</definedName>
    <definedName name="To_Print_by_Date_5_25">#REF!</definedName>
    <definedName name="To_Print_by_Date_5_26">#REF!</definedName>
    <definedName name="To_Print_by_Date_5_27">#REF!</definedName>
    <definedName name="To_Print_by_Date_5_4">#REF!</definedName>
    <definedName name="To_Print_by_Date_5_9">#REF!</definedName>
    <definedName name="To_Print_by_Date_54">#REF!</definedName>
    <definedName name="To_Print_by_Date_55">#REF!</definedName>
    <definedName name="To_Print_by_Date_6">#REF!</definedName>
    <definedName name="To_Print_by_Date_6_11">#REF!</definedName>
    <definedName name="To_Print_by_Date_7">#REF!</definedName>
    <definedName name="To_Print_by_Date_7_10">#REF!</definedName>
    <definedName name="To_Print_by_Date_7_23">#REF!</definedName>
    <definedName name="To_Print_by_Date_7_24">#REF!</definedName>
    <definedName name="To_Print_by_Date_7_25">#REF!</definedName>
    <definedName name="To_Print_by_Date_7_26">#REF!</definedName>
    <definedName name="To_Print_by_Date_7_27">#REF!</definedName>
    <definedName name="To_Print_by_Date_7_4">#REF!</definedName>
    <definedName name="To_Print_by_Date_7_9">#REF!</definedName>
    <definedName name="To_Print_by_Date_74">#REF!</definedName>
    <definedName name="To_Print_by_Date_74_10">#REF!</definedName>
    <definedName name="To_Print_by_Date_74_23">#REF!</definedName>
    <definedName name="To_Print_by_Date_74_24">#REF!</definedName>
    <definedName name="To_Print_by_Date_74_25">#REF!</definedName>
    <definedName name="To_Print_by_Date_74_26">#REF!</definedName>
    <definedName name="To_Print_by_Date_74_27">#REF!</definedName>
    <definedName name="To_Print_by_Date_74_4">#REF!</definedName>
    <definedName name="To_Print_by_Date_74_9">#REF!</definedName>
    <definedName name="To_Print_by_Date_8">#REF!</definedName>
    <definedName name="To_Print_by_Date_8_10">#REF!</definedName>
    <definedName name="To_Print_by_Date_8_23">#REF!</definedName>
    <definedName name="To_Print_by_Date_8_24">#REF!</definedName>
    <definedName name="To_Print_by_Date_8_25">#REF!</definedName>
    <definedName name="To_Print_by_Date_8_26">#REF!</definedName>
    <definedName name="To_Print_by_Date_8_27">#REF!</definedName>
    <definedName name="To_Print_by_Date_8_4">#REF!</definedName>
    <definedName name="To_Print_by_Date_8_9">#REF!</definedName>
    <definedName name="To_Print_by_Date_9">#REF!</definedName>
    <definedName name="To_Print_by_Date_9_11">#REF!</definedName>
    <definedName name="To_Print_ห_ามลบ">#REF!</definedName>
    <definedName name="To_Print_ห_ามลบ_1">#REF!</definedName>
    <definedName name="To_Print_ห_ามลบ_1_1">#REF!</definedName>
    <definedName name="To_Print_ห_ามลบ_1_1_1">#REF!</definedName>
    <definedName name="To_Print_ห_ามลบ_1_1_10">#REF!</definedName>
    <definedName name="To_Print_ห_ามลบ_1_1_9">#REF!</definedName>
    <definedName name="To_Print_ห_ามลบ_1_10">#REF!</definedName>
    <definedName name="To_Print_ห_ามลบ_1_19">#REF!</definedName>
    <definedName name="To_Print_ห_ามลบ_1_23">#REF!</definedName>
    <definedName name="To_Print_ห_ามลบ_1_24">#REF!</definedName>
    <definedName name="To_Print_ห_ามลบ_1_25">#REF!</definedName>
    <definedName name="To_Print_ห_ามลบ_1_26">#REF!</definedName>
    <definedName name="To_Print_ห_ามลบ_1_27">#REF!</definedName>
    <definedName name="To_Print_ห_ามลบ_1_4">#REF!</definedName>
    <definedName name="To_Print_ห_ามลบ_1_9">#REF!</definedName>
    <definedName name="To_Print_ห_ามลบ_12">#REF!</definedName>
    <definedName name="To_Print_ห_ามลบ_12_10">#REF!</definedName>
    <definedName name="To_Print_ห_ามลบ_12_23">#REF!</definedName>
    <definedName name="To_Print_ห_ามลบ_12_24">#REF!</definedName>
    <definedName name="To_Print_ห_ามลบ_12_25">#REF!</definedName>
    <definedName name="To_Print_ห_ามลบ_12_26">#REF!</definedName>
    <definedName name="To_Print_ห_ามลบ_12_27">#REF!</definedName>
    <definedName name="To_Print_ห_ามลบ_12_4">#REF!</definedName>
    <definedName name="To_Print_ห_ามลบ_12_9">#REF!</definedName>
    <definedName name="To_Print_ห_ามลบ_13">#REF!</definedName>
    <definedName name="To_Print_ห_ามลบ_13_1">#REF!</definedName>
    <definedName name="To_Print_ห_ามลบ_13_11">#REF!</definedName>
    <definedName name="To_Print_ห_ามลบ_14">#REF!</definedName>
    <definedName name="To_Print_ห_ามลบ_15">#REF!</definedName>
    <definedName name="To_Print_ห_ามลบ_17">#REF!</definedName>
    <definedName name="To_Print_ห_ามลบ_19">"$#REF!.$#REF!$#REF!:$#REF!$#REF!"</definedName>
    <definedName name="To_Print_ห_ามลบ_2">#REF!</definedName>
    <definedName name="To_Print_ห_ามลบ_2_1">#REF!</definedName>
    <definedName name="To_Print_ห_ามลบ_2_1_1">#REF!</definedName>
    <definedName name="To_Print_ห_ามลบ_2_10">#REF!</definedName>
    <definedName name="To_Print_ห_ามลบ_2_23">#REF!</definedName>
    <definedName name="To_Print_ห_ามลบ_2_24">#REF!</definedName>
    <definedName name="To_Print_ห_ามลบ_2_25">#REF!</definedName>
    <definedName name="To_Print_ห_ามลบ_2_26">#REF!</definedName>
    <definedName name="To_Print_ห_ามลบ_2_27">#REF!</definedName>
    <definedName name="To_Print_ห_ามลบ_2_4">#REF!</definedName>
    <definedName name="To_Print_ห_ามลบ_2_9">#REF!</definedName>
    <definedName name="To_Print_ห_ามลบ_23">#REF!</definedName>
    <definedName name="To_Print_ห_ามลบ_23_1">#REF!</definedName>
    <definedName name="To_Print_ห_ามลบ_24">#REF!</definedName>
    <definedName name="To_Print_ห_ามลบ_25">#REF!</definedName>
    <definedName name="To_Print_ห_ามลบ_26">#REF!</definedName>
    <definedName name="To_Print_ห_ามลบ_26_1">#REF!</definedName>
    <definedName name="To_Print_ห_ามลบ_27">#REF!</definedName>
    <definedName name="To_Print_ห_ามลบ_28">#REF!</definedName>
    <definedName name="To_Print_ห_ามลบ_3">#REF!</definedName>
    <definedName name="To_Print_ห_ามลบ_3_11">#REF!</definedName>
    <definedName name="To_Print_ห_ามลบ_30">#REF!</definedName>
    <definedName name="To_Print_ห_ามลบ_30_1">#REF!</definedName>
    <definedName name="To_Print_ห_ามลบ_31">#REF!</definedName>
    <definedName name="To_Print_ห_ามลบ_32">#REF!</definedName>
    <definedName name="To_Print_ห_ามลบ_33">#REF!</definedName>
    <definedName name="To_Print_ห_ามลบ_35">#REF!</definedName>
    <definedName name="To_Print_ห_ามลบ_36">#REF!</definedName>
    <definedName name="To_Print_ห_ามลบ_4">#REF!</definedName>
    <definedName name="To_Print_ห_ามลบ_5">#REF!</definedName>
    <definedName name="To_Print_ห_ามลบ_5_10">#REF!</definedName>
    <definedName name="To_Print_ห_ามลบ_5_23">#REF!</definedName>
    <definedName name="To_Print_ห_ามลบ_5_24">#REF!</definedName>
    <definedName name="To_Print_ห_ามลบ_5_25">#REF!</definedName>
    <definedName name="To_Print_ห_ามลบ_5_26">#REF!</definedName>
    <definedName name="To_Print_ห_ามลบ_5_27">#REF!</definedName>
    <definedName name="To_Print_ห_ามลบ_5_4">#REF!</definedName>
    <definedName name="To_Print_ห_ามลบ_5_9">#REF!</definedName>
    <definedName name="To_Print_ห_ามลบ_6">#REF!</definedName>
    <definedName name="To_Print_ห_ามลบ_6_11">#REF!</definedName>
    <definedName name="To_Print_ห_ามลบ_7">#REF!</definedName>
    <definedName name="To_Print_ห_ามลบ_7_10">#REF!</definedName>
    <definedName name="To_Print_ห_ามลบ_7_23">#REF!</definedName>
    <definedName name="To_Print_ห_ามลบ_7_24">#REF!</definedName>
    <definedName name="To_Print_ห_ามลบ_7_25">#REF!</definedName>
    <definedName name="To_Print_ห_ามลบ_7_26">#REF!</definedName>
    <definedName name="To_Print_ห_ามลบ_7_27">#REF!</definedName>
    <definedName name="To_Print_ห_ามลบ_7_4">#REF!</definedName>
    <definedName name="To_Print_ห_ามลบ_7_9">#REF!</definedName>
    <definedName name="To_Print_ห_ามลบ_74">#REF!</definedName>
    <definedName name="To_Print_ห_ามลบ_74_10">#REF!</definedName>
    <definedName name="To_Print_ห_ามลบ_74_23">#REF!</definedName>
    <definedName name="To_Print_ห_ามลบ_74_24">#REF!</definedName>
    <definedName name="To_Print_ห_ามลบ_74_25">#REF!</definedName>
    <definedName name="To_Print_ห_ามลบ_74_26">#REF!</definedName>
    <definedName name="To_Print_ห_ามลบ_74_27">#REF!</definedName>
    <definedName name="To_Print_ห_ามลบ_74_4">#REF!</definedName>
    <definedName name="To_Print_ห_ามลบ_74_9">#REF!</definedName>
    <definedName name="To_Print_ห_ามลบ_8">#REF!</definedName>
    <definedName name="To_Print_ห_ามลบ_8_10">#REF!</definedName>
    <definedName name="To_Print_ห_ามลบ_8_23">#REF!</definedName>
    <definedName name="To_Print_ห_ามลบ_8_24">#REF!</definedName>
    <definedName name="To_Print_ห_ามลบ_8_25">#REF!</definedName>
    <definedName name="To_Print_ห_ามลบ_8_26">#REF!</definedName>
    <definedName name="To_Print_ห_ามลบ_8_27">#REF!</definedName>
    <definedName name="To_Print_ห_ามลบ_8_4">#REF!</definedName>
    <definedName name="To_Print_ห_ามลบ_8_9">#REF!</definedName>
    <definedName name="To_Print_ห_ามลบ_9">#REF!</definedName>
    <definedName name="To_Print_ห_ามลบ_9_11">#REF!</definedName>
    <definedName name="To_Print_ห้ามลบ">#REF!</definedName>
    <definedName name="tome">#REF!</definedName>
    <definedName name="total_Duty">#REF!</definedName>
    <definedName name="Total_Duty___Tax">#REF!</definedName>
    <definedName name="Total_Duty___Tax_1">#REF!</definedName>
    <definedName name="Total_Duty___Tax_2">#REF!</definedName>
    <definedName name="total_Duty_1">#REF!</definedName>
    <definedName name="total_Duty_2">#REF!</definedName>
    <definedName name="Total_Duty_Tax">[78]PBC!$V$23:$V$83</definedName>
    <definedName name="Total_Landed_Cost">#REF!</definedName>
    <definedName name="Total_Landed_Cost_1">#REF!</definedName>
    <definedName name="Total_Landed_Cost_2">#REF!</definedName>
    <definedName name="TOTALS">#REF!</definedName>
    <definedName name="tr" hidden="1">[6]DETAIL!#REF!</definedName>
    <definedName name="TRAN">[30]!TRAN</definedName>
    <definedName name="treeList" hidden="1">"10000000000000000000000000000000000000000000000000000000000000000000000000000000000000000000000000000000000000000000000000000000000000000000000000000000000000000000000000000000000000000000000000000000"</definedName>
    <definedName name="tribal">#REF!</definedName>
    <definedName name="ttetet">#REF!</definedName>
    <definedName name="ttr">#REF!</definedName>
    <definedName name="ttttttt" hidden="1">{"cash flow ww",#N/A,FALSE,"Cash Flow"}</definedName>
    <definedName name="TUR">[16]Staff34Ki!$N$112</definedName>
    <definedName name="tve" hidden="1">{#N/A,#N/A,FALSE,"Consolidated Financials";#N/A,#N/A,FALSE,"US Mkt";#N/A,#N/A,FALSE,"Eur Mkt"}</definedName>
    <definedName name="u">[30]!u</definedName>
    <definedName name="u_40239">#REF!</definedName>
    <definedName name="U_C">'[18]Thai Central'!$F$1:$F$65536</definedName>
    <definedName name="U_M">'[18]Thai Central'!$E$1:$E$65536</definedName>
    <definedName name="u_pang">#REF!</definedName>
    <definedName name="uiii">[69]BS!$B$2:$B$706</definedName>
    <definedName name="UK_Fee_Baht">#REF!</definedName>
    <definedName name="UK_Fee_Baht_1">#REF!</definedName>
    <definedName name="UK_Fee_Baht_2">#REF!</definedName>
    <definedName name="UK_Paid">#REF!</definedName>
    <definedName name="UK_Paid_1">#REF!</definedName>
    <definedName name="UK_Paid_2">#REF!</definedName>
    <definedName name="UKfee">#REF!</definedName>
    <definedName name="UKfee_1">#REF!</definedName>
    <definedName name="UKfee_2">#REF!</definedName>
    <definedName name="Unit">1000</definedName>
    <definedName name="Unit_lookup">[79]Unit_information!$A$2:$O$19</definedName>
    <definedName name="US">'[44]ADJ - RATE'!$B$3</definedName>
    <definedName name="US_1">'[3]SCB 2 - Current'!$B$3</definedName>
    <definedName name="US_12">'[44]ADJ - RATE'!$B$3</definedName>
    <definedName name="US_13">'[44]ADJ - RATE'!$B$3</definedName>
    <definedName name="US_13_1">'[44]ADJ - RATE'!$B$3</definedName>
    <definedName name="US_15">'[44]ADJ - RATE'!$B$3</definedName>
    <definedName name="US_17">'[44]ADJ - RATE'!$B$3</definedName>
    <definedName name="US_2">'[44]ADJ - RATE'!$B$3</definedName>
    <definedName name="US_2_1">'[44]ADJ - RATE'!$B$3</definedName>
    <definedName name="US_2_1_1">'[44]ADJ - RATE'!$B$3</definedName>
    <definedName name="US_23">'[44]ADJ - RATE'!$B$3</definedName>
    <definedName name="US_26">'[44]ADJ - RATE'!$B$3</definedName>
    <definedName name="US_28">'[44]ADJ - RATE'!$B$3</definedName>
    <definedName name="US_3">'[44]ADJ - RATE'!$B$3</definedName>
    <definedName name="US_30">'[44]ADJ - RATE'!$B$3</definedName>
    <definedName name="US_30_1">'[44]ADJ - RATE'!$B$3</definedName>
    <definedName name="US_31">'[44]ADJ - RATE'!$B$3</definedName>
    <definedName name="US_32">'[44]ADJ - RATE'!$B$3</definedName>
    <definedName name="US_33">'[44]ADJ - RATE'!$B$3</definedName>
    <definedName name="US_35">'[44]ADJ - RATE'!$B$3</definedName>
    <definedName name="US_36">'[44]ADJ - RATE'!$B$3</definedName>
    <definedName name="US_5">'[44]ADJ - RATE'!$B$3</definedName>
    <definedName name="US_6">'[44]ADJ - RATE'!$B$3</definedName>
    <definedName name="US_7">'[44]ADJ - RATE'!$B$3</definedName>
    <definedName name="US_8">'[44]ADJ - RATE'!$B$3</definedName>
    <definedName name="US_9">'[44]ADJ - RATE'!$B$3</definedName>
    <definedName name="Us1_1">"$#REF!.$#REF!$#REF!"</definedName>
    <definedName name="Us1_12">#REF!</definedName>
    <definedName name="Us1_12_10">#REF!</definedName>
    <definedName name="Us1_12_23">#REF!</definedName>
    <definedName name="Us1_12_24">#REF!</definedName>
    <definedName name="Us1_12_25">#REF!</definedName>
    <definedName name="Us1_12_26">#REF!</definedName>
    <definedName name="Us1_12_27">#REF!</definedName>
    <definedName name="Us1_12_4">#REF!</definedName>
    <definedName name="Us1_12_9">#REF!</definedName>
    <definedName name="Us1_13">#REF!</definedName>
    <definedName name="Us1_13_1">#REF!</definedName>
    <definedName name="Us1_13_11">#REF!</definedName>
    <definedName name="Us1_14">#REF!</definedName>
    <definedName name="Us1_15">#REF!</definedName>
    <definedName name="Us1_17">#REF!</definedName>
    <definedName name="Us1_18">#REF!</definedName>
    <definedName name="Us1_18_1">#REF!</definedName>
    <definedName name="Us1_18_18">#REF!</definedName>
    <definedName name="Us1_19">#REF!</definedName>
    <definedName name="Us1_2">#REF!</definedName>
    <definedName name="Us1_2_1">#REF!</definedName>
    <definedName name="Us1_2_1_1">#REF!</definedName>
    <definedName name="Us1_2_10">#REF!</definedName>
    <definedName name="Us1_2_23">#REF!</definedName>
    <definedName name="Us1_2_24">#REF!</definedName>
    <definedName name="Us1_2_25">#REF!</definedName>
    <definedName name="Us1_2_26">#REF!</definedName>
    <definedName name="Us1_2_27">#REF!</definedName>
    <definedName name="Us1_2_4">#REF!</definedName>
    <definedName name="Us1_2_9">#REF!</definedName>
    <definedName name="Us1_20">#REF!</definedName>
    <definedName name="Us1_21">#REF!</definedName>
    <definedName name="Us1_22">#REF!</definedName>
    <definedName name="Us1_23">#REF!</definedName>
    <definedName name="Us1_24">#REF!</definedName>
    <definedName name="Us1_25">#REF!</definedName>
    <definedName name="Us1_26">#REF!</definedName>
    <definedName name="Us1_28">#REF!</definedName>
    <definedName name="Us1_3">#REF!</definedName>
    <definedName name="Us1_3_11">#REF!</definedName>
    <definedName name="Us1_30">#REF!</definedName>
    <definedName name="Us1_30_1">#REF!</definedName>
    <definedName name="Us1_31">#REF!</definedName>
    <definedName name="Us1_32">#REF!</definedName>
    <definedName name="Us1_33">#REF!</definedName>
    <definedName name="Us1_35">#REF!</definedName>
    <definedName name="Us1_36">#REF!</definedName>
    <definedName name="Us1_5">#REF!</definedName>
    <definedName name="Us1_5_10">#REF!</definedName>
    <definedName name="Us1_5_23">#REF!</definedName>
    <definedName name="Us1_5_24">#REF!</definedName>
    <definedName name="Us1_5_25">#REF!</definedName>
    <definedName name="Us1_5_26">#REF!</definedName>
    <definedName name="Us1_5_27">#REF!</definedName>
    <definedName name="Us1_5_4">#REF!</definedName>
    <definedName name="Us1_5_9">#REF!</definedName>
    <definedName name="Us1_54">#REF!</definedName>
    <definedName name="Us1_55">#REF!</definedName>
    <definedName name="Us1_6">#REF!</definedName>
    <definedName name="Us1_6_11">#REF!</definedName>
    <definedName name="Us1_7">#REF!</definedName>
    <definedName name="Us1_7_10">#REF!</definedName>
    <definedName name="Us1_7_23">#REF!</definedName>
    <definedName name="Us1_7_24">#REF!</definedName>
    <definedName name="Us1_7_25">#REF!</definedName>
    <definedName name="Us1_7_26">#REF!</definedName>
    <definedName name="Us1_7_27">#REF!</definedName>
    <definedName name="Us1_7_4">#REF!</definedName>
    <definedName name="Us1_7_9">#REF!</definedName>
    <definedName name="Us1_74">#REF!</definedName>
    <definedName name="Us1_74_10">#REF!</definedName>
    <definedName name="Us1_74_23">#REF!</definedName>
    <definedName name="Us1_74_24">#REF!</definedName>
    <definedName name="Us1_74_25">#REF!</definedName>
    <definedName name="Us1_74_26">#REF!</definedName>
    <definedName name="Us1_74_27">#REF!</definedName>
    <definedName name="Us1_74_4">#REF!</definedName>
    <definedName name="Us1_74_9">#REF!</definedName>
    <definedName name="Us1_8">#REF!</definedName>
    <definedName name="Us1_8_10">#REF!</definedName>
    <definedName name="Us1_8_23">#REF!</definedName>
    <definedName name="Us1_8_24">#REF!</definedName>
    <definedName name="Us1_8_25">#REF!</definedName>
    <definedName name="Us1_8_26">#REF!</definedName>
    <definedName name="Us1_8_27">#REF!</definedName>
    <definedName name="Us1_8_4">#REF!</definedName>
    <definedName name="Us1_8_9">#REF!</definedName>
    <definedName name="Us1_9">#REF!</definedName>
    <definedName name="Us1_9_11">#REF!</definedName>
    <definedName name="Us2_1">"$#REF!.$#REF!$#REF!"</definedName>
    <definedName name="Us2_12">#REF!</definedName>
    <definedName name="Us2_12_10">#REF!</definedName>
    <definedName name="Us2_12_23">#REF!</definedName>
    <definedName name="Us2_12_24">#REF!</definedName>
    <definedName name="Us2_12_25">#REF!</definedName>
    <definedName name="Us2_12_26">#REF!</definedName>
    <definedName name="Us2_12_27">#REF!</definedName>
    <definedName name="Us2_12_4">#REF!</definedName>
    <definedName name="Us2_12_9">#REF!</definedName>
    <definedName name="Us2_13">#REF!</definedName>
    <definedName name="Us2_13_1">#REF!</definedName>
    <definedName name="Us2_13_11">#REF!</definedName>
    <definedName name="Us2_14">#REF!</definedName>
    <definedName name="Us2_15">#REF!</definedName>
    <definedName name="Us2_17">#REF!</definedName>
    <definedName name="Us2_18">#REF!</definedName>
    <definedName name="Us2_18_1">#REF!</definedName>
    <definedName name="Us2_18_18">#REF!</definedName>
    <definedName name="Us2_19">#REF!</definedName>
    <definedName name="Us2_2">#REF!</definedName>
    <definedName name="Us2_2_1">#REF!</definedName>
    <definedName name="Us2_2_1_1">#REF!</definedName>
    <definedName name="Us2_2_10">#REF!</definedName>
    <definedName name="Us2_2_23">#REF!</definedName>
    <definedName name="Us2_2_24">#REF!</definedName>
    <definedName name="Us2_2_25">#REF!</definedName>
    <definedName name="Us2_2_26">#REF!</definedName>
    <definedName name="Us2_2_27">#REF!</definedName>
    <definedName name="Us2_2_4">#REF!</definedName>
    <definedName name="Us2_2_9">#REF!</definedName>
    <definedName name="Us2_20">#REF!</definedName>
    <definedName name="Us2_21">#REF!</definedName>
    <definedName name="Us2_22">#REF!</definedName>
    <definedName name="Us2_23">#REF!</definedName>
    <definedName name="Us2_24">#REF!</definedName>
    <definedName name="Us2_25">#REF!</definedName>
    <definedName name="Us2_26">#REF!</definedName>
    <definedName name="Us2_28">#REF!</definedName>
    <definedName name="Us2_3">#REF!</definedName>
    <definedName name="Us2_3_11">#REF!</definedName>
    <definedName name="Us2_30">#REF!</definedName>
    <definedName name="Us2_30_1">#REF!</definedName>
    <definedName name="Us2_31">#REF!</definedName>
    <definedName name="Us2_32">#REF!</definedName>
    <definedName name="Us2_33">#REF!</definedName>
    <definedName name="Us2_35">#REF!</definedName>
    <definedName name="Us2_36">#REF!</definedName>
    <definedName name="Us2_5">#REF!</definedName>
    <definedName name="Us2_5_10">#REF!</definedName>
    <definedName name="Us2_5_23">#REF!</definedName>
    <definedName name="Us2_5_24">#REF!</definedName>
    <definedName name="Us2_5_25">#REF!</definedName>
    <definedName name="Us2_5_26">#REF!</definedName>
    <definedName name="Us2_5_27">#REF!</definedName>
    <definedName name="Us2_5_4">#REF!</definedName>
    <definedName name="Us2_5_9">#REF!</definedName>
    <definedName name="Us2_54">#REF!</definedName>
    <definedName name="Us2_55">#REF!</definedName>
    <definedName name="Us2_6">#REF!</definedName>
    <definedName name="Us2_6_11">#REF!</definedName>
    <definedName name="Us2_7">#REF!</definedName>
    <definedName name="Us2_7_10">#REF!</definedName>
    <definedName name="Us2_7_23">#REF!</definedName>
    <definedName name="Us2_7_24">#REF!</definedName>
    <definedName name="Us2_7_25">#REF!</definedName>
    <definedName name="Us2_7_26">#REF!</definedName>
    <definedName name="Us2_7_27">#REF!</definedName>
    <definedName name="Us2_7_4">#REF!</definedName>
    <definedName name="Us2_7_9">#REF!</definedName>
    <definedName name="Us2_74">#REF!</definedName>
    <definedName name="Us2_74_10">#REF!</definedName>
    <definedName name="Us2_74_23">#REF!</definedName>
    <definedName name="Us2_74_24">#REF!</definedName>
    <definedName name="Us2_74_25">#REF!</definedName>
    <definedName name="Us2_74_26">#REF!</definedName>
    <definedName name="Us2_74_27">#REF!</definedName>
    <definedName name="Us2_74_4">#REF!</definedName>
    <definedName name="Us2_74_9">#REF!</definedName>
    <definedName name="Us2_8">#REF!</definedName>
    <definedName name="Us2_8_10">#REF!</definedName>
    <definedName name="Us2_8_23">#REF!</definedName>
    <definedName name="Us2_8_24">#REF!</definedName>
    <definedName name="Us2_8_25">#REF!</definedName>
    <definedName name="Us2_8_26">#REF!</definedName>
    <definedName name="Us2_8_27">#REF!</definedName>
    <definedName name="Us2_8_4">#REF!</definedName>
    <definedName name="Us2_8_9">#REF!</definedName>
    <definedName name="Us2_9">#REF!</definedName>
    <definedName name="Us2_9_11">#REF!</definedName>
    <definedName name="USD">#REF!</definedName>
    <definedName name="USD_1">"$#REF!.$#REF!$#REF!"</definedName>
    <definedName name="USD_12">#REF!</definedName>
    <definedName name="USD_12_10">#REF!</definedName>
    <definedName name="USD_12_23">#REF!</definedName>
    <definedName name="USD_12_24">#REF!</definedName>
    <definedName name="USD_12_25">#REF!</definedName>
    <definedName name="USD_12_26">#REF!</definedName>
    <definedName name="USD_12_27">#REF!</definedName>
    <definedName name="USD_12_4">#REF!</definedName>
    <definedName name="USD_12_9">#REF!</definedName>
    <definedName name="USD_13">#REF!</definedName>
    <definedName name="USD_13_1">#REF!</definedName>
    <definedName name="USD_13_11">#REF!</definedName>
    <definedName name="USD_14">#REF!</definedName>
    <definedName name="USD_15">#REF!</definedName>
    <definedName name="USD_17">#REF!</definedName>
    <definedName name="USD_18">#REF!</definedName>
    <definedName name="USD_18_1">#REF!</definedName>
    <definedName name="USD_18_18">#REF!</definedName>
    <definedName name="USD_19">#REF!</definedName>
    <definedName name="USD_2">#REF!</definedName>
    <definedName name="USD_2_1">#REF!</definedName>
    <definedName name="USD_2_1_1">#REF!</definedName>
    <definedName name="USD_2_10">#REF!</definedName>
    <definedName name="USD_2_23">#REF!</definedName>
    <definedName name="USD_2_24">#REF!</definedName>
    <definedName name="USD_2_25">#REF!</definedName>
    <definedName name="USD_2_26">#REF!</definedName>
    <definedName name="USD_2_27">#REF!</definedName>
    <definedName name="USD_2_4">#REF!</definedName>
    <definedName name="USD_2_9">#REF!</definedName>
    <definedName name="USD_20">#REF!</definedName>
    <definedName name="USD_21">#REF!</definedName>
    <definedName name="USD_22">#REF!</definedName>
    <definedName name="USD_23">#REF!</definedName>
    <definedName name="USD_24">#REF!</definedName>
    <definedName name="USD_25">#REF!</definedName>
    <definedName name="USD_26">#REF!</definedName>
    <definedName name="USD_28">#REF!</definedName>
    <definedName name="USD_3">#REF!</definedName>
    <definedName name="USD_3_11">#REF!</definedName>
    <definedName name="USD_30">#REF!</definedName>
    <definedName name="USD_30_1">#REF!</definedName>
    <definedName name="USD_31">#REF!</definedName>
    <definedName name="USD_32">#REF!</definedName>
    <definedName name="USD_33">#REF!</definedName>
    <definedName name="USD_35">#REF!</definedName>
    <definedName name="USD_36">#REF!</definedName>
    <definedName name="USD_5">#REF!</definedName>
    <definedName name="USD_5_10">#REF!</definedName>
    <definedName name="USD_5_23">#REF!</definedName>
    <definedName name="USD_5_24">#REF!</definedName>
    <definedName name="USD_5_25">#REF!</definedName>
    <definedName name="USD_5_26">#REF!</definedName>
    <definedName name="USD_5_27">#REF!</definedName>
    <definedName name="USD_5_4">#REF!</definedName>
    <definedName name="USD_5_9">#REF!</definedName>
    <definedName name="USD_54">#REF!</definedName>
    <definedName name="USD_55">#REF!</definedName>
    <definedName name="USD_6">#REF!</definedName>
    <definedName name="USD_6_11">#REF!</definedName>
    <definedName name="USD_7">#REF!</definedName>
    <definedName name="USD_7_10">#REF!</definedName>
    <definedName name="USD_7_23">#REF!</definedName>
    <definedName name="USD_7_24">#REF!</definedName>
    <definedName name="USD_7_25">#REF!</definedName>
    <definedName name="USD_7_26">#REF!</definedName>
    <definedName name="USD_7_27">#REF!</definedName>
    <definedName name="USD_7_4">#REF!</definedName>
    <definedName name="USD_7_9">#REF!</definedName>
    <definedName name="USD_74">#REF!</definedName>
    <definedName name="USD_74_10">#REF!</definedName>
    <definedName name="USD_74_23">#REF!</definedName>
    <definedName name="USD_74_24">#REF!</definedName>
    <definedName name="USD_74_25">#REF!</definedName>
    <definedName name="USD_74_26">#REF!</definedName>
    <definedName name="USD_74_27">#REF!</definedName>
    <definedName name="USD_74_4">#REF!</definedName>
    <definedName name="USD_74_9">#REF!</definedName>
    <definedName name="USD_8">#REF!</definedName>
    <definedName name="USD_8_10">#REF!</definedName>
    <definedName name="USD_8_23">#REF!</definedName>
    <definedName name="USD_8_24">#REF!</definedName>
    <definedName name="USD_8_25">#REF!</definedName>
    <definedName name="USD_8_26">#REF!</definedName>
    <definedName name="USD_8_27">#REF!</definedName>
    <definedName name="USD_8_4">#REF!</definedName>
    <definedName name="USD_8_9">#REF!</definedName>
    <definedName name="USD_9">#REF!</definedName>
    <definedName name="USD_9_11">#REF!</definedName>
    <definedName name="USDD">#REF!</definedName>
    <definedName name="USDD_1">"$#REF!.$#REF!$#REF!"</definedName>
    <definedName name="USDD_12">#REF!</definedName>
    <definedName name="USDD_12_10">#REF!</definedName>
    <definedName name="USDD_12_23">#REF!</definedName>
    <definedName name="USDD_12_24">#REF!</definedName>
    <definedName name="USDD_12_25">#REF!</definedName>
    <definedName name="USDD_12_26">#REF!</definedName>
    <definedName name="USDD_12_27">#REF!</definedName>
    <definedName name="USDD_12_4">#REF!</definedName>
    <definedName name="USDD_12_9">#REF!</definedName>
    <definedName name="USDD_13">#REF!</definedName>
    <definedName name="USDD_13_1">#REF!</definedName>
    <definedName name="USDD_13_11">#REF!</definedName>
    <definedName name="USDD_14">#REF!</definedName>
    <definedName name="USDD_15">#REF!</definedName>
    <definedName name="USDD_17">#REF!</definedName>
    <definedName name="USDD_18">#REF!</definedName>
    <definedName name="USDD_18_1">#REF!</definedName>
    <definedName name="USDD_18_18">#REF!</definedName>
    <definedName name="USDD_19">#REF!</definedName>
    <definedName name="USDD_2">#REF!</definedName>
    <definedName name="USDD_2_1">#REF!</definedName>
    <definedName name="USDD_2_1_1">#REF!</definedName>
    <definedName name="USDD_2_10">#REF!</definedName>
    <definedName name="USDD_2_23">#REF!</definedName>
    <definedName name="USDD_2_24">#REF!</definedName>
    <definedName name="USDD_2_25">#REF!</definedName>
    <definedName name="USDD_2_26">#REF!</definedName>
    <definedName name="USDD_2_27">#REF!</definedName>
    <definedName name="USDD_2_4">#REF!</definedName>
    <definedName name="USDD_2_9">#REF!</definedName>
    <definedName name="USDD_20">#REF!</definedName>
    <definedName name="USDD_21">#REF!</definedName>
    <definedName name="USDD_22">#REF!</definedName>
    <definedName name="USDD_23">#REF!</definedName>
    <definedName name="USDD_24">#REF!</definedName>
    <definedName name="USDD_25">#REF!</definedName>
    <definedName name="USDD_26">#REF!</definedName>
    <definedName name="USDD_28">#REF!</definedName>
    <definedName name="USDD_3">#REF!</definedName>
    <definedName name="USDD_3_11">#REF!</definedName>
    <definedName name="USDD_30">#REF!</definedName>
    <definedName name="USDD_30_1">#REF!</definedName>
    <definedName name="USDD_31">#REF!</definedName>
    <definedName name="USDD_32">#REF!</definedName>
    <definedName name="USDD_33">#REF!</definedName>
    <definedName name="USDD_35">#REF!</definedName>
    <definedName name="USDD_36">#REF!</definedName>
    <definedName name="USDD_5">#REF!</definedName>
    <definedName name="USDD_5_10">#REF!</definedName>
    <definedName name="USDD_5_23">#REF!</definedName>
    <definedName name="USDD_5_24">#REF!</definedName>
    <definedName name="USDD_5_25">#REF!</definedName>
    <definedName name="USDD_5_26">#REF!</definedName>
    <definedName name="USDD_5_27">#REF!</definedName>
    <definedName name="USDD_5_4">#REF!</definedName>
    <definedName name="USDD_5_9">#REF!</definedName>
    <definedName name="USDD_54">#REF!</definedName>
    <definedName name="USDD_55">#REF!</definedName>
    <definedName name="USDD_6">#REF!</definedName>
    <definedName name="USDD_6_11">#REF!</definedName>
    <definedName name="USDD_7">#REF!</definedName>
    <definedName name="USDD_7_10">#REF!</definedName>
    <definedName name="USDD_7_23">#REF!</definedName>
    <definedName name="USDD_7_24">#REF!</definedName>
    <definedName name="USDD_7_25">#REF!</definedName>
    <definedName name="USDD_7_26">#REF!</definedName>
    <definedName name="USDD_7_27">#REF!</definedName>
    <definedName name="USDD_7_4">#REF!</definedName>
    <definedName name="USDD_7_9">#REF!</definedName>
    <definedName name="USDD_74">#REF!</definedName>
    <definedName name="USDD_74_10">#REF!</definedName>
    <definedName name="USDD_74_23">#REF!</definedName>
    <definedName name="USDD_74_24">#REF!</definedName>
    <definedName name="USDD_74_25">#REF!</definedName>
    <definedName name="USDD_74_26">#REF!</definedName>
    <definedName name="USDD_74_27">#REF!</definedName>
    <definedName name="USDD_74_4">#REF!</definedName>
    <definedName name="USDD_74_9">#REF!</definedName>
    <definedName name="USDD_8">#REF!</definedName>
    <definedName name="USDD_8_10">#REF!</definedName>
    <definedName name="USDD_8_23">#REF!</definedName>
    <definedName name="USDD_8_24">#REF!</definedName>
    <definedName name="USDD_8_25">#REF!</definedName>
    <definedName name="USDD_8_26">#REF!</definedName>
    <definedName name="USDD_8_27">#REF!</definedName>
    <definedName name="USDD_8_4">#REF!</definedName>
    <definedName name="USDD_8_9">#REF!</definedName>
    <definedName name="USDD_9">#REF!</definedName>
    <definedName name="USDD_9_11">#REF!</definedName>
    <definedName name="Uss1_1">"$#REF!.$#REF!$#REF!"</definedName>
    <definedName name="Uss1_12">#REF!</definedName>
    <definedName name="Uss1_12_10">#REF!</definedName>
    <definedName name="Uss1_12_23">#REF!</definedName>
    <definedName name="Uss1_12_24">#REF!</definedName>
    <definedName name="Uss1_12_25">#REF!</definedName>
    <definedName name="Uss1_12_26">#REF!</definedName>
    <definedName name="Uss1_12_27">#REF!</definedName>
    <definedName name="Uss1_12_4">#REF!</definedName>
    <definedName name="Uss1_12_9">#REF!</definedName>
    <definedName name="Uss1_13">#REF!</definedName>
    <definedName name="Uss1_13_1">#REF!</definedName>
    <definedName name="Uss1_13_11">#REF!</definedName>
    <definedName name="Uss1_14">#REF!</definedName>
    <definedName name="Uss1_15">#REF!</definedName>
    <definedName name="Uss1_17">#REF!</definedName>
    <definedName name="Uss1_18">#REF!</definedName>
    <definedName name="Uss1_18_1">#REF!</definedName>
    <definedName name="Uss1_18_18">#REF!</definedName>
    <definedName name="Uss1_19">#REF!</definedName>
    <definedName name="Uss1_2">#REF!</definedName>
    <definedName name="Uss1_2_1">#REF!</definedName>
    <definedName name="Uss1_2_1_1">#REF!</definedName>
    <definedName name="Uss1_2_10">#REF!</definedName>
    <definedName name="Uss1_2_23">#REF!</definedName>
    <definedName name="Uss1_2_24">#REF!</definedName>
    <definedName name="Uss1_2_25">#REF!</definedName>
    <definedName name="Uss1_2_26">#REF!</definedName>
    <definedName name="Uss1_2_27">#REF!</definedName>
    <definedName name="Uss1_2_4">#REF!</definedName>
    <definedName name="Uss1_2_9">#REF!</definedName>
    <definedName name="Uss1_20">#REF!</definedName>
    <definedName name="Uss1_21">#REF!</definedName>
    <definedName name="Uss1_22">#REF!</definedName>
    <definedName name="Uss1_23">#REF!</definedName>
    <definedName name="Uss1_24">#REF!</definedName>
    <definedName name="Uss1_25">#REF!</definedName>
    <definedName name="Uss1_26">#REF!</definedName>
    <definedName name="Uss1_28">#REF!</definedName>
    <definedName name="Uss1_3">#REF!</definedName>
    <definedName name="Uss1_3_11">#REF!</definedName>
    <definedName name="Uss1_30">#REF!</definedName>
    <definedName name="Uss1_30_1">#REF!</definedName>
    <definedName name="Uss1_31">#REF!</definedName>
    <definedName name="Uss1_32">#REF!</definedName>
    <definedName name="Uss1_33">#REF!</definedName>
    <definedName name="Uss1_35">#REF!</definedName>
    <definedName name="Uss1_36">#REF!</definedName>
    <definedName name="Uss1_5">#REF!</definedName>
    <definedName name="Uss1_5_10">#REF!</definedName>
    <definedName name="Uss1_5_23">#REF!</definedName>
    <definedName name="Uss1_5_24">#REF!</definedName>
    <definedName name="Uss1_5_25">#REF!</definedName>
    <definedName name="Uss1_5_26">#REF!</definedName>
    <definedName name="Uss1_5_27">#REF!</definedName>
    <definedName name="Uss1_5_4">#REF!</definedName>
    <definedName name="Uss1_5_9">#REF!</definedName>
    <definedName name="Uss1_54">#REF!</definedName>
    <definedName name="Uss1_55">#REF!</definedName>
    <definedName name="Uss1_6">#REF!</definedName>
    <definedName name="Uss1_6_11">#REF!</definedName>
    <definedName name="Uss1_7">#REF!</definedName>
    <definedName name="Uss1_7_10">#REF!</definedName>
    <definedName name="Uss1_7_23">#REF!</definedName>
    <definedName name="Uss1_7_24">#REF!</definedName>
    <definedName name="Uss1_7_25">#REF!</definedName>
    <definedName name="Uss1_7_26">#REF!</definedName>
    <definedName name="Uss1_7_27">#REF!</definedName>
    <definedName name="Uss1_7_4">#REF!</definedName>
    <definedName name="Uss1_7_9">#REF!</definedName>
    <definedName name="Uss1_74">#REF!</definedName>
    <definedName name="Uss1_74_10">#REF!</definedName>
    <definedName name="Uss1_74_23">#REF!</definedName>
    <definedName name="Uss1_74_24">#REF!</definedName>
    <definedName name="Uss1_74_25">#REF!</definedName>
    <definedName name="Uss1_74_26">#REF!</definedName>
    <definedName name="Uss1_74_27">#REF!</definedName>
    <definedName name="Uss1_74_4">#REF!</definedName>
    <definedName name="Uss1_74_9">#REF!</definedName>
    <definedName name="Uss1_8">#REF!</definedName>
    <definedName name="Uss1_8_10">#REF!</definedName>
    <definedName name="Uss1_8_23">#REF!</definedName>
    <definedName name="Uss1_8_24">#REF!</definedName>
    <definedName name="Uss1_8_25">#REF!</definedName>
    <definedName name="Uss1_8_26">#REF!</definedName>
    <definedName name="Uss1_8_27">#REF!</definedName>
    <definedName name="Uss1_8_4">#REF!</definedName>
    <definedName name="Uss1_8_9">#REF!</definedName>
    <definedName name="Uss1_9">#REF!</definedName>
    <definedName name="Uss1_9_11">#REF!</definedName>
    <definedName name="Uss2_1">"$#REF!.$#REF!$#REF!"</definedName>
    <definedName name="Uss2_12">#REF!</definedName>
    <definedName name="Uss2_12_10">#REF!</definedName>
    <definedName name="Uss2_12_23">#REF!</definedName>
    <definedName name="Uss2_12_24">#REF!</definedName>
    <definedName name="Uss2_12_25">#REF!</definedName>
    <definedName name="Uss2_12_26">#REF!</definedName>
    <definedName name="Uss2_12_27">#REF!</definedName>
    <definedName name="Uss2_12_4">#REF!</definedName>
    <definedName name="Uss2_12_9">#REF!</definedName>
    <definedName name="Uss2_13">#REF!</definedName>
    <definedName name="Uss2_13_1">#REF!</definedName>
    <definedName name="Uss2_13_11">#REF!</definedName>
    <definedName name="Uss2_14">#REF!</definedName>
    <definedName name="Uss2_15">#REF!</definedName>
    <definedName name="Uss2_17">#REF!</definedName>
    <definedName name="Uss2_18">#REF!</definedName>
    <definedName name="Uss2_18_1">#REF!</definedName>
    <definedName name="Uss2_18_18">#REF!</definedName>
    <definedName name="Uss2_19">#REF!</definedName>
    <definedName name="Uss2_2">#REF!</definedName>
    <definedName name="Uss2_2_1">#REF!</definedName>
    <definedName name="Uss2_2_1_1">#REF!</definedName>
    <definedName name="Uss2_2_10">#REF!</definedName>
    <definedName name="Uss2_2_23">#REF!</definedName>
    <definedName name="Uss2_2_24">#REF!</definedName>
    <definedName name="Uss2_2_25">#REF!</definedName>
    <definedName name="Uss2_2_26">#REF!</definedName>
    <definedName name="Uss2_2_27">#REF!</definedName>
    <definedName name="Uss2_2_4">#REF!</definedName>
    <definedName name="Uss2_2_9">#REF!</definedName>
    <definedName name="Uss2_20">#REF!</definedName>
    <definedName name="Uss2_21">#REF!</definedName>
    <definedName name="Uss2_22">#REF!</definedName>
    <definedName name="Uss2_23">#REF!</definedName>
    <definedName name="Uss2_24">#REF!</definedName>
    <definedName name="Uss2_25">#REF!</definedName>
    <definedName name="Uss2_26">#REF!</definedName>
    <definedName name="Uss2_28">#REF!</definedName>
    <definedName name="Uss2_3">#REF!</definedName>
    <definedName name="Uss2_3_11">#REF!</definedName>
    <definedName name="Uss2_30">#REF!</definedName>
    <definedName name="Uss2_30_1">#REF!</definedName>
    <definedName name="Uss2_31">#REF!</definedName>
    <definedName name="Uss2_32">#REF!</definedName>
    <definedName name="Uss2_33">#REF!</definedName>
    <definedName name="Uss2_35">#REF!</definedName>
    <definedName name="Uss2_36">#REF!</definedName>
    <definedName name="Uss2_5">#REF!</definedName>
    <definedName name="Uss2_5_10">#REF!</definedName>
    <definedName name="Uss2_5_23">#REF!</definedName>
    <definedName name="Uss2_5_24">#REF!</definedName>
    <definedName name="Uss2_5_25">#REF!</definedName>
    <definedName name="Uss2_5_26">#REF!</definedName>
    <definedName name="Uss2_5_27">#REF!</definedName>
    <definedName name="Uss2_5_4">#REF!</definedName>
    <definedName name="Uss2_5_9">#REF!</definedName>
    <definedName name="Uss2_54">#REF!</definedName>
    <definedName name="Uss2_55">#REF!</definedName>
    <definedName name="Uss2_6">#REF!</definedName>
    <definedName name="Uss2_6_11">#REF!</definedName>
    <definedName name="Uss2_7">#REF!</definedName>
    <definedName name="Uss2_7_10">#REF!</definedName>
    <definedName name="Uss2_7_23">#REF!</definedName>
    <definedName name="Uss2_7_24">#REF!</definedName>
    <definedName name="Uss2_7_25">#REF!</definedName>
    <definedName name="Uss2_7_26">#REF!</definedName>
    <definedName name="Uss2_7_27">#REF!</definedName>
    <definedName name="Uss2_7_4">#REF!</definedName>
    <definedName name="Uss2_7_9">#REF!</definedName>
    <definedName name="Uss2_74">#REF!</definedName>
    <definedName name="Uss2_74_10">#REF!</definedName>
    <definedName name="Uss2_74_23">#REF!</definedName>
    <definedName name="Uss2_74_24">#REF!</definedName>
    <definedName name="Uss2_74_25">#REF!</definedName>
    <definedName name="Uss2_74_26">#REF!</definedName>
    <definedName name="Uss2_74_27">#REF!</definedName>
    <definedName name="Uss2_74_4">#REF!</definedName>
    <definedName name="Uss2_74_9">#REF!</definedName>
    <definedName name="Uss2_8">#REF!</definedName>
    <definedName name="Uss2_8_10">#REF!</definedName>
    <definedName name="Uss2_8_23">#REF!</definedName>
    <definedName name="Uss2_8_24">#REF!</definedName>
    <definedName name="Uss2_8_25">#REF!</definedName>
    <definedName name="Uss2_8_26">#REF!</definedName>
    <definedName name="Uss2_8_27">#REF!</definedName>
    <definedName name="Uss2_8_4">#REF!</definedName>
    <definedName name="Uss2_8_9">#REF!</definedName>
    <definedName name="Uss2_9">#REF!</definedName>
    <definedName name="Uss2_9_11">#REF!</definedName>
    <definedName name="uuuuu" hidden="1">{"depreciation",#N/A,FALSE,"Amort-Dep"}</definedName>
    <definedName name="V_C">'[18]Thai Fuji'!$F$1:$F$65536</definedName>
    <definedName name="V_M">'[18]Thai Fuji'!$E$1:$E$65536</definedName>
    <definedName name="valdate">'[80]Input Sheet Comp'!$E$6</definedName>
    <definedName name="VALID01234">#REF!,#REF!</definedName>
    <definedName name="ValidBooks">[81]BSLA!$J$2:$J$79</definedName>
    <definedName name="ValidBSLAs">[81]BSLA!$B$2:$B$63</definedName>
    <definedName name="ValnDate">'[45]Input Sheet Comp'!$E$6</definedName>
    <definedName name="vare" hidden="1">#REF!</definedName>
    <definedName name="VARMAP">#REF!</definedName>
    <definedName name="vda">#REF!</definedName>
    <definedName name="vda_18">#REF!</definedName>
    <definedName name="vda_18_1">#REF!</definedName>
    <definedName name="vda_18_18">#REF!</definedName>
    <definedName name="vda_19">#REF!</definedName>
    <definedName name="vda_3">#REF!</definedName>
    <definedName name="volumn_1">#REF!</definedName>
    <definedName name="volumn_2">#REF!</definedName>
    <definedName name="VTM_1" hidden="1">#REF!</definedName>
    <definedName name="vv" hidden="1">{"aug98",#N/A,FALSE,"Portfolio";"feb99",#N/A,FALSE,"Portfolio";"DIFFERENCE",#N/A,FALSE,"Portfolio"}</definedName>
    <definedName name="w" hidden="1">[6]DETAIL!#REF!</definedName>
    <definedName name="W_C">'[18]Thai Steel'!$F$1:$F$65536</definedName>
    <definedName name="W_M">'[18]Thai Steel'!$E$1:$E$65536</definedName>
    <definedName name="WB_B003401A.412B.484D.AC81.7276D5F1A41B" hidden="1">"InfoPro"</definedName>
    <definedName name="WBSKEY">#REF!</definedName>
    <definedName name="werert">#REF!</definedName>
    <definedName name="werert_1">"$#REF!.$#REF!$#REF!"</definedName>
    <definedName name="werert_12">#REF!</definedName>
    <definedName name="werert_12_10">#REF!</definedName>
    <definedName name="werert_12_23">#REF!</definedName>
    <definedName name="werert_12_24">#REF!</definedName>
    <definedName name="werert_12_25">#REF!</definedName>
    <definedName name="werert_12_26">#REF!</definedName>
    <definedName name="werert_12_27">#REF!</definedName>
    <definedName name="werert_12_4">#REF!</definedName>
    <definedName name="werert_12_9">#REF!</definedName>
    <definedName name="werert_13">#REF!</definedName>
    <definedName name="werert_13_1">#REF!</definedName>
    <definedName name="werert_13_11">#REF!</definedName>
    <definedName name="werert_14">#REF!</definedName>
    <definedName name="werert_15">#REF!</definedName>
    <definedName name="werert_17">#REF!</definedName>
    <definedName name="werert_18">#REF!</definedName>
    <definedName name="werert_18_1">#REF!</definedName>
    <definedName name="werert_18_18">#REF!</definedName>
    <definedName name="werert_19">#REF!</definedName>
    <definedName name="werert_2">#REF!</definedName>
    <definedName name="werert_2_1">#REF!</definedName>
    <definedName name="werert_2_1_1">#REF!</definedName>
    <definedName name="werert_2_10">#REF!</definedName>
    <definedName name="werert_2_23">#REF!</definedName>
    <definedName name="werert_2_24">#REF!</definedName>
    <definedName name="werert_2_25">#REF!</definedName>
    <definedName name="werert_2_26">#REF!</definedName>
    <definedName name="werert_2_27">#REF!</definedName>
    <definedName name="werert_2_4">#REF!</definedName>
    <definedName name="werert_2_9">#REF!</definedName>
    <definedName name="werert_20">#REF!</definedName>
    <definedName name="werert_21">#REF!</definedName>
    <definedName name="werert_22">#REF!</definedName>
    <definedName name="werert_23">#REF!</definedName>
    <definedName name="werert_24">#REF!</definedName>
    <definedName name="werert_25">#REF!</definedName>
    <definedName name="werert_26">#REF!</definedName>
    <definedName name="werert_28">#REF!</definedName>
    <definedName name="werert_3">#REF!</definedName>
    <definedName name="werert_3_11">#REF!</definedName>
    <definedName name="werert_30">#REF!</definedName>
    <definedName name="werert_30_1">#REF!</definedName>
    <definedName name="werert_31">#REF!</definedName>
    <definedName name="werert_32">#REF!</definedName>
    <definedName name="werert_33">#REF!</definedName>
    <definedName name="werert_35">#REF!</definedName>
    <definedName name="werert_36">#REF!</definedName>
    <definedName name="werert_5">#REF!</definedName>
    <definedName name="werert_5_10">#REF!</definedName>
    <definedName name="werert_5_23">#REF!</definedName>
    <definedName name="werert_5_24">#REF!</definedName>
    <definedName name="werert_5_25">#REF!</definedName>
    <definedName name="werert_5_26">#REF!</definedName>
    <definedName name="werert_5_27">#REF!</definedName>
    <definedName name="werert_5_4">#REF!</definedName>
    <definedName name="werert_5_9">#REF!</definedName>
    <definedName name="werert_54">#REF!</definedName>
    <definedName name="werert_55">#REF!</definedName>
    <definedName name="werert_6">#REF!</definedName>
    <definedName name="werert_6_11">#REF!</definedName>
    <definedName name="werert_7">#REF!</definedName>
    <definedName name="werert_7_10">#REF!</definedName>
    <definedName name="werert_7_23">#REF!</definedName>
    <definedName name="werert_7_24">#REF!</definedName>
    <definedName name="werert_7_25">#REF!</definedName>
    <definedName name="werert_7_26">#REF!</definedName>
    <definedName name="werert_7_27">#REF!</definedName>
    <definedName name="werert_7_4">#REF!</definedName>
    <definedName name="werert_7_9">#REF!</definedName>
    <definedName name="werert_74">#REF!</definedName>
    <definedName name="werert_74_10">#REF!</definedName>
    <definedName name="werert_74_23">#REF!</definedName>
    <definedName name="werert_74_24">#REF!</definedName>
    <definedName name="werert_74_25">#REF!</definedName>
    <definedName name="werert_74_26">#REF!</definedName>
    <definedName name="werert_74_27">#REF!</definedName>
    <definedName name="werert_74_4">#REF!</definedName>
    <definedName name="werert_74_9">#REF!</definedName>
    <definedName name="werert_8">#REF!</definedName>
    <definedName name="werert_8_10">#REF!</definedName>
    <definedName name="werert_8_23">#REF!</definedName>
    <definedName name="werert_8_24">#REF!</definedName>
    <definedName name="werert_8_25">#REF!</definedName>
    <definedName name="werert_8_26">#REF!</definedName>
    <definedName name="werert_8_27">#REF!</definedName>
    <definedName name="werert_8_4">#REF!</definedName>
    <definedName name="werert_8_9">#REF!</definedName>
    <definedName name="werert_9">#REF!</definedName>
    <definedName name="werert_9_11">#REF!</definedName>
    <definedName name="what" hidden="1">{"E Trans Upside",#N/A,FALSE,"ETS Fent - Acute";"Rabeprazole Core",#N/A,FALSE,"Rapebrazole";"Rabeprazole Upside",#N/A,FALSE,"Rapebrazole";"Ridogrel Core",#N/A,FALSE,"Ridogrel";"ridogrel upside",#N/A,FALSE,"Ridogrel";"R93877 Core",#N/A,FALSE,"R93877 Tabs";"R93877 Upside",#N/A,FALSE,"R93877 Tabs";"R93877 Injection Upside",#N/A,FALSE,"R93877 Inject";"R108500 Core",#N/A,FALSE,"R108500";"norastemizole base",#N/A,FALSE,"Norastemazole";"R108500 Upside",#N/A,FALSE,"R108500";"Reminyl base view",#N/A,FALSE,"Reminyl";"Reminyl Upside view",#N/A,FALSE,"Reminyl";"R93877 base",#N/A,FALSE,"R93877 Inject";"E Trans base",#N/A,FALSE,"ETS Fent - Acute";"norastemizole upside",#N/A,FALSE,"Norastemazole"}</definedName>
    <definedName name="what1" hidden="1">{"E Trans Upside",#N/A,FALSE,"ETS Fent - Acute";"Rabeprazole Core",#N/A,FALSE,"Rapebrazole";"Rabeprazole Upside",#N/A,FALSE,"Rapebrazole";"Ridogrel Core",#N/A,FALSE,"Ridogrel";"ridogrel upside",#N/A,FALSE,"Ridogrel";"R93877 Core",#N/A,FALSE,"R93877 Tabs";"R93877 Upside",#N/A,FALSE,"R93877 Tabs";"R93877 Injection Upside",#N/A,FALSE,"R93877 Inject";"R108500 Core",#N/A,FALSE,"R108500";"norastemizole base",#N/A,FALSE,"Norastemazole";"R108500 Upside",#N/A,FALSE,"R108500";"Reminyl base view",#N/A,FALSE,"Reminyl";"Reminyl Upside view",#N/A,FALSE,"Reminyl";"R93877 base",#N/A,FALSE,"R93877 Inject";"E Trans base",#N/A,FALSE,"ETS Fent - Acute";"norastemizole upside",#N/A,FALSE,"Norastemazole"}</definedName>
    <definedName name="wqwqw" hidden="1">{"cashflow",#N/A,FALSE,"cash flow"}</definedName>
    <definedName name="wrn." hidden="1">{"General Input",#N/A,FALSE,"General Input"}</definedName>
    <definedName name="wrn.1_lev." hidden="1">{"level1",#N/A,FALSE,"1_LEV";"LEVEL1",#N/A,FALSE,"1_LEV"}</definedName>
    <definedName name="wrn.1_levbt." hidden="1">{"lev1bt",#N/A,FALSE,"1_LEVB-T"}</definedName>
    <definedName name="wrn.2_levmon." hidden="1">{"lev2mon",#N/A,FALSE,"2_levmon"}</definedName>
    <definedName name="wrn.2_levmonbt." hidden="1">{"lev2monbt",#N/A,FALSE,"2_levmonB-T"}</definedName>
    <definedName name="wrn.2_levytd." hidden="1">{"lev2ytd",#N/A,FALSE,"2_LEVYTD"}</definedName>
    <definedName name="wrn.2_levytdbt." hidden="1">{"lev2tytbt",#N/A,FALSE,"2_LEVYTDB-T"}</definedName>
    <definedName name="wrn.A." hidden="1">{#N/A,#N/A,TRUE,"SUM";#N/A,#N/A,TRUE,"EE";#N/A,#N/A,TRUE,"AC";#N/A,#N/A,TRUE,"SN"}</definedName>
    <definedName name="wrn.Aging._.and._.Trend._.Analysis." hidden="1">{#N/A,#N/A,FALSE,"Aging Summary";#N/A,#N/A,FALSE,"Ratio Analysis";#N/A,#N/A,FALSE,"Test 120 Day Accts";#N/A,#N/A,FALSE,"Tickmarks"}</definedName>
    <definedName name="wrn.All." hidden="1">{#N/A,#N/A,FALSE,"Inputs-Results"}</definedName>
    <definedName name="wrn.ALL._.FS._.BS." hidden="1">{"BS_YEARLY",#N/A,FALSE,"BS";"BS_Y1",#N/A,FALSE,"BS";"BS_Y2",#N/A,FALSE,"BS";"BS_Y3",#N/A,FALSE,"BS";"BS_Y4",#N/A,FALSE,"BS";"BS_Y5",#N/A,FALSE,"BS";"BS_Y6",#N/A,FALSE,"BS"}</definedName>
    <definedName name="wrn.ALL._.FS._.CF." hidden="1">{"CF_YEARLY",#N/A,FALSE,"CF";"CF_Y1",#N/A,FALSE,"CF";"CF_Y2",#N/A,FALSE,"CF";"CF_Y3",#N/A,FALSE,"CF";"CF_Y4",#N/A,FALSE,"CF";"CF_Y5",#N/A,FALSE,"CF";"CF_Y6",#N/A,FALSE,"CF"}</definedName>
    <definedName name="wrn.ALL._.FS._.PL." hidden="1">{"PL_YEARLY",#N/A,FALSE,"PL";"PL_Y1",#N/A,FALSE,"PL";"PL_Y2",#N/A,FALSE,"PL";"PL_Y3",#N/A,FALSE,"PL";"PL_Y4",#N/A,FALSE,"PL";"PL_Y5",#N/A,FALSE,"PL";"PL_Y6",#N/A,FALSE,"PL"}</definedName>
    <definedName name="WRN.ALL.1" hidden="1">{#N/A,#N/A,FALSE,"Summary";#N/A,#N/A,FALSE,"Detail 1";#N/A,#N/A,FALSE,"Detail 2";#N/A,#N/A,FALSE,"Act Spend"}</definedName>
    <definedName name="wrn.AMORTIZATION." hidden="1">{"amortization",#N/A,FALSE,"Amort-Dep"}</definedName>
    <definedName name="wrn.APPROPRIATION." hidden="1">{"appropriation",#N/A,FALSE,"APPROP"}</definedName>
    <definedName name="wrn.ASSDEPART2." hidden="1">{"ASSP5CC",#N/A,FALSE,"PM5CC_95";"ASS5DB",#N/A,FALSE,"PM5DB_95";"ASSP5WB",#N/A,FALSE,"PM5WB_95";"ASSP5WTK",#N/A,FALSE,"PM5WTK_9";"ASSP6B1",#N/A,FALSE,"PM6B1_95";"ASSP6OT",#N/A,FALSE,"PM6OT_95";"ASSP6EM",#N/A,FALSE,"PM6BEM_9";"ASSP6AC",#N/A,FALSE,"PM6BAC_9";"ASSC1AC",#N/A,FALSE,"C1AC_95";"ASSC11CA",#N/A,FALSE,"C11CA_95";"ASSC1EM",#N/A,FALSE,"C1EM_95"}</definedName>
    <definedName name="wrn.BALANCE." hidden="1">{"balance",#N/A,FALSE,"BALANCE"}</definedName>
    <definedName name="wrn.BALANCE._.SHEET._.ALL." hidden="1">{"balance sheet us",#N/A,FALSE,"Bal. Sht.- Work Cap";"balance sheet ex",#N/A,FALSE,"Bal. Sht.- Work Cap";"balance sheet other",#N/A,FALSE,"Bal. Sht.- Work Cap";"balance sheet ww",#N/A,FALSE,"Bal. Sht.- Work Cap"}</definedName>
    <definedName name="wrn.BALANCE._.SHEET._.EX._.US." hidden="1">{"balance sheet ex",#N/A,FALSE,"Bal. Sht.- Work Cap"}</definedName>
    <definedName name="wrn.BALANCE._.SHEET._.OTHER." hidden="1">{"balance sheet other",#N/A,FALSE,"Bal. Sht.- Work Cap"}</definedName>
    <definedName name="wrn.BALANCE._.SHEET._.US." hidden="1">{"balance sheet us",#N/A,FALSE,"Bal. Sht.- Work Cap"}</definedName>
    <definedName name="wrn.BALANCE._.SHEET._.WW." hidden="1">{"balance sheet ww",#N/A,FALSE,"Bal. Sht.- Work Cap"}</definedName>
    <definedName name="wrn.BD_CONTABIL." hidden="1">{#N/A,#N/A,FALSE,"Banco de Dados"}</definedName>
    <definedName name="wrn.BD_HISTORICAL." hidden="1">{#N/A,#N/A,FALSE,"Banco de Dados"}</definedName>
    <definedName name="wrn.Belgium." hidden="1">{"Input",#N/A,FALSE,"Belgium";"Cash Flow Statement",#N/A,FALSE,"Belgium";"Cash Flow Worksheet",#N/A,FALSE,"Belgium";"Trial Balance - CY",#N/A,FALSE,"Belgium";"Trial Balance - PY",#N/A,FALSE,"Belgium"}</definedName>
    <definedName name="wrn.BILLS._.OF._.QUANTITY." hidden="1">{#N/A,#N/A,TRUE,"Str.";#N/A,#N/A,TRUE,"Steel &amp; Roof";#N/A,#N/A,TRUE,"Arc.";#N/A,#N/A,TRUE,"Preliminary";#N/A,#N/A,TRUE,"Sum_Prelim"}</definedName>
    <definedName name="wrn.BiPolar." hidden="1">{#N/A,#N/A,FALSE,"Bi-Polar"}</definedName>
    <definedName name="wrn.CASH._.FLOW._.ALL." hidden="1">{"cash flow ww",#N/A,FALSE,"Cash Flow";"cash flow other",#N/A,FALSE,"Cash Flow";"cash flow ex",#N/A,FALSE,"Cash Flow";"cash flow us",#N/A,FALSE,"Cash Flow"}</definedName>
    <definedName name="wrn.CASH._.FLOW._.EX._.US." hidden="1">{"cash flow ex",#N/A,FALSE,"Cash Flow"}</definedName>
    <definedName name="wrn.CASH._.FLOW._.OTHER." hidden="1">{"cash flow other",#N/A,FALSE,"Cash Flow"}</definedName>
    <definedName name="wrn.CASH._.FLOW._.US." hidden="1">{"cash flow us",#N/A,FALSE,"Cash Flow"}</definedName>
    <definedName name="wrn.CASH._.FLOW._.WW." hidden="1">{"cash flow ww",#N/A,FALSE,"Cash Flow"}</definedName>
    <definedName name="wrn.cashflow." hidden="1">{"cashflow",#N/A,FALSE,"CASHFLOW "}</definedName>
    <definedName name="wrn.COMPLETE._.REPORT." hidden="1">{#N/A,#N/A,FALSE,"Intro";#N/A,#N/A,FALSE,"Para";#N/A,#N/A,FALSE,"Summary";#N/A,#N/A,FALSE,"Major";#N/A,#N/A,FALSE,"PL";#N/A,#N/A,FALSE,"BS";#N/A,#N/A,FALSE,"CF";#N/A,#N/A,FALSE,"Ratio";#N/A,#N/A,FALSE,"Evaluate";#N/A,#N/A,FALSE,"NPV";#N/A,#N/A,FALSE,"Option";#N/A,#N/A,FALSE,"GSale";#N/A,#N/A,FALSE,"Sample";#N/A,#N/A,FALSE,"COGS";#N/A,#N/A,FALSE,"Rebate";#N/A,#N/A,FALSE,"Deduction";#N/A,#N/A,FALSE,"SP";#N/A,#N/A,FALSE,"RD"}</definedName>
    <definedName name="wrn.conso." hidden="1">{"conso",#N/A,FALSE,"cash flow"}</definedName>
    <definedName name="wrn.COST._.OF._.GOODS._.SOLD." hidden="1">{"cogs",#N/A,FALSE,"Cost Of Goods Sold"}</definedName>
    <definedName name="wrn.dcf." hidden="1">{"mgmt forecast",#N/A,FALSE,"Mgmt Forecast";"dcf table",#N/A,FALSE,"Mgmt Forecast";"sensitivity",#N/A,FALSE,"Mgmt Forecast";"table inputs",#N/A,FALSE,"Mgmt Forecast";"calculations",#N/A,FALSE,"Mgmt Forecast"}</definedName>
    <definedName name="wrn.dep12." hidden="1">{#N/A,#N/A,FALSE,"PM1";#N/A,#N/A,FALSE,"PM2";#N/A,#N/A,FALSE,"PM3";#N/A,#N/A,FALSE,"PM4";#N/A,#N/A,FALSE,"PM5";#N/A,#N/A,FALSE,"PM6";#N/A,#N/A,FALSE,"CM1"}</definedName>
    <definedName name="wrn.DEPART1." hidden="1">{#N/A,#N/A,FALSE,"VPM(1-4)_12";#N/A,#N/A,FALSE,"CONV(1-4)_12"}</definedName>
    <definedName name="wrn.DEPRECIATION." hidden="1">{"depreciation",#N/A,FALSE,"Amort-Dep"}</definedName>
    <definedName name="wrn.dept1." hidden="1">{#N/A,#N/A,FALSE,"VPM1_12";#N/A,#N/A,FALSE,"VPM2_12";#N/A,#N/A,FALSE,"VPM3_12";#N/A,#N/A,FALSE,"VPM4_12";#N/A,#N/A,FALSE,"CONV1_12";#N/A,#N/A,FALSE,"CONV2_12";#N/A,#N/A,FALSE,"CONV3_12";#N/A,#N/A,FALSE,"CONV4_12"}</definedName>
    <definedName name="wrn.Driver." hidden="1">{#N/A,#N/A,FALSE,"Order YTD";#N/A,#N/A,FALSE,"Inquiry";#N/A,#N/A,FALSE,"Space";#N/A,#N/A,FALSE,"Move YTD";#N/A,#N/A,FALSE,"Transport";#N/A,#N/A,FALSE,"Cost Claim&amp;Collect";#N/A,#N/A,FALSE,"EUS, Bill, Rebate";#N/A,#N/A,FALSE,"Contact";#N/A,#N/A,FALSE,"Sales";#N/A,#N/A,FALSE,"Govt Oper";#N/A,#N/A,FALSE,"Corp Part";#N/A,#N/A,FALSE,"MIC"}</definedName>
    <definedName name="wrn.EXEC._.SUMM._.ALL." hidden="1">{"exec sum us",#N/A,FALSE,"Exec Sum";"exec sum ex",#N/A,FALSE,"Exec Sum";"exec summ other",#N/A,FALSE,"Exec Sum";"exec sum ww",#N/A,FALSE,"Exec Sum"}</definedName>
    <definedName name="wrn.EXEC._.SUMM._.EX._.US." hidden="1">{"exec sum ex",#N/A,FALSE,"Exec Sum"}</definedName>
    <definedName name="wrn.EXEC._.SUMM._.OTHER." hidden="1">{"exec summ other",#N/A,FALSE,"Exec Sum"}</definedName>
    <definedName name="wrn.EXEC._.SUMM._.US." hidden="1">{"exec sum us",#N/A,FALSE,"Exec Sum"}</definedName>
    <definedName name="wrn.EXEC._.SUMM._.WW." hidden="1">{"exec sum ww",#N/A,FALSE,"Exec Sum"}</definedName>
    <definedName name="wrn.Financial._.Statements." hidden="1">{#N/A,#N/A,FALSE,"PL";#N/A,#N/A,FALSE,"BS";#N/A,#N/A,FALSE,"CF"}</definedName>
    <definedName name="wrn.FINANCIAL._.SUMMARY._.ALL." hidden="1">{"fin sum us",#N/A,FALSE,"Financial Summ";"fin sum ex",#N/A,FALSE,"Financial Summ";"fin sum other",#N/A,FALSE,"Financial Summ";"fin sum ww",#N/A,FALSE,"Financial Summ"}</definedName>
    <definedName name="wrn.FINANCIAL._.SUMMARY._.EX._.US." hidden="1">{"fin sum ex",#N/A,FALSE,"Financial Summ"}</definedName>
    <definedName name="wrn.FINANCIAL._.SUMMARY._.OTHER." hidden="1">{"fin sum other",#N/A,FALSE,"Financial Summ"}</definedName>
    <definedName name="wrn.FINANCIAL._.SUMMARY._.US." hidden="1">{"fin sum us",#N/A,FALSE,"Financial Summ"}</definedName>
    <definedName name="wrn.FINANCIAL._.SUMMARY._.WW." hidden="1">{"fin sum ww",#N/A,FALSE,"Financial Summ"}</definedName>
    <definedName name="wrn.FSLN." hidden="1">{#N/A,#N/A,FALSE,"FSLN By Segment";#N/A,#N/A,FALSE,"FSLN By OC"}</definedName>
    <definedName name="wrn.Full._.Report." hidden="1">{"Assumptions",#N/A,FALSE,"Sheet1";"Main Report",#N/A,FALSE,"Sheet1";"Results",#N/A,FALSE,"Sheet1";"Advances",#N/A,FALSE,"Sheet1"}</definedName>
    <definedName name="wrn.FURDEPART2." hidden="1">{"FUR5CC",#N/A,FALSE,"PM5CC_95";"FUR5DB",#N/A,FALSE,"PM5DB_95";"FUR5WB",#N/A,FALSE,"PM5WB_95";"FUR5WTK",#N/A,FALSE,"PM5WTK_9";"FURPM6B1",#N/A,FALSE,"PM6B1_95";"FUR6OT",#N/A,FALSE,"PM6OT_95";"FUR6EM",#N/A,FALSE,"PM6BEM_9";"FUR6AC",#N/A,FALSE,"PM6BAC_9";"FURC1AC",#N/A,FALSE,"C1AC_95";"FURC11CA",#N/A,FALSE,"C11CA_95";"FURC1EM",#N/A,FALSE,"C1EM_95"}</definedName>
    <definedName name="wrn.GENERAL._.INPUT._.SCREEN." hidden="1">{"General Input",#N/A,FALSE,"General Input"}</definedName>
    <definedName name="wrn.hilight1." hidden="1">{"hilight1",#N/A,FALSE,"HILIGHT1"}</definedName>
    <definedName name="wrn.hilight2." hidden="1">{"hilight2",#N/A,FALSE,"HILIGHT2"}</definedName>
    <definedName name="wrn.hilight3." hidden="1">{"hilight3",#N/A,FALSE,"HILIGHT3"}</definedName>
    <definedName name="wrn.HRT." hidden="1">{"HRT",#N/A,FALSE,"HRT"}</definedName>
    <definedName name="wrn.income." hidden="1">{"income",#N/A,FALSE,"INCOME"}</definedName>
    <definedName name="wrn.index." hidden="1">{"index",#N/A,FALSE,"INDEX"}</definedName>
    <definedName name="wrn.input._.and._.output." hidden="1">{"EBITDA",#N/A,TRUE,"P&amp;L Net of Disc Ops";"output net of disc ops",#N/A,TRUE,"Revenue";"input",#N/A,TRUE,"Revenue";"output",#N/A,TRUE,"DC";"Input",#N/A,TRUE,"DC";"MTN and MCN",#N/A,TRUE,"Margin";"output detail line items",#N/A,TRUE,"SGA";"personnel by year",#N/A,TRUE,"Payroll";#N/A,#N/A,TRUE,"CapEx"}</definedName>
    <definedName name="wrn.IS._.DETAIL._.ALL." hidden="1">{"is detail ww",#N/A,FALSE,"IS DETAIL";"is detail other",#N/A,FALSE,"IS DETAIL";"is detail ex",#N/A,FALSE,"IS DETAIL";"is detail us",#N/A,FALSE,"IS DETAIL"}</definedName>
    <definedName name="wrn.IS._.DETAIL._.EX._.US." hidden="1">{"is detail ex",#N/A,FALSE,"IS DETAIL"}</definedName>
    <definedName name="wrn.IS._.DETAIL._.OTHER." hidden="1">{"is detail other",#N/A,FALSE,"IS DETAIL"}</definedName>
    <definedName name="wrn.IS._.DETAIL._.US." hidden="1">{"is detail us",#N/A,FALSE,"IS DETAIL"}</definedName>
    <definedName name="wrn.IS._.DETAIL._.WW." hidden="1">{"is detail ww",#N/A,FALSE,"IS DETAIL"}</definedName>
    <definedName name="wrn.IS._.SUMMARY._.ALL." hidden="1">{"is sum ww",#N/A,FALSE,"IS SUM";"is sum other",#N/A,FALSE,"IS SUM";"is sum ex",#N/A,FALSE,"IS SUM";"is sum us",#N/A,FALSE,"IS SUM"}</definedName>
    <definedName name="wrn.IS._.SUMMARY._.EX._.US." hidden="1">{"is sum ex",#N/A,FALSE,"IS SUM"}</definedName>
    <definedName name="wrn.IS._.SUMMARY._.OTHER." hidden="1">{"is sum other",#N/A,FALSE,"IS SUM"}</definedName>
    <definedName name="wrn.IS._.SUMMARY._.US." hidden="1">{"is sum us",#N/A,FALSE,"IS SUM"}</definedName>
    <definedName name="wrn.IS._.SUMMARY._.WW." hidden="1">{"is sum ww",#N/A,FALSE,"IS SUM"}</definedName>
    <definedName name="wrn.JU._.2003." hidden="1">{#N/A,#N/A,FALSE,"JU 03 Highlights";#N/A,#N/A,FALSE,"03 JU vs 03 MU";#N/A,#N/A,FALSE,"03JU v 03MU Comments";#N/A,#N/A,FALSE,"JU 2004 Key Issues";#N/A,#N/A,FALSE,"04JUvs03JU";#N/A,#N/A,FALSE,"JU 2004 Gr Spend";#N/A,#N/A,FALSE,"Headcount";#N/A,#N/A,FALSE,"00ACT-03 Conversions";#N/A,#N/A,FALSE,"02ACT-03 Conversions";#N/A,#N/A,FALSE,"Capital"}</definedName>
    <definedName name="wrn.June._.Draft2._.bk" hidden="1">{#N/A,#N/A,FALSE,"Trading Trends";#N/A,#N/A,FALSE,"Act vs Flash Statement";#N/A,#N/A,FALSE,"SST Ex HPC";#N/A,#N/A,FALSE,"SST HPC Only";#N/A,#N/A,FALSE,"SST SF Only";#N/A,#N/A,FALSE,"SST TOTAL";#N/A,#N/A,FALSE,"Fcst UBFLA Only";#N/A,#N/A,FALSE,"Fcst HPC";#N/A,#N/A,FALSE,"Fcst Slim Fast";#N/A,#N/A,FALSE,"Fcst UBFLA w HPC &amp; SL Fast";#N/A,#N/A,FALSE,"P&amp;L Country Matrix";#N/A,#N/A,FALSE,"UVG";#N/A,#N/A,FALSE,"Price Growth";#N/A,#N/A,FALSE,"UBFLA TC";#N/A,#N/A,FALSE,"BRA TC";#N/A,#N/A,FALSE,"RP TC";#N/A,#N/A,FALSE,"MEX TC";#N/A,#N/A,FALSE,"CHI TC";#N/A,#N/A,FALSE,"NO AND TC";#N/A,#N/A,FALSE,"SO AND TC";#N/A,#N/A,FALSE,"CAM TC";#N/A,#N/A,FALSE,"CAR TC";#N/A,#N/A,FALSE,"Total UBLA OCF";#N/A,#N/A,FALSE,"BRAZIL  OCF";#N/A,#N/A,FALSE,"RP OCF";#N/A,#N/A,FALSE,"MEXICO OCF";#N/A,#N/A,FALSE,"CHILE OCF";#N/A,#N/A,FALSE,"NO ANDINA OCF";#N/A,#N/A,FALSE,"SO AND  OCF";#N/A,#N/A,FALSE,"CENTRAL AM OCF";#N/A,#N/A,FALSE,"CARIBBEAN  OCF";#N/A,#N/A,FALSE,"NPS Variance";#N/A,#N/A,FALSE,"Culinary Brkdwn";#N/A,#N/A,FALSE,"Breakdown Graphs";#N/A,#N/A,FALSE,"Breakdown Graphs (2)"}</definedName>
    <definedName name="wrn.MARKETING._.SUMMARY." hidden="1">{"Marketing Summary",#N/A,FALSE,"Marketing Spending"}</definedName>
    <definedName name="wrn.Monotherapy." hidden="1">{"mono",#N/A,FALSE,"Mono-therapy"}</definedName>
    <definedName name="wrn.MONTEND_PACKAGE." hidden="1">{#N/A,#N/A,FALSE,"Cvr";#N/A,#N/A,FALSE,"Sum";#N/A,#N/A,FALSE,"SP_mtd";#N/A,#N/A,FALSE,"SP_ytd";#N/A,#N/A,FALSE,"Spd_Cmp";#N/A,#N/A,FALSE,"Mat_97bp";#N/A,#N/A,FALSE,"Mat_9796";#N/A,#N/A,FALSE,"OIP_BO"}</definedName>
    <definedName name="wrn.MONTHLY." hidden="1">{#N/A,#N/A,FALSE,"4_TOTAL";#N/A,#N/A,FALSE,"3_2TOTAL";#N/A,#N/A,FALSE,"5_INCOME";#N/A,#N/A,FALSE,"2_2LEV";#N/A,#N/A,FALSE,"2_2LEVYTD";#N/A,#N/A,FALSE,"BALANCE";#N/A,#N/A,FALSE,"CASHFLOW";#N/A,#N/A,FALSE,"PRODUCT";#N/A,#N/A,FALSE,"SALES";#N/A,#N/A,FALSE,"AGING"}</definedName>
    <definedName name="wrn.Monthly._.Inv._.Recon." hidden="1">{"a",#N/A,TRUE,"Jax Inv Sch";"b",#N/A,TRUE,"Jax Inv Sch";"c",#N/A,TRUE,"Ire Inv Sch";"d",#N/A,TRUE,"Global Inv Sch";"e",#N/A,TRUE,"Global Inv Sch"}</definedName>
    <definedName name="wrn.NET._.TRADE._.SALES." hidden="1">{"Net Trade Sales",#N/A,FALSE,"Net Trade Sales"}</definedName>
    <definedName name="wrn.New._.Products." hidden="1">{"E Trans Upside",#N/A,FALSE,"ETS Fent - Acute";"Rabeprazole Core",#N/A,FALSE,"Rapebrazole";"Rabeprazole Upside",#N/A,FALSE,"Rapebrazole";"Ridogrel Core",#N/A,FALSE,"Ridogrel";"ridogrel upside",#N/A,FALSE,"Ridogrel";"R93877 Core",#N/A,FALSE,"R93877 Tabs";"R93877 Upside",#N/A,FALSE,"R93877 Tabs";"R93877 Injection Upside",#N/A,FALSE,"R93877 Inject";"R108500 Core",#N/A,FALSE,"R108500";"norastemizole base",#N/A,FALSE,"Norastemazole";"R108500 Upside",#N/A,FALSE,"R108500";"Reminyl base view",#N/A,FALSE,"Reminyl";"Reminyl Upside view",#N/A,FALSE,"Reminyl";"R93877 base",#N/A,FALSE,"R93877 Inject";"E Trans base",#N/A,FALSE,"ETS Fent - Acute";"norastemizole upside",#N/A,FALSE,"Norastemazole"}</definedName>
    <definedName name="wrn.New._.Products.1" hidden="1">{"E Trans Upside",#N/A,FALSE,"ETS Fent - Acute";"Rabeprazole Core",#N/A,FALSE,"Rapebrazole";"Rabeprazole Upside",#N/A,FALSE,"Rapebrazole";"Ridogrel Core",#N/A,FALSE,"Ridogrel";"ridogrel upside",#N/A,FALSE,"Ridogrel";"R93877 Core",#N/A,FALSE,"R93877 Tabs";"R93877 Upside",#N/A,FALSE,"R93877 Tabs";"R93877 Injection Upside",#N/A,FALSE,"R93877 Inject";"R108500 Core",#N/A,FALSE,"R108500";"norastemizole base",#N/A,FALSE,"Norastemazole";"R108500 Upside",#N/A,FALSE,"R108500";"Reminyl base view",#N/A,FALSE,"Reminyl";"Reminyl Upside view",#N/A,FALSE,"Reminyl";"R93877 base",#N/A,FALSE,"R93877 Inject";"E Trans base",#N/A,FALSE,"ETS Fent - Acute";"norastemizole upside",#N/A,FALSE,"Norastemazole"}</definedName>
    <definedName name="wrn.New._.Products.2" hidden="1">{"E Trans Upside",#N/A,FALSE,"ETS Fent - Acute";"Rabeprazole Core",#N/A,FALSE,"Rapebrazole";"Rabeprazole Upside",#N/A,FALSE,"Rapebrazole";"Ridogrel Core",#N/A,FALSE,"Ridogrel";"ridogrel upside",#N/A,FALSE,"Ridogrel";"R93877 Core",#N/A,FALSE,"R93877 Tabs";"R93877 Upside",#N/A,FALSE,"R93877 Tabs";"R93877 Injection Upside",#N/A,FALSE,"R93877 Inject";"R108500 Core",#N/A,FALSE,"R108500";"norastemizole base",#N/A,FALSE,"Norastemazole";"R108500 Upside",#N/A,FALSE,"R108500";"Reminyl base view",#N/A,FALSE,"Reminyl";"Reminyl Upside view",#N/A,FALSE,"Reminyl";"R93877 base",#N/A,FALSE,"R93877 Inject";"E Trans base",#N/A,FALSE,"ETS Fent - Acute";"norastemizole upside",#N/A,FALSE,"Norastemazole"}</definedName>
    <definedName name="wrn.Normal." hidden="1">{#N/A,#N/A,FALSE,"Normal";#N/A,#N/A,FALSE,"Consignação"}</definedName>
    <definedName name="wrn.PAYBACK." hidden="1">{"payback",#N/A,FALSE,"TV_Payback"}</definedName>
    <definedName name="wrn.PMDEPAER2." hidden="1">{"PM5CC",#N/A,FALSE,"PM5CC_95";"PM5DB",#N/A,FALSE,"PM5DB_95";"PM5WB",#N/A,FALSE,"PM5WB_95";"PM5WTK",#N/A,FALSE,"PM5WTK_9";"PM6B1",#N/A,FALSE,"PM6B1_95";"PM6OT",#N/A,FALSE,"PM6OT_95";"PM6BEM",#N/A,FALSE,"PM6BEM_9";"PM6AC",#N/A,FALSE,"PM6BAC_9";"PMC1AC",#N/A,FALSE,"C1AC_95";"PMC11CA",#N/A,FALSE,"C11CA_95";"PMC1EM",#N/A,FALSE,"C1EM_95";"PMDEPART2",#N/A,FALSE,"DEPART2";"PMCM1",#N/A,FALSE,"CM1_Q1"}</definedName>
    <definedName name="wrn.POE._.Dashboard." hidden="1">{#N/A,#N/A,FALSE,"INPUT";#N/A,#N/A,FALSE,"TPM";"satisfaction index",#N/A,FALSE,"TPM";"stock out A products",#N/A,FALSE,"TPM";"total stock outs",#N/A,FALSE,"TPM";"on time launches",#N/A,FALSE,"TPM";"plant service level",#N/A,FALSE,"TPM";#N/A,#N/A,FALSE,"INPUT";"inventory plant level",#N/A,FALSE,"INPUT";"MAP execution",#N/A,FALSE,"INPUT"}</definedName>
    <definedName name="wrn.PORTFOLIO." hidden="1">{"aug98",#N/A,FALSE,"Portfolio";"feb99",#N/A,FALSE,"Portfolio";"DIFFERENCE",#N/A,FALSE,"Portfolio"}</definedName>
    <definedName name="wrn.Portfolio.2" hidden="1">{"aug98",#N/A,FALSE,"Portfolio";"feb99",#N/A,FALSE,"Portfolio";"DIFFERENCE",#N/A,FALSE,"Portfolio"}</definedName>
    <definedName name="wrn.PORTFOLIO1" hidden="1">{"aug98",#N/A,FALSE,"Portfolio";"feb99",#N/A,FALSE,"Portfolio";"DIFFERENCE",#N/A,FALSE,"Portfolio"}</definedName>
    <definedName name="wrn.PRINT._.ALL." hidden="1">{#N/A,#N/A,FALSE,"Pharm";#N/A,#N/A,FALSE,"WWCM"}</definedName>
    <definedName name="wrn.printall." hidden="1">{#N/A,#N/A,FALSE,"Budget vs. actual";#N/A,#N/A,FALSE,"Awards &amp; Promos";#N/A,#N/A,FALSE,"Sales Admin";#N/A,#N/A,FALSE,"Trainees";#N/A,#N/A,FALSE,"Field Admin";#N/A,#N/A,FALSE,"Sales Training";#N/A,#N/A,FALSE,"Northeast Division";#N/A,#N/A,FALSE,"Atlantic Coast";#N/A,#N/A,FALSE,"Midwestern Division";#N/A,#N/A,FALSE,"Southwest Division";#N/A,#N/A,FALSE,"Western Division";#N/A,#N/A,FALSE,"Hall of Fame";#N/A,#N/A,FALSE,"Midatlantic";#N/A,#N/A,FALSE,"New division#1";#N/A,#N/A,FALSE,"New division #2"}</definedName>
    <definedName name="wrn.printall1" hidden="1">{#N/A,#N/A,FALSE,"Budget vs. actual";#N/A,#N/A,FALSE,"Awards &amp; Promos";#N/A,#N/A,FALSE,"Sales Admin";#N/A,#N/A,FALSE,"Trainees";#N/A,#N/A,FALSE,"Field Admin";#N/A,#N/A,FALSE,"Sales Training";#N/A,#N/A,FALSE,"Northeast Division";#N/A,#N/A,FALSE,"Atlantic Coast";#N/A,#N/A,FALSE,"Midwestern Division";#N/A,#N/A,FALSE,"Southwest Division";#N/A,#N/A,FALSE,"Western Division";#N/A,#N/A,FALSE,"Hall of Fame";#N/A,#N/A,FALSE,"Midatlantic";#N/A,#N/A,FALSE,"New division#1";#N/A,#N/A,FALSE,"New division #2"}</definedName>
    <definedName name="wrn.Process._.Cost." hidden="1">{#N/A,#N/A,FALSE,"Div";#N/A,#N/A,FALSE,"Process";#N/A,#N/A,FALSE,"Summary"}</definedName>
    <definedName name="wrn.PROFIT._.SPLIT." hidden="1">{"profit split",#N/A,FALSE,"Profit Split"}</definedName>
    <definedName name="wrn.RA." hidden="1">{"OKT4ARA",#N/A,FALSE,"OKT-4 RA"}</definedName>
    <definedName name="wrn.ra1" hidden="1">{"OKT4ARA",#N/A,FALSE,"OKT-4 RA"}</definedName>
    <definedName name="wrn.rdf" hidden="1">{"R &amp; D",#N/A,FALSE,"Research and Development"}</definedName>
    <definedName name="wrn.Reconciliations." hidden="1">{"DWD FG INV PAGE 1",#N/A,FALSE,"DWD FG Inventory";"RS FG INVENTORY PAGE2",#N/A,FALSE,"RS FG Inventory";"RS RM RECON PAGE 3",#N/A,FALSE,"RS RM Recon";"JOURNAL ENTRY PAGE 4",#N/A,FALSE,"JE"}</definedName>
    <definedName name="wrn.REPORT_EST." hidden="1">{"PRINT_EST",#N/A,FALSE,"ESTMON"}</definedName>
    <definedName name="wrn.Reports." hidden="1">{#N/A,"Total w/ Ethicon",FALSE,"Model";#N/A,"HTA w/ Ethicon",FALSE,"Model";#N/A,"OvaMed w/ Ethicon",FALSE,"Model";#N/A,"Base Business w/ Ethicon",FALSE,"Model";#N/A,"Total w/ Trident",FALSE,"Model";#N/A,"HTA w/ Trident",FALSE,"Model";#N/A,"OvaMed w/ Trident",FALSE,"Model";#N/A,"Base Business w/ Trident",FALSE,"Model"}</definedName>
    <definedName name="wrn.RESEARCH._.AND._.DEVELOPMENT." hidden="1">{"R &amp; D",#N/A,FALSE,"Research and Development"}</definedName>
    <definedName name="wrn.rev_sale._.report." hidden="1">{"revsale",#N/A,FALSE,"REV-ยุพดี"}</definedName>
    <definedName name="wrn.revable." hidden="1">{"revable",#N/A,FALSE,"REVABLE"}</definedName>
    <definedName name="wrn.RLDEPART2." hidden="1">{"RL5CC",#N/A,FALSE,"PM5CC_95";"RL5DB",#N/A,FALSE,"PM5DB_95";"RL5WB",#N/A,FALSE,"PM5WB_95";"RL5WTK",#N/A,FALSE,"PM5WTK_9";"RL6B1",#N/A,FALSE,"PM6B1_95";"RL6OT",#N/A,FALSE,"PM6OT_95";"RL6EM",#N/A,FALSE,"PM6BEM_9";"RL6AC",#N/A,FALSE,"PM6BAC_9";"RLC1AC",#N/A,FALSE,"C1AC_95";"RLC11CA",#N/A,FALSE,"C11CA_95";"RLC1EM",#N/A,FALSE,"C1EM_95";"RLCM1",#N/A,FALSE,"CM1_Q1";"RLDEPART2",#N/A,FALSE,"DEPART2"}</definedName>
    <definedName name="wrn.ROYALTIES." hidden="1">{"Royalties",#N/A,FALSE,"Royalty Computations"}</definedName>
    <definedName name="wrn.rt" hidden="1">{"Royalties",#N/A,FALSE,"Royalty Computations"}</definedName>
    <definedName name="wrn.s" hidden="1">{"selling",#N/A,FALSE,"Selling Expense"}</definedName>
    <definedName name="wrn.sales._.report." hidden="1">{"sales",#N/A,FALSE,"SALES"}</definedName>
    <definedName name="wrn.SELLING._.CALCULATION." hidden="1">{"selling",#N/A,FALSE,"Selling Expense"}</definedName>
    <definedName name="wrn.Strategic." hidden="1">{#N/A,#N/A,TRUE,"Sheet1";#N/A,#N/A,TRUE,"Assumption";#N/A,#N/A,TRUE,"Investment";#N/A,#N/A,TRUE,"Solids";#N/A,#N/A,TRUE,"Non-solids";#N/A,#N/A,TRUE,"Package";#N/A,#N/A,TRUE,"XJPNTS2"}</definedName>
    <definedName name="wrn.sum" hidden="1">{"Sumnpv",#N/A,FALSE,"List"}</definedName>
    <definedName name="wrn.SUMNPV." hidden="1">{"Sumnpv",#N/A,FALSE,"List"}</definedName>
    <definedName name="wrn.t" hidden="1">{"taxes",#N/A,FALSE,"Taxes"}</definedName>
    <definedName name="wrn.TAXES." hidden="1">{"taxes",#N/A,FALSE,"Taxes"}</definedName>
    <definedName name="wrn.tcs2." hidden="1">{"tcs1",#N/A,FALSE,"Contra Patch"}</definedName>
    <definedName name="wrn.ter" hidden="1">{"terminal value",#N/A,FALSE,"TV_Payback"}</definedName>
    <definedName name="wrn.TERMINAL._.VALUE." hidden="1">{"terminal value",#N/A,FALSE,"TV_Payback"}</definedName>
    <definedName name="wrn.test." hidden="1">{"tcs2",#N/A,FALSE,"Contra Patch"}</definedName>
    <definedName name="wrn.total." hidden="1">{#N/A,"Base as is",FALSE,"Model";#N/A,"HTA as is",FALSE,"Model";#N/A,"Base as is",FALSE,"Model";#N/A,"OvaMed as is",FALSE,"Model";#N/A,"OEM as is",FALSE,"Model";#N/A,"HTA Real",FALSE,"Model";#N/A,"Total HTA Real",FALSE,"Model";#N/A,"HTA w/ Eth",FALSE,"Model";#N/A,"Total w/ Eth",FALSE,"Model"}</definedName>
    <definedName name="wrn.trs" hidden="1">{"tcs1",#N/A,FALSE,"Contra Patch"}</definedName>
    <definedName name="wrn.tyes" hidden="1">{"tcs2",#N/A,FALSE,"Contra Patch"}</definedName>
    <definedName name="wrn.typical." hidden="1">{"typical",#N/A,FALSE,"Typical Absence"}</definedName>
    <definedName name="wrn.US._.and._.Europe." hidden="1">{#N/A,#N/A,FALSE,"Consolidated Financials";#N/A,#N/A,FALSE,"US Mkt";#N/A,#N/A,FALSE,"Eur Mkt"}</definedName>
    <definedName name="wrn.with._.Ethicon." hidden="1">{#N/A,"Total w/ Ethicon",FALSE,"Model";#N/A,"HTA w/ Ethicon",FALSE,"Model";#N/A,"OvaMed w/ Ethicon",FALSE,"Model";#N/A,"Base Business w/ Ethicon",FALSE,"Model"}</definedName>
    <definedName name="wrn.WORKING._.CAPITAL." hidden="1">{"working capital",#N/A,FALSE,"Bal. Sht.- Work Cap"}</definedName>
    <definedName name="wrn.xls" hidden="1">{"fin sum ex",#N/A,FALSE,"Financial Summ"}</definedName>
    <definedName name="wtlky" hidden="1">#REF!</definedName>
    <definedName name="wvu.BiPolar." hidden="1">{TRUE,TRUE,43.75,1.75,539.25,324,FALSE,TRUE,TRUE,TRUE,0,1,#N/A,1,#N/A,8.78125,20.2631578947368,1,FALSE,FALSE,1,TRUE,1,FALSE,100,"Swvu.BiPolar.","ACwvu.BiPolar.",#N/A,FALSE,FALSE,0.75,0.75,1,1,2,"&amp;A","Page &amp;P",FALSE,FALSE,FALSE,FALSE,1,#N/A,1,1,FALSE,FALSE,#N/A,#N/A,FALSE,FALSE,FALSE,1,600,600,FALSE,FALSE,TRUE,TRUE,TRUE}</definedName>
    <definedName name="wvu.HRT." hidden="1">{TRUE,TRUE,43.75,1.75,539.25,324,FALSE,TRUE,TRUE,TRUE,0,19,#N/A,55,#N/A,9.90625,19.7777777777778,1,FALSE,FALSE,1,TRUE,1,FALSE,100,"Swvu.HRT.","ACwvu.HRT.",#N/A,FALSE,FALSE,0.25,0.25,0.25,0.25,2,"&amp;A","Page &amp;P",TRUE,FALSE,FALSE,FALSE,1,#N/A,1,1,"=R8C1:R61C19",FALSE,"Rwvu.HRT.",#N/A,FALSE,FALSE,FALSE,1,600,600,FALSE,FALSE,TRUE,TRUE,TRUE}</definedName>
    <definedName name="wvu.mono." hidden="1">{TRUE,TRUE,43.75,1.75,539.25,324,FALSE,TRUE,TRUE,TRUE,6,11,#N/A,42,#N/A,10.484375,20,1,FALSE,FALSE,1,TRUE,1,FALSE,100,"Swvu.mono.","ACwvu.mono.",#N/A,FALSE,FALSE,0.75,0.75,1,1,2,"&amp;A","Page &amp;P",FALSE,FALSE,FALSE,FALSE,1,#N/A,1,1,FALSE,FALSE,#N/A,#N/A,FALSE,FALSE,FALSE,1,600,600,FALSE,FALSE,TRUE,TRUE,TRUE}</definedName>
    <definedName name="wvu.OKT4ARA." hidden="1">{TRUE,TRUE,43.75,1.75,539.25,324,FALSE,TRUE,TRUE,TRUE,0,11,#N/A,47,#N/A,10.484375,19.8888888888889,1,FALSE,FALSE,1,TRUE,1,FALSE,100,"Swvu.OKT4ARA.","ACwvu.OKT4ARA.",#N/A,FALSE,FALSE,0.75,0.75,1,1,2,"&amp;A","Page &amp;P",FALSE,FALSE,FALSE,FALSE,1,#N/A,1,1,FALSE,FALSE,#N/A,#N/A,FALSE,FALSE,FALSE,1,600,600,FALSE,FALSE,TRUE,TRUE,TRUE}</definedName>
    <definedName name="wvu.Sumnpv." hidden="1">{TRUE,TRUE,-1.25,-15.5,604.5,341.25,FALSE,TRUE,TRUE,TRUE,0,2,#N/A,33,#N/A,8.78125,23.3529411764706,1,FALSE,FALSE,3,TRUE,1,FALSE,100,"Swvu.Sumnpv.","ACwvu.Sumnpv.",#N/A,FALSE,FALSE,0.75,0.75,1,1,2,"&amp;A","Page &amp;P",FALSE,FALSE,FALSE,FALSE,1,#N/A,1,1,"=R18C2:R51C20",FALSE,"Rwvu.Sumnpv.",#N/A,FALSE,FALSE,FALSE,1,600,600,FALSE,FALSE,TRUE,TRUE,TRUE}</definedName>
    <definedName name="wvu.tcs1." hidden="1">{TRUE,TRUE,43.75,1.75,539.25,324,FALSE,TRUE,TRUE,TRUE,0,16,#N/A,53,#N/A,10.484375,19.7777777777778,1,FALSE,FALSE,1,TRUE,1,FALSE,100,"Swvu.tcs1.","ACwvu.tcs1.",#N/A,FALSE,FALSE,0.25,0.25,0.5,0.25,2,"&amp;A","Page &amp;P",FALSE,FALSE,FALSE,FALSE,1,#N/A,1,1,FALSE,FALSE,#N/A,#N/A,FALSE,FALSE,FALSE,1,600,600,FALSE,FALSE,TRUE,TRUE,TRUE}</definedName>
    <definedName name="wvu.tcs2." hidden="1">{TRUE,TRUE,43.75,1.75,539.25,324,FALSE,TRUE,TRUE,TRUE,0,16,#N/A,1,#N/A,10.484375,20.3157894736842,1,FALSE,FALSE,1,TRUE,1,FALSE,100,"Swvu.tcs2.","ACwvu.tcs2.",#N/A,FALSE,FALSE,0.25,0.25,0.5,0.25,2,"&amp;A","Page &amp;P",FALSE,FALSE,FALSE,FALSE,1,#N/A,1,1,FALSE,FALSE,#N/A,#N/A,FALSE,FALSE,FALSE,1,600,600,FALSE,FALSE,TRUE,TRUE,TRUE}</definedName>
    <definedName name="wvu.typical." hidden="1">{TRUE,TRUE,43.75,1.75,539.25,324,FALSE,TRUE,TRUE,TRUE,27,14,#N/A,54,#N/A,10.296875,19.7777777777778,1,FALSE,FALSE,1,TRUE,1,FALSE,100,"Swvu.typical.","ACwvu.typical.",#N/A,FALSE,FALSE,0.75,0.75,1,1,2,"&amp;A","Page &amp;P",FALSE,FALSE,FALSE,FALSE,1,#N/A,1,1,"=R7C1:R61C19",FALSE,#N/A,#N/A,FALSE,FALSE,FALSE,1,600,600,FALSE,FALSE,TRUE,TRUE,TRUE}</definedName>
    <definedName name="WW">[30]!WW</definedName>
    <definedName name="wwqq" hidden="1">{"cashflow",#N/A,FALSE,"cash flow"}</definedName>
    <definedName name="www.">[82]TB!$A$1:$H$65536</definedName>
    <definedName name="www..">[82]TB!$A$1:$A$65536</definedName>
    <definedName name="wwwwww" hidden="1">{#N/A,#N/A,TRUE,"Sheet1";#N/A,#N/A,TRUE,"Assumption";#N/A,#N/A,TRUE,"Investment";#N/A,#N/A,TRUE,"Solids";#N/A,#N/A,TRUE,"Non-solids";#N/A,#N/A,TRUE,"Package";#N/A,#N/A,TRUE,"XJPNTS2"}</definedName>
    <definedName name="wwwwwwwwwwwwww" hidden="1">{"cash flow us",#N/A,FALSE,"Cash Flow"}</definedName>
    <definedName name="X_C">[18]Wuthichai!$F$1:$F$65536</definedName>
    <definedName name="X_M">[18]Wuthichai!$E$1:$E$65536</definedName>
    <definedName name="x_Per01">[16]Macro1!$C$2</definedName>
    <definedName name="x_Per02">[16]Macro1!$D$2</definedName>
    <definedName name="x_Per03">[16]Macro1!$E$2</definedName>
    <definedName name="x_Per04">[16]Macro1!$F$2</definedName>
    <definedName name="x_Per05">[16]Macro1!$G$2</definedName>
    <definedName name="x_Per06">[16]Macro1!$H$2</definedName>
    <definedName name="x_Per07">[16]Macro1!$I$2</definedName>
    <definedName name="x_Per08">[16]Macro1!$J$2</definedName>
    <definedName name="x_Per09">[16]Macro1!$K$2</definedName>
    <definedName name="x_Per10">[16]Macro1!$L$2</definedName>
    <definedName name="x_Per11">[16]Macro1!$M$2</definedName>
    <definedName name="x_Per12">[16]Macro1!$N$2</definedName>
    <definedName name="xaxa" hidden="1">{"cashflow",#N/A,FALSE,"cash flow"}</definedName>
    <definedName name="xaxasa" hidden="1">{"cashflow",#N/A,FALSE,"cash flow"}</definedName>
    <definedName name="xaxax" hidden="1">{"cashflow",#N/A,FALSE,"cash flow"}</definedName>
    <definedName name="xazz" hidden="1">{"cashflow",#N/A,FALSE,"cash flow"}</definedName>
    <definedName name="xx" hidden="1">[83]total!#REF!</definedName>
    <definedName name="XXX">'[84]10'!#REF!</definedName>
    <definedName name="xxxxxxxxxxxxxxx" hidden="1">{"is sum ww",#N/A,FALSE,"IS SUM"}</definedName>
    <definedName name="xyz" hidden="1">{"balance sheet us",#N/A,FALSE,"Bal. Sht.- Work Cap";"balance sheet ex",#N/A,FALSE,"Bal. Sht.- Work Cap";"balance sheet ww",#N/A,FALSE,"Bal. Sht.- Work Cap"}</definedName>
    <definedName name="y">[30]!y</definedName>
    <definedName name="Y_C">[18]IFCT!$F$1:$F$65536</definedName>
    <definedName name="Y_M">[18]IFCT!$E$1:$E$65536</definedName>
    <definedName name="Year">#REF!</definedName>
    <definedName name="yen">#REF!</definedName>
    <definedName name="yenn" hidden="1">#REF!</definedName>
    <definedName name="yenrate">#REF!</definedName>
    <definedName name="YTDbs">'[16]YTD#'!$B$167:$G$225</definedName>
    <definedName name="YTDCurrPL">'[16]Curr#'!$B$64:$G$135</definedName>
    <definedName name="YTDCurrPLos">'[16]Curr#'!$B$186:$G$274</definedName>
    <definedName name="ytdexpos">'[16]YTD#'!$B$269:$G$368</definedName>
    <definedName name="ytdexpswin">'[16]YTD#'!$B$234:$G$267</definedName>
    <definedName name="YTDpl">'[16]YTD#'!$B$98:$H$163</definedName>
    <definedName name="ytdplos">'[16]YTD#'!$B$269:$G$368</definedName>
    <definedName name="YTDtb">'[16]YTD#'!$B$1:$G$95</definedName>
    <definedName name="ytuio">#REF!</definedName>
    <definedName name="ytuio_1">"$#REF!.$#REF!$#REF!"</definedName>
    <definedName name="ytuio_12">#REF!</definedName>
    <definedName name="ytuio_12_10">#REF!</definedName>
    <definedName name="ytuio_12_23">#REF!</definedName>
    <definedName name="ytuio_12_24">#REF!</definedName>
    <definedName name="ytuio_12_25">#REF!</definedName>
    <definedName name="ytuio_12_26">#REF!</definedName>
    <definedName name="ytuio_12_27">#REF!</definedName>
    <definedName name="ytuio_12_4">#REF!</definedName>
    <definedName name="ytuio_12_9">#REF!</definedName>
    <definedName name="ytuio_13">#REF!</definedName>
    <definedName name="ytuio_13_1">#REF!</definedName>
    <definedName name="ytuio_13_11">#REF!</definedName>
    <definedName name="ytuio_14">#REF!</definedName>
    <definedName name="ytuio_15">#REF!</definedName>
    <definedName name="ytuio_17">#REF!</definedName>
    <definedName name="ytuio_18">#REF!</definedName>
    <definedName name="ytuio_18_1">#REF!</definedName>
    <definedName name="ytuio_18_18">#REF!</definedName>
    <definedName name="ytuio_19">#REF!</definedName>
    <definedName name="ytuio_2">#REF!</definedName>
    <definedName name="ytuio_2_1">#REF!</definedName>
    <definedName name="ytuio_2_1_1">#REF!</definedName>
    <definedName name="ytuio_2_10">#REF!</definedName>
    <definedName name="ytuio_2_23">#REF!</definedName>
    <definedName name="ytuio_2_24">#REF!</definedName>
    <definedName name="ytuio_2_25">#REF!</definedName>
    <definedName name="ytuio_2_26">#REF!</definedName>
    <definedName name="ytuio_2_27">#REF!</definedName>
    <definedName name="ytuio_2_4">#REF!</definedName>
    <definedName name="ytuio_2_9">#REF!</definedName>
    <definedName name="ytuio_20">#REF!</definedName>
    <definedName name="ytuio_21">#REF!</definedName>
    <definedName name="ytuio_22">#REF!</definedName>
    <definedName name="ytuio_23">#REF!</definedName>
    <definedName name="ytuio_24">#REF!</definedName>
    <definedName name="ytuio_25">#REF!</definedName>
    <definedName name="ytuio_26">#REF!</definedName>
    <definedName name="ytuio_28">#REF!</definedName>
    <definedName name="ytuio_3">#REF!</definedName>
    <definedName name="ytuio_3_11">#REF!</definedName>
    <definedName name="ytuio_30">#REF!</definedName>
    <definedName name="ytuio_30_1">#REF!</definedName>
    <definedName name="ytuio_31">#REF!</definedName>
    <definedName name="ytuio_32">#REF!</definedName>
    <definedName name="ytuio_33">#REF!</definedName>
    <definedName name="ytuio_35">#REF!</definedName>
    <definedName name="ytuio_36">#REF!</definedName>
    <definedName name="ytuio_5">#REF!</definedName>
    <definedName name="ytuio_5_10">#REF!</definedName>
    <definedName name="ytuio_5_23">#REF!</definedName>
    <definedName name="ytuio_5_24">#REF!</definedName>
    <definedName name="ytuio_5_25">#REF!</definedName>
    <definedName name="ytuio_5_26">#REF!</definedName>
    <definedName name="ytuio_5_27">#REF!</definedName>
    <definedName name="ytuio_5_4">#REF!</definedName>
    <definedName name="ytuio_5_9">#REF!</definedName>
    <definedName name="ytuio_54">#REF!</definedName>
    <definedName name="ytuio_55">#REF!</definedName>
    <definedName name="ytuio_6">#REF!</definedName>
    <definedName name="ytuio_6_11">#REF!</definedName>
    <definedName name="ytuio_7">#REF!</definedName>
    <definedName name="ytuio_7_10">#REF!</definedName>
    <definedName name="ytuio_7_23">#REF!</definedName>
    <definedName name="ytuio_7_24">#REF!</definedName>
    <definedName name="ytuio_7_25">#REF!</definedName>
    <definedName name="ytuio_7_26">#REF!</definedName>
    <definedName name="ytuio_7_27">#REF!</definedName>
    <definedName name="ytuio_7_4">#REF!</definedName>
    <definedName name="ytuio_7_9">#REF!</definedName>
    <definedName name="ytuio_74">#REF!</definedName>
    <definedName name="ytuio_74_10">#REF!</definedName>
    <definedName name="ytuio_74_23">#REF!</definedName>
    <definedName name="ytuio_74_24">#REF!</definedName>
    <definedName name="ytuio_74_25">#REF!</definedName>
    <definedName name="ytuio_74_26">#REF!</definedName>
    <definedName name="ytuio_74_27">#REF!</definedName>
    <definedName name="ytuio_74_4">#REF!</definedName>
    <definedName name="ytuio_74_9">#REF!</definedName>
    <definedName name="ytuio_8">#REF!</definedName>
    <definedName name="ytuio_8_10">#REF!</definedName>
    <definedName name="ytuio_8_23">#REF!</definedName>
    <definedName name="ytuio_8_24">#REF!</definedName>
    <definedName name="ytuio_8_25">#REF!</definedName>
    <definedName name="ytuio_8_26">#REF!</definedName>
    <definedName name="ytuio_8_27">#REF!</definedName>
    <definedName name="ytuio_8_4">#REF!</definedName>
    <definedName name="ytuio_8_9">#REF!</definedName>
    <definedName name="ytuio_9">#REF!</definedName>
    <definedName name="ytuio_9_11">#REF!</definedName>
    <definedName name="ytuuuukhggg" hidden="1">{"is detail ex",#N/A,FALSE,"IS DETAIL"}</definedName>
    <definedName name="yy">[30]!yy</definedName>
    <definedName name="yyyyyyyyy" hidden="1">{"cogs",#N/A,FALSE,"Cost Of Goods Sold"}</definedName>
    <definedName name="Z">#REF!</definedName>
    <definedName name="Z_C">[18]Chandler!$F$1:$F$65536</definedName>
    <definedName name="Z_M">[18]Chandler!$E$1:$E$65536</definedName>
    <definedName name="zaxa" hidden="1">{"conso",#N/A,FALSE,"cash flow"}</definedName>
    <definedName name="zaza" hidden="1">{"conso",#N/A,FALSE,"cash flow"}</definedName>
    <definedName name="zz" hidden="1">{"cashflow",#N/A,FALSE,"cash flow"}</definedName>
    <definedName name="レート">#REF!</definedName>
    <definedName name="เงินเดือน2" hidden="1">{#N/A,#N/A,TRUE,"Str.";#N/A,#N/A,TRUE,"Steel &amp; Roof";#N/A,#N/A,TRUE,"Arc.";#N/A,#N/A,TRUE,"Preliminary";#N/A,#N/A,TRUE,"Sum_Prelim"}</definedName>
    <definedName name="เบ__ยประก_นจ_ายล_วงหน_า">#REF!</definedName>
    <definedName name="เบ__ยประก_นจ_ายล_วงหน_า_1">#REF!</definedName>
    <definedName name="เบ__ยประก_นจ_ายล_วงหน_า_1_1">#REF!</definedName>
    <definedName name="เบ__ยประก_นจ_ายล_วงหน_า_1_10">#REF!</definedName>
    <definedName name="เบ__ยประก_นจ_ายล_วงหน_า_1_9">#REF!</definedName>
    <definedName name="เบ__ยประก_นจ_ายล_วงหน_า_10">#REF!</definedName>
    <definedName name="เบ__ยประก_นจ_ายล_วงหน_า_18">#REF!</definedName>
    <definedName name="เบ__ยประก_นจ_ายล_วงหน_า_23">#REF!</definedName>
    <definedName name="เบ__ยประก_นจ_ายล_วงหน_า_23_1">#REF!</definedName>
    <definedName name="เบ__ยประก_นจ_ายล_วงหน_า_23_1_1">#REF!</definedName>
    <definedName name="เบ__ยประก_นจ_ายล_วงหน_า_24">#REF!</definedName>
    <definedName name="เบ__ยประก_นจ_ายล_วงหน_า_24_1">#REF!</definedName>
    <definedName name="เบ__ยประก_นจ_ายล_วงหน_า_24_1_1">#REF!</definedName>
    <definedName name="เบ__ยประก_นจ_ายล_วงหน_า_25">#REF!</definedName>
    <definedName name="เบ__ยประก_นจ_ายล_วงหน_า_25_1">#REF!</definedName>
    <definedName name="เบ__ยประก_นจ_ายล_วงหน_า_25_1_1">#REF!</definedName>
    <definedName name="เบ__ยประก_นจ_ายล_วงหน_า_26">#REF!</definedName>
    <definedName name="เบ__ยประก_นจ_ายล_วงหน_า_26_1">#REF!</definedName>
    <definedName name="เบ__ยประก_นจ_ายล_วงหน_า_27">#REF!</definedName>
    <definedName name="เบ__ยประก_นจ_ายล_วงหน_า_27_1">#REF!</definedName>
    <definedName name="เบ__ยประก_นจ_ายล_วงหน_า_3">#REF!</definedName>
    <definedName name="เบ__ยประก_นจ_ายล_วงหน_า_4">#REF!</definedName>
    <definedName name="เบ__ยประก_นจ_ายล_วงหน_า_4_1">#REF!</definedName>
    <definedName name="เบ__ยประก_นจ_ายล_วงหน_า_74">#REF!</definedName>
    <definedName name="เบ__ยประก_นจ_ายล_วงหน_า_74_10">#REF!</definedName>
    <definedName name="เบ__ยประก_นจ_ายล_วงหน_า_74_23">#REF!</definedName>
    <definedName name="เบ__ยประก_นจ_ายล_วงหน_า_74_24">#REF!</definedName>
    <definedName name="เบ__ยประก_นจ_ายล_วงหน_า_74_25">#REF!</definedName>
    <definedName name="เบ__ยประก_นจ_ายล_วงหน_า_74_26">#REF!</definedName>
    <definedName name="เบ__ยประก_นจ_ายล_วงหน_า_74_27">#REF!</definedName>
    <definedName name="เบ__ยประก_นจ_ายล_วงหน_า_74_4">#REF!</definedName>
    <definedName name="เบ__ยประก_นจ_ายล_วงหน_า_74_9">#REF!</definedName>
    <definedName name="เบ__ยประก_นจ_ายล_วงหน_า_9">#REF!</definedName>
    <definedName name="เบี้ยประกันจ่ายล่วงหน้า">#REF!</definedName>
    <definedName name="โบน_สผ__บร_หาร">#REF!</definedName>
    <definedName name="โบน_สผ__บร_หาร_1">#REF!</definedName>
    <definedName name="โบน_สผ__บร_หาร_3">#REF!</definedName>
    <definedName name="โบนัส">#REF!</definedName>
    <definedName name="โบนัส1">#REF!</definedName>
    <definedName name="โบนัสผู้บริหาร">#REF!</definedName>
    <definedName name="ก">#REF!</definedName>
    <definedName name="กก" hidden="1">{#N/A,#N/A,TRUE,"Str.";#N/A,#N/A,TRUE,"Steel &amp; Roof";#N/A,#N/A,TRUE,"Arc.";#N/A,#N/A,TRUE,"Preliminary";#N/A,#N/A,TRUE,"Sum_Prelim"}</definedName>
    <definedName name="กกก" hidden="1">#REF!</definedName>
    <definedName name="ค่าน้ำมันเตา">#REF!</definedName>
    <definedName name="งบ">#REF!</definedName>
    <definedName name="ชช">#REF!</definedName>
    <definedName name="ดดก">#REF!</definedName>
    <definedName name="ต้นทุน">'[85]รายงาน Promotion'!$A$1:$IV$3</definedName>
    <definedName name="นยยยย" hidden="1">#REF!</definedName>
    <definedName name="ปป.สิ้นปี" hidden="1">#REF!</definedName>
    <definedName name="ฟ1">#REF!</definedName>
    <definedName name="ฟ35">#REF!</definedName>
    <definedName name="ฟ35_1">"$#REF!.$#REF!$#REF!"</definedName>
    <definedName name="ฟ35_12">#REF!</definedName>
    <definedName name="ฟ35_12_10">#REF!</definedName>
    <definedName name="ฟ35_12_23">#REF!</definedName>
    <definedName name="ฟ35_12_24">#REF!</definedName>
    <definedName name="ฟ35_12_25">#REF!</definedName>
    <definedName name="ฟ35_12_26">#REF!</definedName>
    <definedName name="ฟ35_12_27">#REF!</definedName>
    <definedName name="ฟ35_12_4">#REF!</definedName>
    <definedName name="ฟ35_12_9">#REF!</definedName>
    <definedName name="ฟ35_13">#REF!</definedName>
    <definedName name="ฟ35_13_1">#REF!</definedName>
    <definedName name="ฟ35_13_11">#REF!</definedName>
    <definedName name="ฟ35_14">#REF!</definedName>
    <definedName name="ฟ35_15">#REF!</definedName>
    <definedName name="ฟ35_17">#REF!</definedName>
    <definedName name="ฟ35_18">#REF!</definedName>
    <definedName name="ฟ35_19">#REF!</definedName>
    <definedName name="ฟ35_2">#REF!</definedName>
    <definedName name="ฟ35_2_1">#REF!</definedName>
    <definedName name="ฟ35_2_1_1">#REF!</definedName>
    <definedName name="ฟ35_2_10">#REF!</definedName>
    <definedName name="ฟ35_2_23">#REF!</definedName>
    <definedName name="ฟ35_2_24">#REF!</definedName>
    <definedName name="ฟ35_2_25">#REF!</definedName>
    <definedName name="ฟ35_2_26">#REF!</definedName>
    <definedName name="ฟ35_2_27">#REF!</definedName>
    <definedName name="ฟ35_2_4">#REF!</definedName>
    <definedName name="ฟ35_2_9">#REF!</definedName>
    <definedName name="ฟ35_23">#REF!</definedName>
    <definedName name="ฟ35_26">#REF!</definedName>
    <definedName name="ฟ35_28">#REF!</definedName>
    <definedName name="ฟ35_3">#REF!</definedName>
    <definedName name="ฟ35_3_11">#REF!</definedName>
    <definedName name="ฟ35_30">#REF!</definedName>
    <definedName name="ฟ35_30_1">#REF!</definedName>
    <definedName name="ฟ35_31">#REF!</definedName>
    <definedName name="ฟ35_32">#REF!</definedName>
    <definedName name="ฟ35_33">#REF!</definedName>
    <definedName name="ฟ35_35">#REF!</definedName>
    <definedName name="ฟ35_36">#REF!</definedName>
    <definedName name="ฟ35_5">#REF!</definedName>
    <definedName name="ฟ35_5_10">#REF!</definedName>
    <definedName name="ฟ35_5_23">#REF!</definedName>
    <definedName name="ฟ35_5_24">#REF!</definedName>
    <definedName name="ฟ35_5_25">#REF!</definedName>
    <definedName name="ฟ35_5_26">#REF!</definedName>
    <definedName name="ฟ35_5_27">#REF!</definedName>
    <definedName name="ฟ35_5_4">#REF!</definedName>
    <definedName name="ฟ35_5_9">#REF!</definedName>
    <definedName name="ฟ35_54">#REF!</definedName>
    <definedName name="ฟ35_55">#REF!</definedName>
    <definedName name="ฟ35_6">#REF!</definedName>
    <definedName name="ฟ35_6_11">#REF!</definedName>
    <definedName name="ฟ35_7">#REF!</definedName>
    <definedName name="ฟ35_7_10">#REF!</definedName>
    <definedName name="ฟ35_7_23">#REF!</definedName>
    <definedName name="ฟ35_7_24">#REF!</definedName>
    <definedName name="ฟ35_7_25">#REF!</definedName>
    <definedName name="ฟ35_7_26">#REF!</definedName>
    <definedName name="ฟ35_7_27">#REF!</definedName>
    <definedName name="ฟ35_7_4">#REF!</definedName>
    <definedName name="ฟ35_7_9">#REF!</definedName>
    <definedName name="ฟ35_74">#REF!</definedName>
    <definedName name="ฟ35_74_10">#REF!</definedName>
    <definedName name="ฟ35_74_23">#REF!</definedName>
    <definedName name="ฟ35_74_24">#REF!</definedName>
    <definedName name="ฟ35_74_25">#REF!</definedName>
    <definedName name="ฟ35_74_26">#REF!</definedName>
    <definedName name="ฟ35_74_27">#REF!</definedName>
    <definedName name="ฟ35_74_4">#REF!</definedName>
    <definedName name="ฟ35_74_9">#REF!</definedName>
    <definedName name="ฟ35_8">#REF!</definedName>
    <definedName name="ฟ35_8_10">#REF!</definedName>
    <definedName name="ฟ35_8_23">#REF!</definedName>
    <definedName name="ฟ35_8_24">#REF!</definedName>
    <definedName name="ฟ35_8_25">#REF!</definedName>
    <definedName name="ฟ35_8_26">#REF!</definedName>
    <definedName name="ฟ35_8_27">#REF!</definedName>
    <definedName name="ฟ35_8_4">#REF!</definedName>
    <definedName name="ฟ35_8_9">#REF!</definedName>
    <definedName name="ฟ35_9">#REF!</definedName>
    <definedName name="ฟ35_9_11">#REF!</definedName>
    <definedName name="ฟ760">#REF!</definedName>
    <definedName name="ฟฟฟ" hidden="1">{#N/A,#N/A,TRUE,"Str.";#N/A,#N/A,TRUE,"Steel &amp; Roof";#N/A,#N/A,TRUE,"Arc.";#N/A,#N/A,TRUE,"Preliminary";#N/A,#N/A,TRUE,"Sum_Prelim"}</definedName>
    <definedName name="ฟๅ">#REF!</definedName>
    <definedName name="ฟๅ_1">"$#REF!.$#REF!$#REF!"</definedName>
    <definedName name="ฟๅ_12">#REF!</definedName>
    <definedName name="ฟๅ_12_10">#REF!</definedName>
    <definedName name="ฟๅ_12_23">#REF!</definedName>
    <definedName name="ฟๅ_12_24">#REF!</definedName>
    <definedName name="ฟๅ_12_25">#REF!</definedName>
    <definedName name="ฟๅ_12_26">#REF!</definedName>
    <definedName name="ฟๅ_12_27">#REF!</definedName>
    <definedName name="ฟๅ_12_4">#REF!</definedName>
    <definedName name="ฟๅ_12_9">#REF!</definedName>
    <definedName name="ฟๅ_13">#REF!</definedName>
    <definedName name="ฟๅ_13_1">#REF!</definedName>
    <definedName name="ฟๅ_13_11">#REF!</definedName>
    <definedName name="ฟๅ_15">#REF!</definedName>
    <definedName name="ฟๅ_17">#REF!</definedName>
    <definedName name="ฟๅ_19">#REF!</definedName>
    <definedName name="ฟๅ_2">#REF!</definedName>
    <definedName name="ฟๅ_2_1">#REF!</definedName>
    <definedName name="ฟๅ_2_1_1">#REF!</definedName>
    <definedName name="ฟๅ_2_10">#REF!</definedName>
    <definedName name="ฟๅ_2_23">#REF!</definedName>
    <definedName name="ฟๅ_2_24">#REF!</definedName>
    <definedName name="ฟๅ_2_25">#REF!</definedName>
    <definedName name="ฟๅ_2_26">#REF!</definedName>
    <definedName name="ฟๅ_2_27">#REF!</definedName>
    <definedName name="ฟๅ_2_4">#REF!</definedName>
    <definedName name="ฟๅ_2_9">#REF!</definedName>
    <definedName name="ฟๅ_20">#REF!</definedName>
    <definedName name="ฟๅ_21">#REF!</definedName>
    <definedName name="ฟๅ_22">#REF!</definedName>
    <definedName name="ฟๅ_23">#REF!</definedName>
    <definedName name="ฟๅ_24">#REF!</definedName>
    <definedName name="ฟๅ_25">#REF!</definedName>
    <definedName name="ฟๅ_26">#REF!</definedName>
    <definedName name="ฟๅ_28">#REF!</definedName>
    <definedName name="ฟๅ_3">#REF!</definedName>
    <definedName name="ฟๅ_3_11">#REF!</definedName>
    <definedName name="ฟๅ_30">#REF!</definedName>
    <definedName name="ฟๅ_30_1">#REF!</definedName>
    <definedName name="ฟๅ_31">#REF!</definedName>
    <definedName name="ฟๅ_32">#REF!</definedName>
    <definedName name="ฟๅ_33">#REF!</definedName>
    <definedName name="ฟๅ_35">#REF!</definedName>
    <definedName name="ฟๅ_36">#REF!</definedName>
    <definedName name="ฟๅ_5">#REF!</definedName>
    <definedName name="ฟๅ_5_10">#REF!</definedName>
    <definedName name="ฟๅ_5_23">#REF!</definedName>
    <definedName name="ฟๅ_5_24">#REF!</definedName>
    <definedName name="ฟๅ_5_25">#REF!</definedName>
    <definedName name="ฟๅ_5_26">#REF!</definedName>
    <definedName name="ฟๅ_5_27">#REF!</definedName>
    <definedName name="ฟๅ_5_4">#REF!</definedName>
    <definedName name="ฟๅ_5_9">#REF!</definedName>
    <definedName name="ฟๅ_54">#REF!</definedName>
    <definedName name="ฟๅ_55">#REF!</definedName>
    <definedName name="ฟๅ_6">#REF!</definedName>
    <definedName name="ฟๅ_6_11">#REF!</definedName>
    <definedName name="ฟๅ_7">#REF!</definedName>
    <definedName name="ฟๅ_7_10">#REF!</definedName>
    <definedName name="ฟๅ_7_23">#REF!</definedName>
    <definedName name="ฟๅ_7_24">#REF!</definedName>
    <definedName name="ฟๅ_7_25">#REF!</definedName>
    <definedName name="ฟๅ_7_26">#REF!</definedName>
    <definedName name="ฟๅ_7_27">#REF!</definedName>
    <definedName name="ฟๅ_7_4">#REF!</definedName>
    <definedName name="ฟๅ_7_9">#REF!</definedName>
    <definedName name="ฟๅ_8">#REF!</definedName>
    <definedName name="ฟๅ_8_10">#REF!</definedName>
    <definedName name="ฟๅ_8_23">#REF!</definedName>
    <definedName name="ฟๅ_8_24">#REF!</definedName>
    <definedName name="ฟๅ_8_25">#REF!</definedName>
    <definedName name="ฟๅ_8_26">#REF!</definedName>
    <definedName name="ฟๅ_8_27">#REF!</definedName>
    <definedName name="ฟๅ_8_4">#REF!</definedName>
    <definedName name="ฟๅ_8_9">#REF!</definedName>
    <definedName name="ฟๅ_9">#REF!</definedName>
    <definedName name="ฟๅ_9_11">#REF!</definedName>
    <definedName name="ภาษ_น_ต_">#REF!</definedName>
    <definedName name="ภาษ_น_ต__1">#REF!</definedName>
    <definedName name="ภาษ_น_ต__1_1">#REF!</definedName>
    <definedName name="ภาษ_น_ต__1_10">#REF!</definedName>
    <definedName name="ภาษ_น_ต__1_9">#REF!</definedName>
    <definedName name="ภาษ_น_ต__10">#REF!</definedName>
    <definedName name="ภาษ_น_ต__23">#REF!</definedName>
    <definedName name="ภาษ_น_ต__23_1">#REF!</definedName>
    <definedName name="ภาษ_น_ต__24">#REF!</definedName>
    <definedName name="ภาษ_น_ต__24_1">#REF!</definedName>
    <definedName name="ภาษ_น_ต__24_1_1">#REF!</definedName>
    <definedName name="ภาษ_น_ต__25">#REF!</definedName>
    <definedName name="ภาษ_น_ต__25_1">#REF!</definedName>
    <definedName name="ภาษ_น_ต__25_1_1">#REF!</definedName>
    <definedName name="ภาษ_น_ต__26">#REF!</definedName>
    <definedName name="ภาษ_น_ต__26_1">#REF!</definedName>
    <definedName name="ภาษ_น_ต__27">#REF!</definedName>
    <definedName name="ภาษ_น_ต__27_1">#REF!</definedName>
    <definedName name="ภาษ_น_ต__4">#REF!</definedName>
    <definedName name="ภาษ_น_ต__4_1">#REF!</definedName>
    <definedName name="ภาษ_น_ต__9">#REF!</definedName>
    <definedName name="ภาษีนิติ">#REF!</definedName>
    <definedName name="รนรฃ">'[56]หักกลบ-ลบหนี้'!$E$17</definedName>
    <definedName name="รนรฃ_10">'[57]หักกลบ-ลบหนี้'!$E$17</definedName>
    <definedName name="รนรฃ_11">'[58]หักกลบ-ลบหนี้'!$E$17</definedName>
    <definedName name="รนรฃ_23">'[59]หักกลบ-ลบหนี้'!$E$17</definedName>
    <definedName name="รนรฃ_24">'[59]หักกลบ-ลบหนี้'!$E$17</definedName>
    <definedName name="รนรฃ_25">'[59]หักกลบ-ลบหนี้'!$E$17</definedName>
    <definedName name="รนรฃ_26">'[59]หักกลบ-ลบหนี้'!$E$17</definedName>
    <definedName name="รนรฃ_27">'[59]หักกลบ-ลบหนี้'!$E$17</definedName>
    <definedName name="รนรฃ_4">'[60]หักกลบ-ลบหนี้'!$E$17</definedName>
    <definedName name="รนรฃ_9">'[57]หักกลบ-ลบหนี้'!$E$17</definedName>
    <definedName name="รายการระหว่างกัน_ปี_2539">#REF!</definedName>
    <definedName name="รายละเ">'[64]หักกลบ-ลบหนี้'!$E$17</definedName>
    <definedName name="รายละเ_10">'[65]หักกลบ-ลบหนี้'!$E$17</definedName>
    <definedName name="รายละเ_9">'[65]หักกลบ-ลบหนี้'!$E$17</definedName>
    <definedName name="ลูกหนี้" hidden="1">{"conso",#N/A,FALSE,"cash flow"}</definedName>
    <definedName name="ลูกหนี้1" hidden="1">{"conso",#N/A,FALSE,"cash flow"}</definedName>
    <definedName name="ลูกหนี้เงินตรา.." hidden="1">{"conso",#N/A,FALSE,"cash flow"}</definedName>
    <definedName name="ลูกหนี้เงินตรา0509" hidden="1">{"cashflow",#N/A,FALSE,"cash flow"}</definedName>
    <definedName name="สรคค" hidden="1">#REF!</definedName>
    <definedName name="สาด_รกง">#REF!</definedName>
    <definedName name="สาด_รกง_1">#REF!</definedName>
    <definedName name="สาด_รกง_18">#REF!</definedName>
    <definedName name="สาด_รกง_18_1">#REF!</definedName>
    <definedName name="สาด_รกง_18_18">#REF!</definedName>
    <definedName name="สาด_รกง_3">#REF!</definedName>
    <definedName name="สาด่รกง">#REF!</definedName>
    <definedName name="สินทรัพย์">#REF!</definedName>
    <definedName name="換算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9" i="6" l="1"/>
  <c r="E84" i="6"/>
  <c r="C84" i="6"/>
  <c r="I84" i="6"/>
  <c r="G84" i="6"/>
  <c r="J69" i="1"/>
  <c r="H69" i="1"/>
  <c r="F69" i="1"/>
  <c r="D69" i="1"/>
  <c r="J57" i="1"/>
  <c r="H57" i="1"/>
  <c r="F57" i="1"/>
  <c r="D57" i="1"/>
  <c r="D98" i="1"/>
  <c r="D96" i="1"/>
  <c r="U19" i="4"/>
  <c r="W18" i="4"/>
  <c r="G35" i="5" l="1"/>
  <c r="E35" i="5"/>
  <c r="C35" i="5"/>
  <c r="I15" i="5"/>
  <c r="I17" i="5" s="1"/>
  <c r="K17" i="5"/>
  <c r="G17" i="5"/>
  <c r="E17" i="5"/>
  <c r="C17" i="5"/>
  <c r="G87" i="6" l="1"/>
  <c r="C87" i="6"/>
  <c r="I32" i="5" l="1"/>
  <c r="Y19" i="4"/>
  <c r="M18" i="7"/>
  <c r="H55" i="2" l="1"/>
  <c r="D55" i="2"/>
  <c r="E103" i="1" l="1"/>
  <c r="G103" i="1"/>
  <c r="I103" i="1"/>
  <c r="I88" i="6" l="1"/>
  <c r="I71" i="6"/>
  <c r="G71" i="6"/>
  <c r="C71" i="6"/>
  <c r="E71" i="6"/>
  <c r="I28" i="6"/>
  <c r="I41" i="6" s="1"/>
  <c r="I44" i="6" s="1"/>
  <c r="G28" i="6"/>
  <c r="G41" i="6" s="1"/>
  <c r="G44" i="6" s="1"/>
  <c r="C28" i="6"/>
  <c r="C41" i="6" s="1"/>
  <c r="C44" i="6" s="1"/>
  <c r="E28" i="6"/>
  <c r="E41" i="6" s="1"/>
  <c r="E44" i="6" s="1"/>
  <c r="K32" i="5"/>
  <c r="K28" i="5"/>
  <c r="K15" i="5"/>
  <c r="K14" i="5"/>
  <c r="K13" i="5"/>
  <c r="K10" i="5"/>
  <c r="Y20" i="7"/>
  <c r="Y22" i="7" s="1"/>
  <c r="O22" i="4"/>
  <c r="K22" i="4"/>
  <c r="I22" i="4"/>
  <c r="G22" i="4"/>
  <c r="E22" i="4"/>
  <c r="C22" i="4"/>
  <c r="S20" i="4"/>
  <c r="S22" i="4" s="1"/>
  <c r="S24" i="4" s="1"/>
  <c r="Q20" i="4"/>
  <c r="Q22" i="4" s="1"/>
  <c r="Y16" i="4"/>
  <c r="W22" i="7"/>
  <c r="U22" i="7"/>
  <c r="S22" i="7"/>
  <c r="Q22" i="7"/>
  <c r="O22" i="7"/>
  <c r="K22" i="7"/>
  <c r="I22" i="7"/>
  <c r="G22" i="7"/>
  <c r="E22" i="7"/>
  <c r="C22" i="7"/>
  <c r="W20" i="7"/>
  <c r="U20" i="7"/>
  <c r="S20" i="7"/>
  <c r="Q20" i="7"/>
  <c r="M20" i="7"/>
  <c r="M22" i="7" s="1"/>
  <c r="M23" i="7" s="1"/>
  <c r="Y19" i="7"/>
  <c r="Y16" i="7"/>
  <c r="Y18" i="7"/>
  <c r="E86" i="6" l="1"/>
  <c r="E88" i="6" s="1"/>
  <c r="G86" i="6"/>
  <c r="G88" i="6" s="1"/>
  <c r="M84" i="6" s="1"/>
  <c r="C86" i="6"/>
  <c r="C88" i="6" s="1"/>
  <c r="M83" i="6" s="1"/>
  <c r="J67" i="2"/>
  <c r="F67" i="2"/>
  <c r="J62" i="2"/>
  <c r="F62" i="2"/>
  <c r="J56" i="2"/>
  <c r="H56" i="2"/>
  <c r="D56" i="2"/>
  <c r="F56" i="2"/>
  <c r="J25" i="2"/>
  <c r="H25" i="2"/>
  <c r="D25" i="2"/>
  <c r="F25" i="2"/>
  <c r="J16" i="2"/>
  <c r="H16" i="2"/>
  <c r="D16" i="2"/>
  <c r="F16" i="2"/>
  <c r="F27" i="2" s="1"/>
  <c r="F33" i="2" s="1"/>
  <c r="F35" i="2" s="1"/>
  <c r="F57" i="2" s="1"/>
  <c r="J97" i="1"/>
  <c r="J99" i="1" s="1"/>
  <c r="H97" i="1"/>
  <c r="H99" i="1" s="1"/>
  <c r="F97" i="1"/>
  <c r="F99" i="1" s="1"/>
  <c r="J71" i="1"/>
  <c r="J30" i="1"/>
  <c r="H30" i="1"/>
  <c r="D30" i="1"/>
  <c r="F30" i="1"/>
  <c r="J16" i="1"/>
  <c r="H16" i="1"/>
  <c r="D16" i="1"/>
  <c r="F16" i="1"/>
  <c r="J101" i="1" l="1"/>
  <c r="F71" i="1"/>
  <c r="F101" i="1" s="1"/>
  <c r="D27" i="2"/>
  <c r="D33" i="2" s="1"/>
  <c r="D35" i="2" s="1"/>
  <c r="D62" i="2" s="1"/>
  <c r="H27" i="2"/>
  <c r="H33" i="2" s="1"/>
  <c r="J27" i="2"/>
  <c r="J33" i="2" s="1"/>
  <c r="J35" i="2" s="1"/>
  <c r="J57" i="2" s="1"/>
  <c r="H71" i="1"/>
  <c r="H101" i="1" s="1"/>
  <c r="D71" i="1"/>
  <c r="H32" i="1"/>
  <c r="D32" i="1"/>
  <c r="J32" i="1"/>
  <c r="J102" i="1" s="1"/>
  <c r="F32" i="1"/>
  <c r="F103" i="1" l="1"/>
  <c r="H103" i="1"/>
  <c r="J103" i="1"/>
  <c r="F102" i="1"/>
  <c r="D57" i="2"/>
  <c r="D67" i="2" s="1"/>
  <c r="H35" i="2"/>
  <c r="H102" i="1"/>
  <c r="H57" i="2" l="1"/>
  <c r="H62" i="2"/>
  <c r="H65" i="2" s="1"/>
  <c r="D60" i="2"/>
  <c r="D70" i="2" s="1"/>
  <c r="H60" i="2" l="1"/>
  <c r="H67" i="2"/>
  <c r="M18" i="4"/>
  <c r="M20" i="4" l="1"/>
  <c r="U18" i="4"/>
  <c r="H70" i="2"/>
  <c r="I31" i="5"/>
  <c r="W20" i="4"/>
  <c r="Y18" i="4" l="1"/>
  <c r="Y20" i="4" s="1"/>
  <c r="Y22" i="4" s="1"/>
  <c r="U20" i="4"/>
  <c r="U22" i="4" s="1"/>
  <c r="M22" i="4"/>
  <c r="D95" i="1" s="1"/>
  <c r="D97" i="1" s="1"/>
  <c r="D99" i="1" s="1"/>
  <c r="I33" i="5"/>
  <c r="I35" i="5" s="1"/>
  <c r="I39" i="5" s="1"/>
  <c r="K31" i="5"/>
  <c r="K33" i="5" s="1"/>
  <c r="W22" i="4"/>
  <c r="W24" i="4" s="1"/>
  <c r="D66" i="2"/>
  <c r="D65" i="2" s="1"/>
  <c r="U24" i="4" l="1"/>
  <c r="Y24" i="4"/>
  <c r="M33" i="5"/>
  <c r="K35" i="5"/>
  <c r="K39" i="5" s="1"/>
  <c r="D101" i="1"/>
  <c r="D103" i="1" s="1"/>
  <c r="D102" i="1"/>
  <c r="M24" i="4"/>
</calcChain>
</file>

<file path=xl/sharedStrings.xml><?xml version="1.0" encoding="utf-8"?>
<sst xmlns="http://schemas.openxmlformats.org/spreadsheetml/2006/main" count="428" uniqueCount="252">
  <si>
    <t>บริษัท แกรนด์ คาแนล แลนด์ จำกัด (มหาชน) และบริษัทย่อย</t>
  </si>
  <si>
    <t>งบแสดงฐานะการเงิน</t>
  </si>
  <si>
    <t xml:space="preserve"> </t>
  </si>
  <si>
    <t>งบการเงินรวม</t>
  </si>
  <si>
    <t>งบการเงินเฉพาะกิจการ</t>
  </si>
  <si>
    <t xml:space="preserve">31 ธันวาคม  </t>
  </si>
  <si>
    <t>สินทรัพย์</t>
  </si>
  <si>
    <t>หมายเหตุ</t>
  </si>
  <si>
    <t>(บาท)</t>
  </si>
  <si>
    <t>สินทรัพย์หมุนเวียน</t>
  </si>
  <si>
    <t>เงินสดและรายการเทียบเท่าเงินสด</t>
  </si>
  <si>
    <t>ลูกหนี้การค้าและลูกหนี้อื่น</t>
  </si>
  <si>
    <t>เงินให้กู้ยืมระยะสั้นแก่กิจการที่เกี่ยวข้องกัน</t>
  </si>
  <si>
    <t>อสังหาริมทรัพย์พัฒนาเพื่อขาย</t>
  </si>
  <si>
    <t>8, 16</t>
  </si>
  <si>
    <t>สินทรัพย์ทางการเงินหมุนเวียนอื่น - เงินลงทุน</t>
  </si>
  <si>
    <t xml:space="preserve">   ในตราสารหนี้</t>
  </si>
  <si>
    <t>รวมสินทรัพย์หมุนเวียน</t>
  </si>
  <si>
    <t>สินทรัพย์ไม่หมุนเวียน</t>
  </si>
  <si>
    <t>เงินฝากธนาคารที่มีภาระค้ำประกัน</t>
  </si>
  <si>
    <t>เงินลงทุนในบริษัทร่วม</t>
  </si>
  <si>
    <t>เงินลงทุนในบริษัทย่อย</t>
  </si>
  <si>
    <t>เงินให้กู้ยืมระยะยาวแก่กิจการที่เกี่ยวข้องกัน</t>
  </si>
  <si>
    <t>อสังหาริมทรัพย์เพื่อการลงทุน</t>
  </si>
  <si>
    <t>ที่ดิน อาคารและอุปกรณ์</t>
  </si>
  <si>
    <t>สินทรัพย์ไม่มีตัวตน</t>
  </si>
  <si>
    <t>สินทรัพย์ภาษีเงินได้รอการตัดบัญชี</t>
  </si>
  <si>
    <t>สินทรัพย์ไม่หมุนเวียนอื่น</t>
  </si>
  <si>
    <t>รวมสินทรัพย์ไม่หมุนเวียน</t>
  </si>
  <si>
    <t>รวมสินทรัพย์</t>
  </si>
  <si>
    <t xml:space="preserve">งบแสดงฐานะการเงิน  </t>
  </si>
  <si>
    <t>หนี้สินและส่วนของผู้ถือหุ้น</t>
  </si>
  <si>
    <t>หนี้สินหมุนเวียน</t>
  </si>
  <si>
    <t>เงินกู้ยืมระยะสั้นจากสถาบันการเงิน</t>
  </si>
  <si>
    <t>เจ้าหนี้การค้าและเจ้าหนี้อื่น</t>
  </si>
  <si>
    <t>ส่วนของหนี้สินตามสัญญาเช่า</t>
  </si>
  <si>
    <t xml:space="preserve">   ที่ถึงกำหนดชำระภายในหนึ่งปี</t>
  </si>
  <si>
    <t>เงินกู้ยืมระยะสั้นจากกิจการที่เกี่ยวข้องกัน</t>
  </si>
  <si>
    <t>หุ้นกู้ที่ถึงกำหนดชำระภายในหนึ่งปี</t>
  </si>
  <si>
    <t>รายได้ค่าเช่าและค่าบริการรับล่วงหน้า</t>
  </si>
  <si>
    <t xml:space="preserve">   ที่ถึงกำหนดรับรู้เป็นรายได้ภายในหนึ่งปี</t>
  </si>
  <si>
    <t>เจ้าหนี้เงินประกันผลงาน</t>
  </si>
  <si>
    <t>เงินมัดจำรับและเงินรับล่วงหน้าจากลูกค้า</t>
  </si>
  <si>
    <t>เจ้าหนี้ผู้รับเหมาก่อสร้าง</t>
  </si>
  <si>
    <t>ภาษีเงินได้นิติบุคคลค้างจ่าย</t>
  </si>
  <si>
    <t>หนี้สินหมุนเวียนอื่น</t>
  </si>
  <si>
    <t>รวมหนี้สินหมุนเวียน</t>
  </si>
  <si>
    <t>หนี้สินไม่หมุนเวียน</t>
  </si>
  <si>
    <t>เงินกู้ยืมระยะยาวจากสถาบันการเงิน</t>
  </si>
  <si>
    <t>หนี้สินตามสัญญาเช่า</t>
  </si>
  <si>
    <t>หนี้สินภาษีเงินได้รอการตัดบัญชี</t>
  </si>
  <si>
    <t>เงินประกันการเช่าและบริการ</t>
  </si>
  <si>
    <t>ประมาณการหนี้สินไม่หมุนเวียนสำหรับ</t>
  </si>
  <si>
    <t xml:space="preserve">   ผลประโยชน์พนักงาน</t>
  </si>
  <si>
    <t>รวมหนี้สินไม่หมุนเวียน</t>
  </si>
  <si>
    <t>รวมหนี้สิน</t>
  </si>
  <si>
    <t>ส่วนของผู้ถือหุ้น</t>
  </si>
  <si>
    <t>ทุนเรือนหุ้น</t>
  </si>
  <si>
    <t xml:space="preserve">   ทุนจดทะเบียน</t>
  </si>
  <si>
    <t xml:space="preserve">    (หุ้นสามัญจำนวน 6,535,484,202 หุ้น มูลค่า 1 บาทต่อหุ้น)</t>
  </si>
  <si>
    <t>ทุนที่ออกและชำระแล้ว</t>
  </si>
  <si>
    <t xml:space="preserve">    (หุ้นสามัญจำนวน 6,499,829,661 หุ้น มูลค่า 1 บาทต่อหุ้น)</t>
  </si>
  <si>
    <t xml:space="preserve">   ส่วนเกินมูลค่าหุ้นสามัญ</t>
  </si>
  <si>
    <t xml:space="preserve">   ส่วนปรับปรุงมูลค่าสินทรัพย์ที่ซื้อภายใต้</t>
  </si>
  <si>
    <t xml:space="preserve">      การควบคุมเดียวกันให้เป็นราคาตามบัญชี</t>
  </si>
  <si>
    <t xml:space="preserve">   ส่วนปรับปรุงทุนจากการซื้อธุรกิจแบบย้อนกลับ</t>
  </si>
  <si>
    <t xml:space="preserve">กำไรสะสม </t>
  </si>
  <si>
    <t xml:space="preserve">   จัดสรรแล้ว</t>
  </si>
  <si>
    <t>ทุนสำรองตามกฎหมาย</t>
  </si>
  <si>
    <t xml:space="preserve">   ยังไม่ได้จัดสรร</t>
  </si>
  <si>
    <t>องค์ประกอบอื่นของส่วนของผู้ถือหุ้น</t>
  </si>
  <si>
    <t>รวมส่วนของบริษัทใหญ่</t>
  </si>
  <si>
    <t>ส่วนได้เสียที่ไม่มีอำนาจควบคุม</t>
  </si>
  <si>
    <t xml:space="preserve">รวมส่วนของผู้ถือหุ้น </t>
  </si>
  <si>
    <t>รวมหนี้สินและส่วนของผู้ถือหุ้น</t>
  </si>
  <si>
    <t>งบกำไรขาดทุนเบ็ดเสร็จ</t>
  </si>
  <si>
    <t>สำหรับปีสิ้นสุดวันที่ 31 ธันวาคม</t>
  </si>
  <si>
    <t>รายได้</t>
  </si>
  <si>
    <t>รายได้จากการให้เช่าและให้บริการ</t>
  </si>
  <si>
    <t>รายได้จากการขายอสังหาริมทรัพย์</t>
  </si>
  <si>
    <t xml:space="preserve">   อสังหาริมทรัพย์เพื่อการลงทุน</t>
  </si>
  <si>
    <t>เงินปันผลรับ</t>
  </si>
  <si>
    <t>9, 10</t>
  </si>
  <si>
    <t>รายได้ดอกเบี้ย</t>
  </si>
  <si>
    <t>รายได้อื่น</t>
  </si>
  <si>
    <t>รวมรายได้</t>
  </si>
  <si>
    <t>ค่าใช้จ่าย</t>
  </si>
  <si>
    <t>ต้นทุนค่าเช่าและค่าบริการ</t>
  </si>
  <si>
    <t>ต้นทุนขายอสังหาริมทรัพย์</t>
  </si>
  <si>
    <t>ขาดทุนจากการเปลี่ยนแปลงมูลค่ายุติธรรมของ</t>
  </si>
  <si>
    <t>ค่าใช้จ่ายในการขาย</t>
  </si>
  <si>
    <t>20, 21</t>
  </si>
  <si>
    <t>ค่าใช้จ่ายในการบริหาร</t>
  </si>
  <si>
    <t>รวมค่าใช้จ่าย</t>
  </si>
  <si>
    <t>กำไรจากกิจกรรมดำเนินงาน</t>
  </si>
  <si>
    <t>ต้นทุนทางการเงิน</t>
  </si>
  <si>
    <t>ส่วนแบ่งกำไรจากเงินลงทุนในบริษัทร่วม</t>
  </si>
  <si>
    <t>และการร่วมค้าที่ใช้วิธีส่วนได้เสีย</t>
  </si>
  <si>
    <t>กำไรก่อนภาษีเงินได้</t>
  </si>
  <si>
    <t>ค่าใช้จ่ายภาษีเงินได้</t>
  </si>
  <si>
    <t>กำไรสำหรับปี</t>
  </si>
  <si>
    <t xml:space="preserve">งบกำไรขาดทุนเบ็ดเสร็จ </t>
  </si>
  <si>
    <t>การแบ่งปันกำไร</t>
  </si>
  <si>
    <t>ส่วนที่เป็นของบริษัทใหญ่</t>
  </si>
  <si>
    <t>ส่วนที่เป็นของส่วนได้เสียที่ไม่มีอำนาจควบคุม</t>
  </si>
  <si>
    <r>
      <t xml:space="preserve">กำไรต่อหุ้น </t>
    </r>
    <r>
      <rPr>
        <b/>
        <i/>
        <sz val="16"/>
        <rFont val="Angsana New"/>
        <family val="1"/>
      </rPr>
      <t>(บาท)</t>
    </r>
  </si>
  <si>
    <t>กำไรต่อหุ้นขั้นพื้นฐาน</t>
  </si>
  <si>
    <t>งบแสดงการเปลี่ยนแปลงส่วนของผู้ถือหุ้น</t>
  </si>
  <si>
    <t>กำไรสะสม</t>
  </si>
  <si>
    <t>ส่วนปรับปรุง</t>
  </si>
  <si>
    <t>มูลค่าสินทรัพย์ที่</t>
  </si>
  <si>
    <t>ซื้อภายใต้</t>
  </si>
  <si>
    <t>ส่วนปรับปรุงทุน</t>
  </si>
  <si>
    <t>จากการ</t>
  </si>
  <si>
    <t>ส่วนของ</t>
  </si>
  <si>
    <t>การควบคุม</t>
  </si>
  <si>
    <t>เปลี่ยนแปลง</t>
  </si>
  <si>
    <t>รวม</t>
  </si>
  <si>
    <t>ส่วนได้เสียที่</t>
  </si>
  <si>
    <t>ที่ออกและ</t>
  </si>
  <si>
    <t>ส่วนเกิน</t>
  </si>
  <si>
    <t>เดียวกันให้เป็น</t>
  </si>
  <si>
    <t>ซื้อธุรกิจ</t>
  </si>
  <si>
    <t>ทุนสำรอง</t>
  </si>
  <si>
    <t>ยังไม่ได้</t>
  </si>
  <si>
    <t>สัดส่วนเงินลงทุน</t>
  </si>
  <si>
    <t>ไม่มีอำนาจ</t>
  </si>
  <si>
    <t>รวมส่วนของ</t>
  </si>
  <si>
    <t>ชำระแล้ว</t>
  </si>
  <si>
    <t>มูลค่าหุ้น</t>
  </si>
  <si>
    <t>ราคาตามบัญชี</t>
  </si>
  <si>
    <t>แบบย้อนกลับ</t>
  </si>
  <si>
    <t>ตามกฎหมาย</t>
  </si>
  <si>
    <t>จัดสรร</t>
  </si>
  <si>
    <t>ในบริษัทย่อย</t>
  </si>
  <si>
    <t>ของบริษัทใหญ่</t>
  </si>
  <si>
    <t>ควบคุม</t>
  </si>
  <si>
    <t>ผู้ถือหุ้น</t>
  </si>
  <si>
    <t>กำไรขาดทุนเบ็ดเสร็จสำหรับปี</t>
  </si>
  <si>
    <t>รวมกำไรขาดทุนเบ็ดเสร็จสำหรับปี</t>
  </si>
  <si>
    <t>ผลกำไร</t>
  </si>
  <si>
    <t>จากเงินลงทุนใน</t>
  </si>
  <si>
    <t>ตราสารทุน</t>
  </si>
  <si>
    <t>ที่กำหนดให้</t>
  </si>
  <si>
    <t>รวมองค์</t>
  </si>
  <si>
    <t>วัดมูลค่าด้วย</t>
  </si>
  <si>
    <t>ประกอบ</t>
  </si>
  <si>
    <t>มูลค่ายุติธรรม</t>
  </si>
  <si>
    <t>อื่นของ</t>
  </si>
  <si>
    <t>ผ่านกำไรขาดทุน</t>
  </si>
  <si>
    <t>เบ็ดเสร็จอื่น</t>
  </si>
  <si>
    <t xml:space="preserve">งบแสดงการเปลี่ยนแปลงส่วนของผู้ถือหุ้น </t>
  </si>
  <si>
    <t>ทุนเรือนหุ้นที่ออก</t>
  </si>
  <si>
    <t>และชำระแล้ว</t>
  </si>
  <si>
    <t>ส่วนเกินมูลค่าหุ้น</t>
  </si>
  <si>
    <t>งบกระแสเงินสด</t>
  </si>
  <si>
    <t>กระแสเงินสดจากกิจกรรมดำเนินงาน</t>
  </si>
  <si>
    <t xml:space="preserve">ปรับรายการที่กระทบกำไรเป็นเงินสดรับ (จ่าย) </t>
  </si>
  <si>
    <t>ค่าเสื่อมราคาและค่าตัดจำหน่าย</t>
  </si>
  <si>
    <t>อสังหาริมทรัพย์พัฒนาเพื่อขายลดลง</t>
  </si>
  <si>
    <t>จากการโอนเป็นต้นทุนขาย</t>
  </si>
  <si>
    <t>กำไรจากการจำหน่ายที่ดิน อาคารและอุปกรณ์</t>
  </si>
  <si>
    <t xml:space="preserve">รายได้ค่าเช่าและค่าบริการรับล่วงหน้าส่วนที่รับรู้เป็นรายได้ </t>
  </si>
  <si>
    <t>การเปลี่ยนแปลงในสินทรัพย์และหนี้สินดำเนินงาน</t>
  </si>
  <si>
    <t>อสังหาริมทรัพย์การพัฒนาเพื่อขาย</t>
  </si>
  <si>
    <t>ภาษีเงินได้รับคืน</t>
  </si>
  <si>
    <t>ภาษีเงินได้จ่ายออก</t>
  </si>
  <si>
    <t xml:space="preserve">งบกระแสเงินสด </t>
  </si>
  <si>
    <t>กระแสเงินสดจากกิจกรรมลงทุน</t>
  </si>
  <si>
    <t>เงินสดจ่ายเพื่อซื้อที่ดิน อาคารและอุปกรณ์</t>
  </si>
  <si>
    <t>เงินสดรับจากการขายอุปกรณ์</t>
  </si>
  <si>
    <t>เงินสดจ่ายเพื่อซื้ออสังหาริมทรัพย์เพื่อการลงทุน</t>
  </si>
  <si>
    <t>เงินสดรับจากการจำหน่ายอสังหาริมทรัพย์เพื่อการลงทุน</t>
  </si>
  <si>
    <t>เงินสดจ่ายเพื่อซื้อสินทรัพย์ไม่มีตัวตน</t>
  </si>
  <si>
    <t>เงินสดรับชำระคืนเงินให้กู้ยืมระยะสั้นแก่กิจการที่เกี่ยวข้องกัน</t>
  </si>
  <si>
    <t>เงินสดจ่ายให้กู้ยืมระยะสั้นแก่กิจการที่เกี่ยวข้องกัน</t>
  </si>
  <si>
    <t>เงินสดรับชำระคืนเงินให้กู้ยืมระยะยาวแก่กิจการที่เกี่ยวข้องกัน</t>
  </si>
  <si>
    <t>เงินสดจ่ายให้กู้ยืมระยะยาวแก่กิจการที่เกี่ยวข้องกัน</t>
  </si>
  <si>
    <t xml:space="preserve">เงินสดรับจากการขายสินทรัพย์ทางการเงินหมุนเวียนอื่น </t>
  </si>
  <si>
    <t xml:space="preserve">   - เงินลงทุนในตราสารหนี้</t>
  </si>
  <si>
    <t xml:space="preserve">เงินสดจ่ายเพื่อซื้อสินทรัพย์ทางการเงินหมุนเวียนอื่น </t>
  </si>
  <si>
    <t>เงินสดรับจากการลดทุนของบริษัทร่วม</t>
  </si>
  <si>
    <t>เงินสดรับจากการลดทุนของบริษัทย่อย</t>
  </si>
  <si>
    <t>ดอกเบี้ยรับ</t>
  </si>
  <si>
    <t>กระแสเงินสดจากกิจกรรมจัดหาเงิน</t>
  </si>
  <si>
    <t>เงินสดรับจากเงินกู้ยืมระยะสั้นจากกิจการที่เกี่ยวข้องกัน</t>
  </si>
  <si>
    <t>เงินสดจ่ายเพื่อชำระเงินกู้ยืมระยะสั้นจากกิจการที่เกี่ยวข้องกัน</t>
  </si>
  <si>
    <t>เงินสดรับจากเงินกู้ยืมระยะสั้นจากสถาบันการเงิน</t>
  </si>
  <si>
    <t>เงินสดจ่ายเพื่อชำระเงินกู้ยืมระยะสั้นจากสถาบันการเงิน</t>
  </si>
  <si>
    <t>เงินสดจ่ายเพื่อชำระเงินกู้ยืมระยะยาวจากสถาบันการเงิน</t>
  </si>
  <si>
    <t>เงินสดจ่ายชำระหนี้สินตามสัญญาเช่า</t>
  </si>
  <si>
    <t>ดอกเบี้ยจ่าย</t>
  </si>
  <si>
    <t>เงินสดและรายการเทียบเท่าเงินสดเพิ่มขึ้น (ลดลง) สุทธิ</t>
  </si>
  <si>
    <t>เงินสดและรายการเทียบเท่าเงินสด ณ 1 มกราคม</t>
  </si>
  <si>
    <t>เงินสดและรายการเทียบเท่าเงินสด ณ 31 ธันวาคม</t>
  </si>
  <si>
    <t>รายการที่ไม่กระทบเงินสด</t>
  </si>
  <si>
    <t>กำไรจากการขายเงินลงทุนในตราสารหนี้</t>
  </si>
  <si>
    <t>สำหรับปีสิ้นสุดวันที่ 31 ธันวาคม 2564</t>
  </si>
  <si>
    <t>ยอดคงเหลือ ณ วันที่ 1 มกราคม 2564</t>
  </si>
  <si>
    <t>ยอดคงเหลือ ณ วันที่ 31 ธันวาคม 2564</t>
  </si>
  <si>
    <t>สินทรัพย์ทางการเงินไม่หมุนเวียนอื่น - เงินลงทุน</t>
  </si>
  <si>
    <t xml:space="preserve">   ในตราสารทุน</t>
  </si>
  <si>
    <t xml:space="preserve">   ซึ่งเป็นไปตาม TFRS 9</t>
  </si>
  <si>
    <t>กำไรขาดทุนเบ็ดเสร็จอื่น</t>
  </si>
  <si>
    <t>ผลกำไรจากเงินลงทุนในตราสารทุนที่กำหนดให้</t>
  </si>
  <si>
    <t>ภาษีเงินได้ของรายการที่จะไม่ถูกจัดประเภทใหม่</t>
  </si>
  <si>
    <t>ไว้ในกำไรหรือขาดทุนในภายหลัง</t>
  </si>
  <si>
    <t>รายการที่จะไม่ถูกจัดประเภทใหม่ไว้ในกำไร</t>
  </si>
  <si>
    <t xml:space="preserve">   หรือขาดทุนในภายหลัง</t>
  </si>
  <si>
    <t>ผลขาดทุนจากการวัดมูลค่าใหม่ของ</t>
  </si>
  <si>
    <t xml:space="preserve">   ผลประโยชน์พนักงานที่กำหนดไว้</t>
  </si>
  <si>
    <t>วัดมูลค่าด้วยมูลค่ายุติธรรมผ่านกำไรขาดทุน</t>
  </si>
  <si>
    <t>รวมรายการที่จะไม่ถูกจัดประเภทใหม่ไว้ในกำไร</t>
  </si>
  <si>
    <t>การแบ่งปันกำไรเบ็ดเสร็จรวม</t>
  </si>
  <si>
    <t xml:space="preserve">    ที่ถึงกำหนดชำระภายในหนึ่งปี</t>
  </si>
  <si>
    <t xml:space="preserve">   กำไรขาดทุนเบ็ดเสร็จอื่น</t>
  </si>
  <si>
    <t xml:space="preserve">   กำไร</t>
  </si>
  <si>
    <t>กระแสเงินสดสุทธิได้มาจาก (ใช้ไปใน) กิจกรรมดำเนินงาน</t>
  </si>
  <si>
    <t>กระแสเงินสดสุทธิได้มา (ใช้ไปใน) จากกิจกรรมลงทุน</t>
  </si>
  <si>
    <t>กระแสเงินสดสุทธิได้มาจาก (ใช้ไปใน) กิจกรรมจัดหาเงิน</t>
  </si>
  <si>
    <t>5, 16</t>
  </si>
  <si>
    <t>ประมาณการหนี้สินสำหรับผลประโยชน์พนักงาน</t>
  </si>
  <si>
    <t>จ่ายผลประโยชน์พนักงาน</t>
  </si>
  <si>
    <t>รายได้เงินปันผล</t>
  </si>
  <si>
    <t>กระแสเงินสดสุทธิได้มาจาก (ใช้ไปใน) การดำเนินงาน</t>
  </si>
  <si>
    <t>ลูกหนี้อื่น</t>
  </si>
  <si>
    <t>ลูกหนี้การค้า</t>
  </si>
  <si>
    <t xml:space="preserve">เงินรับล่วงหน้าจากลูกค้า  </t>
  </si>
  <si>
    <t>ส่วนแบ่งกำไรของบริษัทร่วมที่ใช้วิธีส่วนได้เสีย</t>
  </si>
  <si>
    <t>ส่วนแบ่งขาดทุนของการร่วมค้าที่ใช้วิธีส่วนได้เสีย</t>
  </si>
  <si>
    <t>5, 7</t>
  </si>
  <si>
    <t>11, 24</t>
  </si>
  <si>
    <t>5, 13, 16</t>
  </si>
  <si>
    <t>5, 14</t>
  </si>
  <si>
    <t>สำหรับปีสิ้นสุดวันที่ 31 ธันวาคม 2565</t>
  </si>
  <si>
    <t>ยอดคงเหลือ ณ วันที่ 1 มกราคม 2565</t>
  </si>
  <si>
    <t>ยอดคงเหลือ ณ วันที่ 31 ธันวาคม 2565</t>
  </si>
  <si>
    <t>(กลับรายการ) ผลขาดทุนจากการด้อยค่า</t>
  </si>
  <si>
    <t>เงินสดจ่ายเพื่อชำระหุ้นกู้</t>
  </si>
  <si>
    <t>กำไรเบ็ดเสร็จรวมสำหรับปี</t>
  </si>
  <si>
    <t>กำไรขาดทุนเบ็ดเสร็จอื่นสำหรับปี - สุทธิจากภาษี</t>
  </si>
  <si>
    <t>กำไรจากการเปลี่ยนแปลงมูลค่ายุติธรรมของ</t>
  </si>
  <si>
    <t>ต้นทุนการกู้ยืมที่เกี่ยวข้องกับการได้มาของสินทรัพย์</t>
  </si>
  <si>
    <t>เจ้าหนี้ผู้รับเหมาก่อสร้างที่ยังไม่ได้รับชำระเงิน</t>
  </si>
  <si>
    <t>เจ้าหนี้การค้าจากอสังหาริมทรัพย์ระหว่างพัฒนาเพื่อขายที่ยังไม่ได้รับเงิน</t>
  </si>
  <si>
    <t>หนี้สินไม่หมุนเวียนอื่น</t>
  </si>
  <si>
    <t xml:space="preserve">กลับรายการ (ขาดทุนจากการด้อยค่า) </t>
  </si>
  <si>
    <t>เงินกู้ยืมระยะยาวจากกิจการที่เกี่ยวข้องกัน</t>
  </si>
  <si>
    <t>เงินสดรับจากเงินกู้ยืมระยะยาวจากกิจการที่เกี่ยวข้องกัน</t>
  </si>
  <si>
    <t>เงินสดจ่ายเพื่อชำระเงินกู้ยืมระยะยาวจากกิจการที่เกี่ยวข้องกัน</t>
  </si>
  <si>
    <t>(กำไร) ขาดทุนจากการเปลี่ยนแปลงมูลค่ายุติธรรมของ</t>
  </si>
  <si>
    <t>(กำไร) ขาดทุนจากการปรับมูลค่ายุติธรรม - เงินลงทุนในตราสารหนี้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</si>
</sst>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1" formatCode="_(* #,##0_);_(* \(#,##0\);_(* &quot;-&quot;_);_(@_)"/>
    <numFmt numFmtId="43" formatCode="_(* #,##0.00_);_(* \(#,##0.00\);_(* &quot;-&quot;??_);_(@_)"/>
    <numFmt numFmtId="164" formatCode="_(* #,##0_);_(* \(#,##0\);_(* &quot;-&quot;??_);_(@_)"/>
    <numFmt numFmtId="165" formatCode="#,##0.00000_);[Red]\(#,##0.00000\)"/>
    <numFmt numFmtId="166" formatCode="_(* #,##0.000_);_(* \(#,##0.000\);_(* &quot;-&quot;??_);_(@_)"/>
    <numFmt numFmtId="167" formatCode="_-* #,##0.00_-;\-* #,##0.00_-;_-* &quot;-&quot;??_-;_-@_-"/>
  </numFmts>
  <fonts count="22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6"/>
      <name val="Angsana New"/>
      <family val="1"/>
    </font>
    <font>
      <sz val="16"/>
      <name val="Angsana New"/>
      <family val="1"/>
    </font>
    <font>
      <i/>
      <sz val="16"/>
      <name val="Angsana New"/>
      <family val="1"/>
    </font>
    <font>
      <b/>
      <i/>
      <sz val="16"/>
      <name val="Angsana New"/>
      <family val="1"/>
    </font>
    <font>
      <i/>
      <u/>
      <sz val="16"/>
      <name val="Angsana New"/>
      <family val="1"/>
    </font>
    <font>
      <sz val="10"/>
      <name val="Arial"/>
      <family val="2"/>
    </font>
    <font>
      <sz val="15"/>
      <name val="Angsana New"/>
      <family val="1"/>
    </font>
    <font>
      <sz val="16"/>
      <color theme="0"/>
      <name val="Angsana New"/>
      <family val="1"/>
    </font>
    <font>
      <b/>
      <i/>
      <sz val="16"/>
      <color theme="1"/>
      <name val="Angsana New"/>
      <family val="1"/>
    </font>
    <font>
      <u/>
      <sz val="16"/>
      <name val="Angsana New"/>
      <family val="1"/>
    </font>
    <font>
      <b/>
      <sz val="15"/>
      <name val="Angsana New"/>
      <family val="1"/>
    </font>
    <font>
      <i/>
      <sz val="15"/>
      <name val="Angsana New"/>
      <family val="1"/>
    </font>
    <font>
      <b/>
      <sz val="16"/>
      <color theme="1"/>
      <name val="Angsana New"/>
      <family val="1"/>
    </font>
    <font>
      <sz val="16"/>
      <color theme="1"/>
      <name val="Angsana New"/>
      <family val="1"/>
    </font>
    <font>
      <i/>
      <sz val="16"/>
      <color theme="1"/>
      <name val="Angsana New"/>
      <family val="1"/>
    </font>
    <font>
      <u/>
      <sz val="16"/>
      <color theme="1"/>
      <name val="Angsana New"/>
      <family val="1"/>
    </font>
    <font>
      <b/>
      <i/>
      <sz val="15"/>
      <color theme="1"/>
      <name val="Angsana New"/>
      <family val="1"/>
    </font>
    <font>
      <sz val="10"/>
      <name val="ApFont"/>
    </font>
    <font>
      <b/>
      <i/>
      <sz val="15"/>
      <name val="Angsana New"/>
      <family val="1"/>
    </font>
    <font>
      <sz val="16"/>
      <color rgb="FFFF0000"/>
      <name val="Angsana New"/>
      <family val="1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</borders>
  <cellStyleXfs count="6">
    <xf numFmtId="0" fontId="0" fillId="0" borderId="0"/>
    <xf numFmtId="43" fontId="7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9" fillId="0" borderId="0"/>
  </cellStyleXfs>
  <cellXfs count="201">
    <xf numFmtId="0" fontId="0" fillId="0" borderId="0" xfId="0"/>
    <xf numFmtId="164" fontId="3" fillId="0" borderId="0" xfId="3" applyNumberFormat="1" applyFont="1" applyFill="1" applyAlignment="1">
      <alignment horizontal="centerContinuous" vertical="top"/>
    </xf>
    <xf numFmtId="164" fontId="3" fillId="0" borderId="0" xfId="3" applyNumberFormat="1" applyFont="1" applyFill="1" applyAlignment="1">
      <alignment vertical="top"/>
    </xf>
    <xf numFmtId="41" fontId="3" fillId="0" borderId="0" xfId="3" applyNumberFormat="1" applyFont="1" applyFill="1" applyAlignment="1">
      <alignment horizontal="center" vertical="top"/>
    </xf>
    <xf numFmtId="43" fontId="3" fillId="0" borderId="0" xfId="1" applyFont="1" applyFill="1" applyAlignment="1">
      <alignment vertical="top"/>
    </xf>
    <xf numFmtId="43" fontId="3" fillId="0" borderId="0" xfId="1" applyFont="1" applyFill="1" applyAlignment="1">
      <alignment horizontal="center" vertical="top"/>
    </xf>
    <xf numFmtId="43" fontId="3" fillId="0" borderId="0" xfId="3" applyFont="1" applyFill="1" applyAlignment="1">
      <alignment horizontal="right" vertical="top"/>
    </xf>
    <xf numFmtId="43" fontId="3" fillId="0" borderId="0" xfId="3" applyFont="1" applyFill="1" applyAlignment="1">
      <alignment horizontal="center" vertical="top"/>
    </xf>
    <xf numFmtId="41" fontId="2" fillId="0" borderId="0" xfId="3" applyNumberFormat="1" applyFont="1" applyFill="1" applyBorder="1" applyAlignment="1">
      <alignment horizontal="center" vertical="top"/>
    </xf>
    <xf numFmtId="43" fontId="3" fillId="0" borderId="0" xfId="1" applyFont="1" applyFill="1" applyAlignment="1">
      <alignment horizontal="right" vertical="top"/>
    </xf>
    <xf numFmtId="164" fontId="3" fillId="0" borderId="0" xfId="3" applyNumberFormat="1" applyFont="1" applyFill="1" applyAlignment="1">
      <alignment horizontal="center" vertical="top"/>
    </xf>
    <xf numFmtId="164" fontId="3" fillId="0" borderId="0" xfId="3" applyNumberFormat="1" applyFont="1" applyFill="1" applyBorder="1" applyAlignment="1">
      <alignment horizontal="center" vertical="top"/>
    </xf>
    <xf numFmtId="41" fontId="3" fillId="0" borderId="0" xfId="3" applyNumberFormat="1" applyFont="1" applyFill="1" applyBorder="1" applyAlignment="1">
      <alignment horizontal="right" vertical="top"/>
    </xf>
    <xf numFmtId="43" fontId="3" fillId="0" borderId="0" xfId="3" applyFont="1" applyFill="1" applyBorder="1" applyAlignment="1">
      <alignment horizontal="center" vertical="top"/>
    </xf>
    <xf numFmtId="43" fontId="3" fillId="0" borderId="3" xfId="1" applyFont="1" applyFill="1" applyBorder="1" applyAlignment="1">
      <alignment horizontal="center" vertical="top"/>
    </xf>
    <xf numFmtId="43" fontId="3" fillId="0" borderId="3" xfId="3" applyFont="1" applyFill="1" applyBorder="1" applyAlignment="1">
      <alignment horizontal="right" vertical="top"/>
    </xf>
    <xf numFmtId="43" fontId="9" fillId="0" borderId="0" xfId="3" applyFont="1" applyFill="1" applyAlignment="1">
      <alignment vertical="top"/>
    </xf>
    <xf numFmtId="43" fontId="9" fillId="0" borderId="0" xfId="3" applyFont="1" applyFill="1" applyBorder="1" applyAlignment="1">
      <alignment vertical="top"/>
    </xf>
    <xf numFmtId="43" fontId="3" fillId="0" borderId="0" xfId="3" applyFont="1" applyFill="1" applyAlignment="1">
      <alignment vertical="top"/>
    </xf>
    <xf numFmtId="41" fontId="3" fillId="0" borderId="0" xfId="3" applyNumberFormat="1" applyFont="1" applyFill="1" applyBorder="1" applyAlignment="1">
      <alignment vertical="top"/>
    </xf>
    <xf numFmtId="41" fontId="3" fillId="0" borderId="0" xfId="3" applyNumberFormat="1" applyFont="1" applyFill="1" applyAlignment="1">
      <alignment vertical="top"/>
    </xf>
    <xf numFmtId="164" fontId="2" fillId="0" borderId="0" xfId="3" applyNumberFormat="1" applyFont="1" applyFill="1" applyBorder="1" applyAlignment="1">
      <alignment horizontal="center" vertical="top"/>
    </xf>
    <xf numFmtId="41" fontId="3" fillId="0" borderId="3" xfId="3" applyNumberFormat="1" applyFont="1" applyFill="1" applyBorder="1" applyAlignment="1">
      <alignment vertical="top"/>
    </xf>
    <xf numFmtId="9" fontId="3" fillId="0" borderId="0" xfId="4" applyFont="1" applyFill="1" applyAlignment="1">
      <alignment vertical="top"/>
    </xf>
    <xf numFmtId="43" fontId="3" fillId="0" borderId="3" xfId="3" applyFont="1" applyFill="1" applyBorder="1" applyAlignment="1">
      <alignment horizontal="center" vertical="top"/>
    </xf>
    <xf numFmtId="41" fontId="3" fillId="0" borderId="0" xfId="3" applyNumberFormat="1" applyFont="1" applyFill="1" applyBorder="1" applyAlignment="1">
      <alignment horizontal="center" vertical="top"/>
    </xf>
    <xf numFmtId="164" fontId="11" fillId="0" borderId="0" xfId="3" applyNumberFormat="1" applyFont="1" applyFill="1" applyAlignment="1">
      <alignment horizontal="center" vertical="top"/>
    </xf>
    <xf numFmtId="164" fontId="3" fillId="0" borderId="0" xfId="3" applyNumberFormat="1" applyFont="1" applyFill="1" applyBorder="1" applyAlignment="1">
      <alignment vertical="top"/>
    </xf>
    <xf numFmtId="166" fontId="2" fillId="0" borderId="2" xfId="3" applyNumberFormat="1" applyFont="1" applyFill="1" applyBorder="1" applyAlignment="1">
      <alignment horizontal="center" vertical="top"/>
    </xf>
    <xf numFmtId="166" fontId="3" fillId="0" borderId="0" xfId="3" applyNumberFormat="1" applyFont="1" applyFill="1" applyBorder="1" applyAlignment="1">
      <alignment horizontal="center" vertical="top"/>
    </xf>
    <xf numFmtId="43" fontId="8" fillId="0" borderId="0" xfId="3" applyFont="1" applyFill="1" applyBorder="1" applyAlignment="1">
      <alignment horizontal="right"/>
    </xf>
    <xf numFmtId="43" fontId="12" fillId="0" borderId="0" xfId="3" applyFont="1" applyFill="1" applyBorder="1" applyAlignment="1">
      <alignment horizontal="right"/>
    </xf>
    <xf numFmtId="43" fontId="8" fillId="0" borderId="0" xfId="3" applyFont="1" applyFill="1" applyBorder="1" applyAlignment="1">
      <alignment horizontal="right" vertical="top"/>
    </xf>
    <xf numFmtId="164" fontId="12" fillId="0" borderId="0" xfId="3" applyNumberFormat="1" applyFont="1" applyFill="1" applyBorder="1" applyAlignment="1">
      <alignment horizontal="right"/>
    </xf>
    <xf numFmtId="164" fontId="12" fillId="0" borderId="1" xfId="1" applyNumberFormat="1" applyFont="1" applyFill="1" applyBorder="1" applyAlignment="1">
      <alignment horizontal="right"/>
    </xf>
    <xf numFmtId="43" fontId="12" fillId="0" borderId="1" xfId="1" applyFont="1" applyFill="1" applyBorder="1" applyAlignment="1">
      <alignment horizontal="right"/>
    </xf>
    <xf numFmtId="164" fontId="8" fillId="0" borderId="0" xfId="3" applyNumberFormat="1" applyFont="1" applyFill="1" applyBorder="1" applyAlignment="1">
      <alignment horizontal="right"/>
    </xf>
    <xf numFmtId="164" fontId="8" fillId="0" borderId="0" xfId="3" applyNumberFormat="1" applyFont="1" applyFill="1" applyAlignment="1"/>
    <xf numFmtId="43" fontId="8" fillId="0" borderId="0" xfId="3" applyFont="1" applyFill="1" applyAlignment="1"/>
    <xf numFmtId="43" fontId="12" fillId="0" borderId="1" xfId="3" applyFont="1" applyFill="1" applyBorder="1" applyAlignment="1"/>
    <xf numFmtId="43" fontId="12" fillId="0" borderId="0" xfId="3" applyFont="1" applyFill="1" applyAlignment="1"/>
    <xf numFmtId="164" fontId="15" fillId="0" borderId="0" xfId="3" applyNumberFormat="1" applyFont="1" applyFill="1" applyAlignment="1">
      <alignment horizontal="centerContinuous" vertical="top"/>
    </xf>
    <xf numFmtId="164" fontId="14" fillId="0" borderId="0" xfId="3" applyNumberFormat="1" applyFont="1" applyFill="1" applyBorder="1" applyAlignment="1">
      <alignment horizontal="center" vertical="top"/>
    </xf>
    <xf numFmtId="164" fontId="15" fillId="0" borderId="0" xfId="3" applyNumberFormat="1" applyFont="1" applyFill="1" applyBorder="1" applyAlignment="1">
      <alignment vertical="top"/>
    </xf>
    <xf numFmtId="41" fontId="15" fillId="0" borderId="0" xfId="3" applyNumberFormat="1" applyFont="1" applyFill="1" applyBorder="1" applyAlignment="1">
      <alignment horizontal="center" vertical="top"/>
    </xf>
    <xf numFmtId="43" fontId="15" fillId="0" borderId="0" xfId="1" applyFont="1" applyFill="1" applyAlignment="1">
      <alignment horizontal="center" vertical="top"/>
    </xf>
    <xf numFmtId="43" fontId="8" fillId="0" borderId="0" xfId="1" applyFont="1" applyFill="1" applyBorder="1" applyAlignment="1">
      <alignment horizontal="right"/>
    </xf>
    <xf numFmtId="164" fontId="15" fillId="0" borderId="0" xfId="1" applyNumberFormat="1" applyFont="1" applyFill="1" applyAlignment="1">
      <alignment horizontal="center" vertical="top"/>
    </xf>
    <xf numFmtId="41" fontId="14" fillId="0" borderId="1" xfId="3" applyNumberFormat="1" applyFont="1" applyFill="1" applyBorder="1" applyAlignment="1">
      <alignment horizontal="center" vertical="top"/>
    </xf>
    <xf numFmtId="164" fontId="15" fillId="0" borderId="0" xfId="3" applyNumberFormat="1" applyFont="1" applyFill="1" applyBorder="1" applyAlignment="1">
      <alignment horizontal="center" vertical="top"/>
    </xf>
    <xf numFmtId="41" fontId="15" fillId="0" borderId="0" xfId="3" applyNumberFormat="1" applyFont="1" applyFill="1" applyAlignment="1">
      <alignment horizontal="center" vertical="top"/>
    </xf>
    <xf numFmtId="41" fontId="15" fillId="0" borderId="0" xfId="3" applyNumberFormat="1" applyFont="1" applyFill="1" applyBorder="1" applyAlignment="1">
      <alignment horizontal="right" vertical="top"/>
    </xf>
    <xf numFmtId="164" fontId="15" fillId="0" borderId="0" xfId="3" applyNumberFormat="1" applyFont="1" applyFill="1" applyAlignment="1">
      <alignment vertical="top"/>
    </xf>
    <xf numFmtId="43" fontId="11" fillId="0" borderId="0" xfId="2" applyNumberFormat="1" applyFont="1" applyFill="1" applyAlignment="1">
      <alignment horizontal="center" vertical="top"/>
    </xf>
    <xf numFmtId="0" fontId="11" fillId="0" borderId="0" xfId="2" applyFont="1" applyFill="1" applyAlignment="1">
      <alignment horizontal="center" vertical="top"/>
    </xf>
    <xf numFmtId="0" fontId="11" fillId="0" borderId="0" xfId="2" applyFont="1" applyFill="1" applyAlignment="1">
      <alignment horizontal="right" vertical="top"/>
    </xf>
    <xf numFmtId="41" fontId="3" fillId="0" borderId="0" xfId="2" applyNumberFormat="1" applyFont="1" applyFill="1" applyAlignment="1">
      <alignment vertical="top"/>
    </xf>
    <xf numFmtId="37" fontId="3" fillId="0" borderId="0" xfId="2" applyNumberFormat="1" applyFont="1" applyFill="1" applyAlignment="1">
      <alignment vertical="top"/>
    </xf>
    <xf numFmtId="41" fontId="3" fillId="0" borderId="3" xfId="2" applyNumberFormat="1" applyFont="1" applyFill="1" applyBorder="1" applyAlignment="1">
      <alignment horizontal="center" vertical="top"/>
    </xf>
    <xf numFmtId="41" fontId="2" fillId="0" borderId="4" xfId="2" applyNumberFormat="1" applyFont="1" applyFill="1" applyBorder="1" applyAlignment="1">
      <alignment vertical="top"/>
    </xf>
    <xf numFmtId="41" fontId="2" fillId="0" borderId="0" xfId="2" applyNumberFormat="1" applyFont="1" applyFill="1" applyAlignment="1">
      <alignment vertical="top"/>
    </xf>
    <xf numFmtId="37" fontId="4" fillId="0" borderId="0" xfId="2" applyNumberFormat="1" applyFont="1" applyFill="1" applyAlignment="1">
      <alignment horizontal="center" vertical="top"/>
    </xf>
    <xf numFmtId="37" fontId="6" fillId="0" borderId="0" xfId="2" applyNumberFormat="1" applyFont="1" applyFill="1" applyAlignment="1">
      <alignment horizontal="center" vertical="top"/>
    </xf>
    <xf numFmtId="164" fontId="3" fillId="0" borderId="0" xfId="1" applyNumberFormat="1" applyFont="1" applyFill="1" applyAlignment="1">
      <alignment horizontal="right" vertical="top"/>
    </xf>
    <xf numFmtId="41" fontId="2" fillId="0" borderId="4" xfId="3" applyNumberFormat="1" applyFont="1" applyFill="1" applyBorder="1" applyAlignment="1">
      <alignment vertical="top"/>
    </xf>
    <xf numFmtId="164" fontId="12" fillId="0" borderId="1" xfId="3" applyNumberFormat="1" applyFont="1" applyFill="1" applyBorder="1" applyAlignment="1"/>
    <xf numFmtId="164" fontId="15" fillId="0" borderId="3" xfId="1" applyNumberFormat="1" applyFont="1" applyFill="1" applyBorder="1" applyAlignment="1">
      <alignment horizontal="center" vertical="top"/>
    </xf>
    <xf numFmtId="0" fontId="12" fillId="0" borderId="0" xfId="2" applyFont="1" applyFill="1" applyAlignment="1">
      <alignment horizontal="left"/>
    </xf>
    <xf numFmtId="164" fontId="8" fillId="0" borderId="0" xfId="2" applyNumberFormat="1" applyFont="1" applyFill="1"/>
    <xf numFmtId="41" fontId="12" fillId="0" borderId="0" xfId="2" applyNumberFormat="1" applyFont="1" applyFill="1" applyAlignment="1">
      <alignment horizontal="right"/>
    </xf>
    <xf numFmtId="37" fontId="2" fillId="0" borderId="0" xfId="2" applyNumberFormat="1" applyFont="1" applyFill="1" applyAlignment="1">
      <alignment horizontal="left" vertical="top"/>
    </xf>
    <xf numFmtId="37" fontId="4" fillId="0" borderId="0" xfId="2" applyNumberFormat="1" applyFont="1" applyFill="1" applyAlignment="1">
      <alignment horizontal="centerContinuous" vertical="top"/>
    </xf>
    <xf numFmtId="38" fontId="3" fillId="0" borderId="0" xfId="2" applyNumberFormat="1" applyFont="1" applyFill="1" applyAlignment="1">
      <alignment horizontal="centerContinuous" vertical="top"/>
    </xf>
    <xf numFmtId="37" fontId="3" fillId="0" borderId="0" xfId="2" applyNumberFormat="1" applyFont="1" applyFill="1" applyAlignment="1">
      <alignment horizontal="centerContinuous" vertical="top"/>
    </xf>
    <xf numFmtId="37" fontId="2" fillId="0" borderId="0" xfId="2" applyNumberFormat="1" applyFont="1" applyFill="1" applyAlignment="1">
      <alignment vertical="top"/>
    </xf>
    <xf numFmtId="37" fontId="5" fillId="0" borderId="0" xfId="2" applyNumberFormat="1" applyFont="1" applyFill="1" applyAlignment="1">
      <alignment horizontal="center" vertical="top"/>
    </xf>
    <xf numFmtId="0" fontId="3" fillId="0" borderId="0" xfId="2" applyFont="1" applyFill="1" applyAlignment="1">
      <alignment horizontal="center" vertical="top"/>
    </xf>
    <xf numFmtId="0" fontId="3" fillId="0" borderId="0" xfId="2" applyFont="1" applyFill="1" applyAlignment="1">
      <alignment horizontal="right" vertical="top"/>
    </xf>
    <xf numFmtId="37" fontId="5" fillId="0" borderId="0" xfId="2" applyNumberFormat="1" applyFont="1" applyFill="1" applyAlignment="1">
      <alignment vertical="top"/>
    </xf>
    <xf numFmtId="38" fontId="3" fillId="0" borderId="0" xfId="2" applyNumberFormat="1" applyFont="1" applyFill="1" applyAlignment="1">
      <alignment vertical="top"/>
    </xf>
    <xf numFmtId="37" fontId="3" fillId="0" borderId="0" xfId="2" quotePrefix="1" applyNumberFormat="1" applyFont="1" applyFill="1" applyAlignment="1">
      <alignment horizontal="left" vertical="top"/>
    </xf>
    <xf numFmtId="41" fontId="3" fillId="0" borderId="0" xfId="2" applyNumberFormat="1" applyFont="1" applyFill="1" applyAlignment="1">
      <alignment horizontal="center" vertical="top"/>
    </xf>
    <xf numFmtId="37" fontId="3" fillId="0" borderId="0" xfId="2" applyNumberFormat="1" applyFont="1" applyFill="1" applyAlignment="1">
      <alignment horizontal="left" vertical="top"/>
    </xf>
    <xf numFmtId="41" fontId="3" fillId="0" borderId="0" xfId="2" applyNumberFormat="1" applyFont="1" applyFill="1" applyAlignment="1">
      <alignment horizontal="right" vertical="top"/>
    </xf>
    <xf numFmtId="41" fontId="2" fillId="0" borderId="1" xfId="2" applyNumberFormat="1" applyFont="1" applyFill="1" applyBorder="1" applyAlignment="1">
      <alignment horizontal="center" vertical="top"/>
    </xf>
    <xf numFmtId="41" fontId="2" fillId="0" borderId="0" xfId="2" applyNumberFormat="1" applyFont="1" applyFill="1" applyAlignment="1">
      <alignment horizontal="center" vertical="top"/>
    </xf>
    <xf numFmtId="41" fontId="2" fillId="0" borderId="2" xfId="2" applyNumberFormat="1" applyFont="1" applyFill="1" applyBorder="1" applyAlignment="1">
      <alignment horizontal="center" vertical="top"/>
    </xf>
    <xf numFmtId="41" fontId="3" fillId="0" borderId="3" xfId="2" applyNumberFormat="1" applyFont="1" applyFill="1" applyBorder="1" applyAlignment="1">
      <alignment horizontal="right" vertical="top"/>
    </xf>
    <xf numFmtId="41" fontId="2" fillId="0" borderId="3" xfId="2" applyNumberFormat="1" applyFont="1" applyFill="1" applyBorder="1" applyAlignment="1">
      <alignment horizontal="center" vertical="top"/>
    </xf>
    <xf numFmtId="41" fontId="2" fillId="0" borderId="0" xfId="2" applyNumberFormat="1" applyFont="1" applyFill="1" applyAlignment="1">
      <alignment horizontal="right" vertical="top"/>
    </xf>
    <xf numFmtId="37" fontId="4" fillId="0" borderId="0" xfId="2" applyNumberFormat="1" applyFont="1" applyFill="1" applyAlignment="1">
      <alignment vertical="top"/>
    </xf>
    <xf numFmtId="41" fontId="3" fillId="0" borderId="2" xfId="2" applyNumberFormat="1" applyFont="1" applyFill="1" applyBorder="1" applyAlignment="1">
      <alignment horizontal="center" vertical="top"/>
    </xf>
    <xf numFmtId="37" fontId="3" fillId="0" borderId="0" xfId="2" applyNumberFormat="1" applyFont="1" applyFill="1" applyAlignment="1">
      <alignment horizontal="left" vertical="top" indent="1"/>
    </xf>
    <xf numFmtId="37" fontId="3" fillId="0" borderId="0" xfId="2" applyNumberFormat="1" applyFont="1" applyFill="1" applyAlignment="1">
      <alignment horizontal="left" vertical="top" indent="2"/>
    </xf>
    <xf numFmtId="0" fontId="2" fillId="0" borderId="0" xfId="2" applyFont="1" applyFill="1" applyAlignment="1">
      <alignment horizontal="left" vertical="top"/>
    </xf>
    <xf numFmtId="0" fontId="3" fillId="0" borderId="0" xfId="2" applyFont="1" applyFill="1" applyAlignment="1">
      <alignment horizontal="left" vertical="top"/>
    </xf>
    <xf numFmtId="165" fontId="3" fillId="0" borderId="0" xfId="2" applyNumberFormat="1" applyFont="1" applyFill="1" applyAlignment="1">
      <alignment vertical="top"/>
    </xf>
    <xf numFmtId="0" fontId="2" fillId="0" borderId="0" xfId="2" quotePrefix="1" applyFont="1" applyFill="1" applyAlignment="1">
      <alignment horizontal="left" vertical="top"/>
    </xf>
    <xf numFmtId="38" fontId="2" fillId="0" borderId="0" xfId="2" applyNumberFormat="1" applyFont="1" applyFill="1" applyAlignment="1">
      <alignment horizontal="center" vertical="top"/>
    </xf>
    <xf numFmtId="49" fontId="3" fillId="0" borderId="0" xfId="2" applyNumberFormat="1" applyFont="1" applyFill="1" applyAlignment="1">
      <alignment vertical="top"/>
    </xf>
    <xf numFmtId="0" fontId="8" fillId="0" borderId="0" xfId="0" applyFont="1" applyFill="1" applyAlignment="1">
      <alignment horizontal="left"/>
    </xf>
    <xf numFmtId="41" fontId="2" fillId="0" borderId="4" xfId="2" applyNumberFormat="1" applyFont="1" applyFill="1" applyBorder="1" applyAlignment="1">
      <alignment horizontal="center" vertical="top"/>
    </xf>
    <xf numFmtId="0" fontId="12" fillId="0" borderId="0" xfId="0" applyFont="1" applyFill="1" applyAlignment="1">
      <alignment horizontal="left"/>
    </xf>
    <xf numFmtId="0" fontId="20" fillId="0" borderId="0" xfId="0" applyFont="1" applyFill="1" applyAlignment="1">
      <alignment horizontal="left"/>
    </xf>
    <xf numFmtId="0" fontId="8" fillId="0" borderId="0" xfId="0" applyFont="1" applyFill="1" applyAlignment="1">
      <alignment horizontal="left" indent="1"/>
    </xf>
    <xf numFmtId="49" fontId="14" fillId="0" borderId="0" xfId="2" applyNumberFormat="1" applyFont="1" applyFill="1" applyAlignment="1">
      <alignment vertical="top"/>
    </xf>
    <xf numFmtId="0" fontId="3" fillId="0" borderId="0" xfId="2" applyFont="1" applyFill="1" applyAlignment="1">
      <alignment vertical="top"/>
    </xf>
    <xf numFmtId="0" fontId="2" fillId="0" borderId="0" xfId="2" applyFont="1" applyFill="1" applyAlignment="1">
      <alignment vertical="top"/>
    </xf>
    <xf numFmtId="166" fontId="2" fillId="0" borderId="0" xfId="2" applyNumberFormat="1" applyFont="1" applyFill="1" applyAlignment="1">
      <alignment vertical="top"/>
    </xf>
    <xf numFmtId="166" fontId="3" fillId="0" borderId="0" xfId="2" applyNumberFormat="1" applyFont="1" applyFill="1" applyAlignment="1">
      <alignment horizontal="center" vertical="top"/>
    </xf>
    <xf numFmtId="41" fontId="15" fillId="0" borderId="0" xfId="2" applyNumberFormat="1" applyFont="1" applyFill="1" applyAlignment="1">
      <alignment horizontal="center" vertical="top"/>
    </xf>
    <xf numFmtId="39" fontId="3" fillId="0" borderId="0" xfId="2" applyNumberFormat="1" applyFont="1" applyFill="1" applyAlignment="1">
      <alignment vertical="top"/>
    </xf>
    <xf numFmtId="37" fontId="15" fillId="0" borderId="0" xfId="2" applyNumberFormat="1" applyFont="1" applyFill="1" applyAlignment="1">
      <alignment vertical="top"/>
    </xf>
    <xf numFmtId="41" fontId="15" fillId="0" borderId="3" xfId="2" applyNumberFormat="1" applyFont="1" applyFill="1" applyBorder="1" applyAlignment="1">
      <alignment horizontal="center" vertical="top"/>
    </xf>
    <xf numFmtId="41" fontId="14" fillId="0" borderId="0" xfId="2" applyNumberFormat="1" applyFont="1" applyFill="1" applyAlignment="1">
      <alignment horizontal="center" vertical="top"/>
    </xf>
    <xf numFmtId="164" fontId="3" fillId="0" borderId="0" xfId="1" applyNumberFormat="1" applyFont="1" applyFill="1" applyAlignment="1">
      <alignment vertical="top"/>
    </xf>
    <xf numFmtId="43" fontId="3" fillId="0" borderId="3" xfId="1" applyFont="1" applyFill="1" applyBorder="1" applyAlignment="1">
      <alignment vertical="top"/>
    </xf>
    <xf numFmtId="164" fontId="3" fillId="0" borderId="0" xfId="1" applyNumberFormat="1" applyFont="1" applyFill="1" applyBorder="1" applyAlignment="1">
      <alignment vertical="top"/>
    </xf>
    <xf numFmtId="41" fontId="8" fillId="0" borderId="0" xfId="2" applyNumberFormat="1" applyFont="1" applyFill="1" applyAlignment="1">
      <alignment horizontal="right"/>
    </xf>
    <xf numFmtId="37" fontId="16" fillId="0" borderId="0" xfId="2" applyNumberFormat="1" applyFont="1" applyFill="1" applyAlignment="1">
      <alignment horizontal="center" vertical="top"/>
    </xf>
    <xf numFmtId="41" fontId="2" fillId="0" borderId="3" xfId="3" applyNumberFormat="1" applyFont="1" applyFill="1" applyBorder="1" applyAlignment="1">
      <alignment vertical="top"/>
    </xf>
    <xf numFmtId="0" fontId="5" fillId="0" borderId="0" xfId="2" applyFont="1" applyFill="1" applyAlignment="1">
      <alignment horizontal="center" vertical="top"/>
    </xf>
    <xf numFmtId="43" fontId="5" fillId="0" borderId="0" xfId="1" applyFont="1" applyFill="1" applyAlignment="1">
      <alignment horizontal="center" vertical="top"/>
    </xf>
    <xf numFmtId="43" fontId="2" fillId="0" borderId="3" xfId="1" applyFont="1" applyFill="1" applyBorder="1" applyAlignment="1">
      <alignment vertical="top"/>
    </xf>
    <xf numFmtId="164" fontId="2" fillId="0" borderId="3" xfId="1" applyNumberFormat="1" applyFont="1" applyFill="1" applyBorder="1" applyAlignment="1">
      <alignment vertical="top"/>
    </xf>
    <xf numFmtId="41" fontId="2" fillId="0" borderId="0" xfId="3" applyNumberFormat="1" applyFont="1" applyFill="1" applyAlignment="1">
      <alignment vertical="top"/>
    </xf>
    <xf numFmtId="43" fontId="8" fillId="0" borderId="0" xfId="1" applyFont="1" applyFill="1" applyAlignment="1">
      <alignment horizontal="right"/>
    </xf>
    <xf numFmtId="43" fontId="15" fillId="0" borderId="0" xfId="1" applyFont="1" applyFill="1" applyAlignment="1">
      <alignment vertical="top"/>
    </xf>
    <xf numFmtId="41" fontId="3" fillId="0" borderId="0" xfId="2" applyNumberFormat="1" applyFont="1" applyFill="1" applyBorder="1" applyAlignment="1">
      <alignment horizontal="right" vertical="top"/>
    </xf>
    <xf numFmtId="164" fontId="3" fillId="0" borderId="3" xfId="1" applyNumberFormat="1" applyFont="1" applyFill="1" applyBorder="1" applyAlignment="1">
      <alignment horizontal="right" vertical="top"/>
    </xf>
    <xf numFmtId="37" fontId="2" fillId="0" borderId="0" xfId="2" applyNumberFormat="1" applyFont="1" applyFill="1" applyAlignment="1">
      <alignment horizontal="right" vertical="top"/>
    </xf>
    <xf numFmtId="164" fontId="3" fillId="0" borderId="0" xfId="1" applyNumberFormat="1" applyFont="1" applyFill="1" applyAlignment="1">
      <alignment horizontal="center" vertical="top"/>
    </xf>
    <xf numFmtId="0" fontId="4" fillId="0" borderId="0" xfId="2" applyFont="1" applyFill="1" applyAlignment="1">
      <alignment horizontal="center" vertical="top"/>
    </xf>
    <xf numFmtId="37" fontId="2" fillId="0" borderId="0" xfId="2" applyNumberFormat="1" applyFont="1" applyFill="1" applyAlignment="1">
      <alignment horizontal="center" vertical="top"/>
    </xf>
    <xf numFmtId="37" fontId="3" fillId="0" borderId="0" xfId="2" applyNumberFormat="1" applyFont="1" applyFill="1" applyAlignment="1">
      <alignment horizontal="center" vertical="top"/>
    </xf>
    <xf numFmtId="37" fontId="14" fillId="0" borderId="0" xfId="2" applyNumberFormat="1" applyFont="1" applyFill="1" applyAlignment="1">
      <alignment horizontal="left" vertical="top"/>
    </xf>
    <xf numFmtId="37" fontId="16" fillId="0" borderId="0" xfId="2" applyNumberFormat="1" applyFont="1" applyFill="1" applyAlignment="1">
      <alignment horizontal="centerContinuous" vertical="top"/>
    </xf>
    <xf numFmtId="38" fontId="15" fillId="0" borderId="0" xfId="2" applyNumberFormat="1" applyFont="1" applyFill="1" applyAlignment="1">
      <alignment horizontal="centerContinuous" vertical="top"/>
    </xf>
    <xf numFmtId="37" fontId="15" fillId="0" borderId="0" xfId="2" applyNumberFormat="1" applyFont="1" applyFill="1" applyAlignment="1">
      <alignment horizontal="centerContinuous" vertical="top"/>
    </xf>
    <xf numFmtId="37" fontId="14" fillId="0" borderId="0" xfId="2" applyNumberFormat="1" applyFont="1" applyFill="1" applyAlignment="1">
      <alignment vertical="top"/>
    </xf>
    <xf numFmtId="37" fontId="10" fillId="0" borderId="0" xfId="2" applyNumberFormat="1" applyFont="1" applyFill="1" applyAlignment="1">
      <alignment horizontal="center" vertical="top"/>
    </xf>
    <xf numFmtId="38" fontId="14" fillId="0" borderId="0" xfId="2" applyNumberFormat="1" applyFont="1" applyFill="1" applyAlignment="1">
      <alignment horizontal="center" vertical="top"/>
    </xf>
    <xf numFmtId="37" fontId="14" fillId="0" borderId="0" xfId="2" applyNumberFormat="1" applyFont="1" applyFill="1" applyAlignment="1">
      <alignment horizontal="center" vertical="top"/>
    </xf>
    <xf numFmtId="37" fontId="17" fillId="0" borderId="0" xfId="2" applyNumberFormat="1" applyFont="1" applyFill="1" applyAlignment="1">
      <alignment horizontal="center" vertical="top"/>
    </xf>
    <xf numFmtId="0" fontId="15" fillId="0" borderId="0" xfId="2" applyFont="1" applyFill="1" applyAlignment="1">
      <alignment horizontal="center" vertical="top"/>
    </xf>
    <xf numFmtId="0" fontId="15" fillId="0" borderId="0" xfId="2" applyFont="1" applyFill="1" applyAlignment="1">
      <alignment horizontal="right" vertical="top"/>
    </xf>
    <xf numFmtId="37" fontId="10" fillId="0" borderId="0" xfId="2" applyNumberFormat="1" applyFont="1" applyFill="1" applyAlignment="1">
      <alignment vertical="top"/>
    </xf>
    <xf numFmtId="38" fontId="15" fillId="0" borderId="0" xfId="2" applyNumberFormat="1" applyFont="1" applyFill="1" applyAlignment="1">
      <alignment vertical="top"/>
    </xf>
    <xf numFmtId="0" fontId="15" fillId="0" borderId="0" xfId="2" applyFont="1" applyFill="1" applyAlignment="1">
      <alignment vertical="top"/>
    </xf>
    <xf numFmtId="37" fontId="16" fillId="0" borderId="0" xfId="2" applyNumberFormat="1" applyFont="1" applyFill="1" applyAlignment="1">
      <alignment vertical="top"/>
    </xf>
    <xf numFmtId="41" fontId="15" fillId="0" borderId="5" xfId="2" applyNumberFormat="1" applyFont="1" applyFill="1" applyBorder="1" applyAlignment="1">
      <alignment vertical="top"/>
    </xf>
    <xf numFmtId="41" fontId="15" fillId="0" borderId="0" xfId="2" applyNumberFormat="1" applyFont="1" applyFill="1" applyAlignment="1">
      <alignment vertical="top"/>
    </xf>
    <xf numFmtId="0" fontId="14" fillId="0" borderId="0" xfId="2" applyFont="1" applyFill="1" applyAlignment="1">
      <alignment horizontal="left" vertical="top"/>
    </xf>
    <xf numFmtId="41" fontId="14" fillId="0" borderId="1" xfId="2" applyNumberFormat="1" applyFont="1" applyFill="1" applyBorder="1" applyAlignment="1">
      <alignment horizontal="center" vertical="top"/>
    </xf>
    <xf numFmtId="41" fontId="14" fillId="0" borderId="0" xfId="2" applyNumberFormat="1" applyFont="1" applyFill="1" applyBorder="1" applyAlignment="1">
      <alignment horizontal="center" vertical="top"/>
    </xf>
    <xf numFmtId="164" fontId="15" fillId="0" borderId="0" xfId="2" applyNumberFormat="1" applyFont="1" applyFill="1" applyAlignment="1">
      <alignment horizontal="center" vertical="top"/>
    </xf>
    <xf numFmtId="41" fontId="21" fillId="0" borderId="0" xfId="2" applyNumberFormat="1" applyFont="1" applyFill="1" applyAlignment="1">
      <alignment horizontal="center" vertical="top"/>
    </xf>
    <xf numFmtId="37" fontId="15" fillId="0" borderId="0" xfId="2" quotePrefix="1" applyNumberFormat="1" applyFont="1" applyFill="1" applyAlignment="1">
      <alignment vertical="top"/>
    </xf>
    <xf numFmtId="37" fontId="15" fillId="0" borderId="0" xfId="2" applyNumberFormat="1" applyFont="1" applyFill="1" applyAlignment="1">
      <alignment horizontal="left" vertical="top"/>
    </xf>
    <xf numFmtId="41" fontId="14" fillId="0" borderId="0" xfId="2" applyNumberFormat="1" applyFont="1" applyFill="1" applyAlignment="1">
      <alignment horizontal="right" vertical="top"/>
    </xf>
    <xf numFmtId="41" fontId="15" fillId="0" borderId="0" xfId="2" applyNumberFormat="1" applyFont="1" applyFill="1" applyAlignment="1">
      <alignment horizontal="right" vertical="top"/>
    </xf>
    <xf numFmtId="41" fontId="14" fillId="0" borderId="4" xfId="2" applyNumberFormat="1" applyFont="1" applyFill="1" applyBorder="1" applyAlignment="1">
      <alignment horizontal="right" vertical="top"/>
    </xf>
    <xf numFmtId="37" fontId="21" fillId="0" borderId="0" xfId="2" applyNumberFormat="1" applyFont="1" applyFill="1" applyAlignment="1">
      <alignment vertical="top"/>
    </xf>
    <xf numFmtId="37" fontId="9" fillId="0" borderId="0" xfId="2" applyNumberFormat="1" applyFont="1" applyFill="1" applyAlignment="1">
      <alignment vertical="top"/>
    </xf>
    <xf numFmtId="0" fontId="18" fillId="0" borderId="0" xfId="2" applyFont="1" applyFill="1" applyAlignment="1">
      <alignment vertical="center"/>
    </xf>
    <xf numFmtId="164" fontId="3" fillId="0" borderId="0" xfId="2" applyNumberFormat="1" applyFont="1" applyFill="1"/>
    <xf numFmtId="39" fontId="15" fillId="0" borderId="0" xfId="2" applyNumberFormat="1" applyFont="1" applyFill="1" applyAlignment="1">
      <alignment vertical="top"/>
    </xf>
    <xf numFmtId="164" fontId="2" fillId="0" borderId="0" xfId="2" applyNumberFormat="1" applyFont="1" applyFill="1" applyAlignment="1">
      <alignment horizontal="left"/>
    </xf>
    <xf numFmtId="0" fontId="8" fillId="0" borderId="0" xfId="2" applyFont="1" applyFill="1"/>
    <xf numFmtId="164" fontId="8" fillId="0" borderId="0" xfId="2" applyNumberFormat="1" applyFont="1" applyFill="1" applyAlignment="1">
      <alignment horizontal="center"/>
    </xf>
    <xf numFmtId="164" fontId="12" fillId="0" borderId="0" xfId="2" applyNumberFormat="1" applyFont="1" applyFill="1" applyAlignment="1">
      <alignment horizontal="center"/>
    </xf>
    <xf numFmtId="164" fontId="13" fillId="0" borderId="0" xfId="2" applyNumberFormat="1" applyFont="1" applyFill="1" applyAlignment="1">
      <alignment horizontal="center"/>
    </xf>
    <xf numFmtId="0" fontId="12" fillId="0" borderId="0" xfId="2" applyFont="1" applyFill="1" applyAlignment="1">
      <alignment vertical="top"/>
    </xf>
    <xf numFmtId="164" fontId="8" fillId="0" borderId="0" xfId="2" applyNumberFormat="1" applyFont="1" applyFill="1" applyAlignment="1">
      <alignment vertical="top"/>
    </xf>
    <xf numFmtId="41" fontId="12" fillId="0" borderId="0" xfId="2" applyNumberFormat="1" applyFont="1" applyFill="1" applyAlignment="1">
      <alignment horizontal="right" vertical="top"/>
    </xf>
    <xf numFmtId="37" fontId="8" fillId="0" borderId="0" xfId="2" applyNumberFormat="1" applyFont="1" applyFill="1"/>
    <xf numFmtId="41" fontId="8" fillId="0" borderId="0" xfId="2" applyNumberFormat="1" applyFont="1" applyFill="1"/>
    <xf numFmtId="0" fontId="8" fillId="0" borderId="0" xfId="2" applyFont="1" applyFill="1" applyAlignment="1">
      <alignment horizontal="left"/>
    </xf>
    <xf numFmtId="41" fontId="8" fillId="0" borderId="0" xfId="2" applyNumberFormat="1" applyFont="1" applyFill="1" applyAlignment="1">
      <alignment horizontal="right" vertical="top"/>
    </xf>
    <xf numFmtId="41" fontId="12" fillId="0" borderId="0" xfId="2" applyNumberFormat="1" applyFont="1" applyFill="1"/>
    <xf numFmtId="37" fontId="12" fillId="0" borderId="0" xfId="2" applyNumberFormat="1" applyFont="1" applyFill="1"/>
    <xf numFmtId="41" fontId="12" fillId="0" borderId="2" xfId="2" applyNumberFormat="1" applyFont="1" applyFill="1" applyBorder="1" applyAlignment="1">
      <alignment horizontal="right"/>
    </xf>
    <xf numFmtId="167" fontId="8" fillId="0" borderId="0" xfId="2" applyNumberFormat="1" applyFont="1" applyFill="1"/>
    <xf numFmtId="37" fontId="2" fillId="0" borderId="0" xfId="2" applyNumberFormat="1" applyFont="1" applyFill="1" applyAlignment="1">
      <alignment horizontal="left"/>
    </xf>
    <xf numFmtId="0" fontId="12" fillId="0" borderId="0" xfId="2" applyFont="1" applyFill="1"/>
    <xf numFmtId="0" fontId="13" fillId="0" borderId="0" xfId="2" applyFont="1" applyFill="1" applyAlignment="1">
      <alignment horizontal="center"/>
    </xf>
    <xf numFmtId="43" fontId="8" fillId="0" borderId="0" xfId="2" applyNumberFormat="1" applyFont="1" applyFill="1"/>
    <xf numFmtId="164" fontId="8" fillId="0" borderId="0" xfId="2" quotePrefix="1" applyNumberFormat="1" applyFont="1" applyFill="1"/>
    <xf numFmtId="164" fontId="12" fillId="0" borderId="0" xfId="2" applyNumberFormat="1" applyFont="1" applyFill="1"/>
    <xf numFmtId="0" fontId="4" fillId="0" borderId="0" xfId="2" applyFont="1" applyFill="1" applyAlignment="1">
      <alignment horizontal="center" vertical="top"/>
    </xf>
    <xf numFmtId="37" fontId="3" fillId="0" borderId="0" xfId="2" applyNumberFormat="1" applyFont="1" applyFill="1" applyAlignment="1">
      <alignment horizontal="right" vertical="top"/>
    </xf>
    <xf numFmtId="37" fontId="2" fillId="0" borderId="0" xfId="2" applyNumberFormat="1" applyFont="1" applyFill="1" applyAlignment="1">
      <alignment horizontal="center" vertical="top"/>
    </xf>
    <xf numFmtId="37" fontId="3" fillId="0" borderId="0" xfId="2" applyNumberFormat="1" applyFont="1" applyFill="1" applyAlignment="1">
      <alignment horizontal="center" vertical="top"/>
    </xf>
    <xf numFmtId="164" fontId="13" fillId="0" borderId="0" xfId="2" applyNumberFormat="1" applyFont="1" applyFill="1" applyAlignment="1">
      <alignment horizontal="center"/>
    </xf>
    <xf numFmtId="37" fontId="2" fillId="0" borderId="0" xfId="2" applyNumberFormat="1" applyFont="1" applyFill="1" applyAlignment="1">
      <alignment horizontal="left"/>
    </xf>
    <xf numFmtId="164" fontId="12" fillId="0" borderId="0" xfId="2" applyNumberFormat="1" applyFont="1" applyFill="1" applyAlignment="1">
      <alignment horizontal="center"/>
    </xf>
    <xf numFmtId="164" fontId="8" fillId="0" borderId="3" xfId="2" applyNumberFormat="1" applyFont="1" applyFill="1" applyBorder="1" applyAlignment="1">
      <alignment horizontal="center"/>
    </xf>
    <xf numFmtId="37" fontId="15" fillId="0" borderId="0" xfId="2" applyNumberFormat="1" applyFont="1" applyFill="1" applyAlignment="1">
      <alignment horizontal="center" vertical="top"/>
    </xf>
    <xf numFmtId="0" fontId="16" fillId="0" borderId="0" xfId="2" applyFont="1" applyFill="1" applyAlignment="1">
      <alignment horizontal="center" vertical="top"/>
    </xf>
    <xf numFmtId="38" fontId="15" fillId="0" borderId="0" xfId="2" applyNumberFormat="1" applyFont="1" applyFill="1" applyAlignment="1">
      <alignment horizontal="center" vertical="top"/>
    </xf>
    <xf numFmtId="37" fontId="15" fillId="0" borderId="0" xfId="2" applyNumberFormat="1" applyFont="1" applyFill="1" applyAlignment="1">
      <alignment horizontal="right" vertical="top"/>
    </xf>
  </cellXfs>
  <cellStyles count="6">
    <cellStyle name="Comma" xfId="1" builtinId="3"/>
    <cellStyle name="Comma 2" xfId="3" xr:uid="{361FF172-A7B4-42FF-A2D4-7F123C7F16D7}"/>
    <cellStyle name="Normal" xfId="0" builtinId="0"/>
    <cellStyle name="Normal 2" xfId="2" xr:uid="{427A5E64-2C8E-4EF2-B7A0-E39ED7EBA83D}"/>
    <cellStyle name="Normal 2 2" xfId="5" xr:uid="{4E325909-3FE8-4755-A454-C1DBD63BE17F}"/>
    <cellStyle name="Percent 2" xfId="4" xr:uid="{B4CF6A15-C669-40CC-909C-79CDA65BAD5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externalLink" Target="externalLinks/externalLink20.xml"/><Relationship Id="rId21" Type="http://schemas.openxmlformats.org/officeDocument/2006/relationships/externalLink" Target="externalLinks/externalLink15.xml"/><Relationship Id="rId42" Type="http://schemas.openxmlformats.org/officeDocument/2006/relationships/externalLink" Target="externalLinks/externalLink36.xml"/><Relationship Id="rId47" Type="http://schemas.openxmlformats.org/officeDocument/2006/relationships/externalLink" Target="externalLinks/externalLink41.xml"/><Relationship Id="rId63" Type="http://schemas.openxmlformats.org/officeDocument/2006/relationships/externalLink" Target="externalLinks/externalLink57.xml"/><Relationship Id="rId68" Type="http://schemas.openxmlformats.org/officeDocument/2006/relationships/externalLink" Target="externalLinks/externalLink62.xml"/><Relationship Id="rId84" Type="http://schemas.openxmlformats.org/officeDocument/2006/relationships/externalLink" Target="externalLinks/externalLink78.xml"/><Relationship Id="rId89" Type="http://schemas.openxmlformats.org/officeDocument/2006/relationships/externalLink" Target="externalLinks/externalLink83.xml"/><Relationship Id="rId16" Type="http://schemas.openxmlformats.org/officeDocument/2006/relationships/externalLink" Target="externalLinks/externalLink10.xml"/><Relationship Id="rId11" Type="http://schemas.openxmlformats.org/officeDocument/2006/relationships/externalLink" Target="externalLinks/externalLink5.xml"/><Relationship Id="rId32" Type="http://schemas.openxmlformats.org/officeDocument/2006/relationships/externalLink" Target="externalLinks/externalLink26.xml"/><Relationship Id="rId37" Type="http://schemas.openxmlformats.org/officeDocument/2006/relationships/externalLink" Target="externalLinks/externalLink31.xml"/><Relationship Id="rId53" Type="http://schemas.openxmlformats.org/officeDocument/2006/relationships/externalLink" Target="externalLinks/externalLink47.xml"/><Relationship Id="rId58" Type="http://schemas.openxmlformats.org/officeDocument/2006/relationships/externalLink" Target="externalLinks/externalLink52.xml"/><Relationship Id="rId74" Type="http://schemas.openxmlformats.org/officeDocument/2006/relationships/externalLink" Target="externalLinks/externalLink68.xml"/><Relationship Id="rId79" Type="http://schemas.openxmlformats.org/officeDocument/2006/relationships/externalLink" Target="externalLinks/externalLink73.xml"/><Relationship Id="rId5" Type="http://schemas.openxmlformats.org/officeDocument/2006/relationships/worksheet" Target="worksheets/sheet5.xml"/><Relationship Id="rId90" Type="http://schemas.openxmlformats.org/officeDocument/2006/relationships/externalLink" Target="externalLinks/externalLink84.xml"/><Relationship Id="rId95" Type="http://schemas.openxmlformats.org/officeDocument/2006/relationships/calcChain" Target="calcChain.xml"/><Relationship Id="rId22" Type="http://schemas.openxmlformats.org/officeDocument/2006/relationships/externalLink" Target="externalLinks/externalLink16.xml"/><Relationship Id="rId27" Type="http://schemas.openxmlformats.org/officeDocument/2006/relationships/externalLink" Target="externalLinks/externalLink21.xml"/><Relationship Id="rId43" Type="http://schemas.openxmlformats.org/officeDocument/2006/relationships/externalLink" Target="externalLinks/externalLink37.xml"/><Relationship Id="rId48" Type="http://schemas.openxmlformats.org/officeDocument/2006/relationships/externalLink" Target="externalLinks/externalLink42.xml"/><Relationship Id="rId64" Type="http://schemas.openxmlformats.org/officeDocument/2006/relationships/externalLink" Target="externalLinks/externalLink58.xml"/><Relationship Id="rId69" Type="http://schemas.openxmlformats.org/officeDocument/2006/relationships/externalLink" Target="externalLinks/externalLink63.xml"/><Relationship Id="rId8" Type="http://schemas.openxmlformats.org/officeDocument/2006/relationships/externalLink" Target="externalLinks/externalLink2.xml"/><Relationship Id="rId51" Type="http://schemas.openxmlformats.org/officeDocument/2006/relationships/externalLink" Target="externalLinks/externalLink45.xml"/><Relationship Id="rId72" Type="http://schemas.openxmlformats.org/officeDocument/2006/relationships/externalLink" Target="externalLinks/externalLink66.xml"/><Relationship Id="rId80" Type="http://schemas.openxmlformats.org/officeDocument/2006/relationships/externalLink" Target="externalLinks/externalLink74.xml"/><Relationship Id="rId85" Type="http://schemas.openxmlformats.org/officeDocument/2006/relationships/externalLink" Target="externalLinks/externalLink79.xml"/><Relationship Id="rId93" Type="http://schemas.openxmlformats.org/officeDocument/2006/relationships/styles" Target="styles.xml"/><Relationship Id="rId3" Type="http://schemas.openxmlformats.org/officeDocument/2006/relationships/worksheet" Target="worksheets/sheet3.xml"/><Relationship Id="rId12" Type="http://schemas.openxmlformats.org/officeDocument/2006/relationships/externalLink" Target="externalLinks/externalLink6.xml"/><Relationship Id="rId17" Type="http://schemas.openxmlformats.org/officeDocument/2006/relationships/externalLink" Target="externalLinks/externalLink11.xml"/><Relationship Id="rId25" Type="http://schemas.openxmlformats.org/officeDocument/2006/relationships/externalLink" Target="externalLinks/externalLink19.xml"/><Relationship Id="rId33" Type="http://schemas.openxmlformats.org/officeDocument/2006/relationships/externalLink" Target="externalLinks/externalLink27.xml"/><Relationship Id="rId38" Type="http://schemas.openxmlformats.org/officeDocument/2006/relationships/externalLink" Target="externalLinks/externalLink32.xml"/><Relationship Id="rId46" Type="http://schemas.openxmlformats.org/officeDocument/2006/relationships/externalLink" Target="externalLinks/externalLink40.xml"/><Relationship Id="rId59" Type="http://schemas.openxmlformats.org/officeDocument/2006/relationships/externalLink" Target="externalLinks/externalLink53.xml"/><Relationship Id="rId67" Type="http://schemas.openxmlformats.org/officeDocument/2006/relationships/externalLink" Target="externalLinks/externalLink61.xml"/><Relationship Id="rId20" Type="http://schemas.openxmlformats.org/officeDocument/2006/relationships/externalLink" Target="externalLinks/externalLink14.xml"/><Relationship Id="rId41" Type="http://schemas.openxmlformats.org/officeDocument/2006/relationships/externalLink" Target="externalLinks/externalLink35.xml"/><Relationship Id="rId54" Type="http://schemas.openxmlformats.org/officeDocument/2006/relationships/externalLink" Target="externalLinks/externalLink48.xml"/><Relationship Id="rId62" Type="http://schemas.openxmlformats.org/officeDocument/2006/relationships/externalLink" Target="externalLinks/externalLink56.xml"/><Relationship Id="rId70" Type="http://schemas.openxmlformats.org/officeDocument/2006/relationships/externalLink" Target="externalLinks/externalLink64.xml"/><Relationship Id="rId75" Type="http://schemas.openxmlformats.org/officeDocument/2006/relationships/externalLink" Target="externalLinks/externalLink69.xml"/><Relationship Id="rId83" Type="http://schemas.openxmlformats.org/officeDocument/2006/relationships/externalLink" Target="externalLinks/externalLink77.xml"/><Relationship Id="rId88" Type="http://schemas.openxmlformats.org/officeDocument/2006/relationships/externalLink" Target="externalLinks/externalLink82.xml"/><Relationship Id="rId91" Type="http://schemas.openxmlformats.org/officeDocument/2006/relationships/externalLink" Target="externalLinks/externalLink85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externalLink" Target="externalLinks/externalLink9.xml"/><Relationship Id="rId23" Type="http://schemas.openxmlformats.org/officeDocument/2006/relationships/externalLink" Target="externalLinks/externalLink17.xml"/><Relationship Id="rId28" Type="http://schemas.openxmlformats.org/officeDocument/2006/relationships/externalLink" Target="externalLinks/externalLink22.xml"/><Relationship Id="rId36" Type="http://schemas.openxmlformats.org/officeDocument/2006/relationships/externalLink" Target="externalLinks/externalLink30.xml"/><Relationship Id="rId49" Type="http://schemas.openxmlformats.org/officeDocument/2006/relationships/externalLink" Target="externalLinks/externalLink43.xml"/><Relationship Id="rId57" Type="http://schemas.openxmlformats.org/officeDocument/2006/relationships/externalLink" Target="externalLinks/externalLink51.xml"/><Relationship Id="rId10" Type="http://schemas.openxmlformats.org/officeDocument/2006/relationships/externalLink" Target="externalLinks/externalLink4.xml"/><Relationship Id="rId31" Type="http://schemas.openxmlformats.org/officeDocument/2006/relationships/externalLink" Target="externalLinks/externalLink25.xml"/><Relationship Id="rId44" Type="http://schemas.openxmlformats.org/officeDocument/2006/relationships/externalLink" Target="externalLinks/externalLink38.xml"/><Relationship Id="rId52" Type="http://schemas.openxmlformats.org/officeDocument/2006/relationships/externalLink" Target="externalLinks/externalLink46.xml"/><Relationship Id="rId60" Type="http://schemas.openxmlformats.org/officeDocument/2006/relationships/externalLink" Target="externalLinks/externalLink54.xml"/><Relationship Id="rId65" Type="http://schemas.openxmlformats.org/officeDocument/2006/relationships/externalLink" Target="externalLinks/externalLink59.xml"/><Relationship Id="rId73" Type="http://schemas.openxmlformats.org/officeDocument/2006/relationships/externalLink" Target="externalLinks/externalLink67.xml"/><Relationship Id="rId78" Type="http://schemas.openxmlformats.org/officeDocument/2006/relationships/externalLink" Target="externalLinks/externalLink72.xml"/><Relationship Id="rId81" Type="http://schemas.openxmlformats.org/officeDocument/2006/relationships/externalLink" Target="externalLinks/externalLink75.xml"/><Relationship Id="rId86" Type="http://schemas.openxmlformats.org/officeDocument/2006/relationships/externalLink" Target="externalLinks/externalLink80.xml"/><Relationship Id="rId94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Relationship Id="rId13" Type="http://schemas.openxmlformats.org/officeDocument/2006/relationships/externalLink" Target="externalLinks/externalLink7.xml"/><Relationship Id="rId18" Type="http://schemas.openxmlformats.org/officeDocument/2006/relationships/externalLink" Target="externalLinks/externalLink12.xml"/><Relationship Id="rId39" Type="http://schemas.openxmlformats.org/officeDocument/2006/relationships/externalLink" Target="externalLinks/externalLink33.xml"/><Relationship Id="rId34" Type="http://schemas.openxmlformats.org/officeDocument/2006/relationships/externalLink" Target="externalLinks/externalLink28.xml"/><Relationship Id="rId50" Type="http://schemas.openxmlformats.org/officeDocument/2006/relationships/externalLink" Target="externalLinks/externalLink44.xml"/><Relationship Id="rId55" Type="http://schemas.openxmlformats.org/officeDocument/2006/relationships/externalLink" Target="externalLinks/externalLink49.xml"/><Relationship Id="rId76" Type="http://schemas.openxmlformats.org/officeDocument/2006/relationships/externalLink" Target="externalLinks/externalLink70.xml"/><Relationship Id="rId7" Type="http://schemas.openxmlformats.org/officeDocument/2006/relationships/externalLink" Target="externalLinks/externalLink1.xml"/><Relationship Id="rId71" Type="http://schemas.openxmlformats.org/officeDocument/2006/relationships/externalLink" Target="externalLinks/externalLink65.xml"/><Relationship Id="rId92" Type="http://schemas.openxmlformats.org/officeDocument/2006/relationships/theme" Target="theme/theme1.xml"/><Relationship Id="rId2" Type="http://schemas.openxmlformats.org/officeDocument/2006/relationships/worksheet" Target="worksheets/sheet2.xml"/><Relationship Id="rId29" Type="http://schemas.openxmlformats.org/officeDocument/2006/relationships/externalLink" Target="externalLinks/externalLink23.xml"/><Relationship Id="rId24" Type="http://schemas.openxmlformats.org/officeDocument/2006/relationships/externalLink" Target="externalLinks/externalLink18.xml"/><Relationship Id="rId40" Type="http://schemas.openxmlformats.org/officeDocument/2006/relationships/externalLink" Target="externalLinks/externalLink34.xml"/><Relationship Id="rId45" Type="http://schemas.openxmlformats.org/officeDocument/2006/relationships/externalLink" Target="externalLinks/externalLink39.xml"/><Relationship Id="rId66" Type="http://schemas.openxmlformats.org/officeDocument/2006/relationships/externalLink" Target="externalLinks/externalLink60.xml"/><Relationship Id="rId87" Type="http://schemas.openxmlformats.org/officeDocument/2006/relationships/externalLink" Target="externalLinks/externalLink81.xml"/><Relationship Id="rId61" Type="http://schemas.openxmlformats.org/officeDocument/2006/relationships/externalLink" Target="externalLinks/externalLink55.xml"/><Relationship Id="rId82" Type="http://schemas.openxmlformats.org/officeDocument/2006/relationships/externalLink" Target="externalLinks/externalLink76.xml"/><Relationship Id="rId19" Type="http://schemas.openxmlformats.org/officeDocument/2006/relationships/externalLink" Target="externalLinks/externalLink13.xml"/><Relationship Id="rId14" Type="http://schemas.openxmlformats.org/officeDocument/2006/relationships/externalLink" Target="externalLinks/externalLink8.xml"/><Relationship Id="rId30" Type="http://schemas.openxmlformats.org/officeDocument/2006/relationships/externalLink" Target="externalLinks/externalLink24.xml"/><Relationship Id="rId35" Type="http://schemas.openxmlformats.org/officeDocument/2006/relationships/externalLink" Target="externalLinks/externalLink29.xml"/><Relationship Id="rId56" Type="http://schemas.openxmlformats.org/officeDocument/2006/relationships/externalLink" Target="externalLinks/externalLink50.xml"/><Relationship Id="rId77" Type="http://schemas.openxmlformats.org/officeDocument/2006/relationships/externalLink" Target="externalLinks/externalLink7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1102\Mida\Documents%20and%20Settings\All%20Users\Documents\aws\Engagements\Thai%20Plaspac%20Company%20Limited\Thai%20Plaspac2004\Documents\TPP-C%202003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9.1.7\MR_CDCg\2005\CDC\Admin\&#3648;&#3619;&#3637;&#3618;&#3585;&#3648;&#3585;&#3655;&#3610;\Copy%20of%20allocate&#3648;&#3619;&#3637;&#3618;&#3585;&#3648;&#3585;&#3655;&#3610;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hsmnasprd01\PS-BPC%20Project\1.nantaya_t\00-tarn-00\02_Project%20Budget\03_SBU-PT\PG02\Budget\PS\PFM\Cash%20flow\MONTHLY\%23RE_PLAN\BALANCE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/Sakuna/Sisakuna/Sisakuna%20-%202015%20PDT-2558/&#3611;&#3619;&#3632;&#3617;&#3634;&#3603;&#3585;&#3634;&#3619;&#3619;&#3634;&#3618;&#3652;&#3604;&#3657;%20BU%202015/ACC%20Centralize/GL/CR/Standard/Asset/Asset%20Y.2011/Oct-11/DEP-2554%20CR%20&#3607;&#3619;&#3633;&#3614;&#3618;&#3660;&#3626;&#3636;&#3609;%205&#3611;&#3637;%20%2004-11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ocuments%20and%20Settings\bkana\Desktop\Documents%20and%20Settings\bkktr\My%20Documents\My%20Jobs\Densei\31.03.03\Densei\densei%2030.09.02\SALES\S-SEP'02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prodyoo/Desktop/Metalform%20Asia/2009/Inventory/sa/year%20ended%202003/ATFB/air/Year-end03/Atfb/1%20%20Rin/aa/tcrt/client/non%20taxable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TB-SLP-Q'2-04p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V:\Documents%20and%20Settings\Administrator\Local%20Settings\Temporary%20Internet%20Files\OLK10\AC_1103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1102\Mida\WINDOWS\Temp\Mida\Year%20end\PWH\ELEC4501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Jeab\Analysis0400_0301\214110_00\214110_May'00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WINNT\TEMP\Asimar%20YE'03\Lead_YE%202003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ACC%20Centralize\GL\PIN\CPNRF%20%204403\&#3585;&#3634;&#3619;&#3610;-&#3607;&#3610;&#3633;&#3597;&#3594;&#3637;%204%20&#3614;&#3618;.09\&#3588;&#3656;&#3634;&#3648;&#3626;&#3639;&#3656;&#3629;&#3617;&#3619;&#3634;&#3588;&#3634;&#3629;&#3634;&#3588;&#3634;&#3619;%20&#3591;&#3634;&#3609;&#3619;&#3632;&#3610;&#3610;%20As%20of%20Dec'09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9.1.7\WINDOWS\TEMP\windows\TEMP\windows\TEMP\FA%20MTR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prodyoo/Desktop/Metalform%20Asia/2009/Inventory/sa/year%20ended%202003/ATFB/Audit/BKPOOL/bowling/yearend2001/SATI/SNF%20_TOPQ301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WINDOWS\Desktop\Trial%20Balance%20from%20Accpac-Oct00-Sep01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s%20and%20Settings\bkpns\Desktop\ARAC\DETAILAC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9.50.5\Clients\Thai%20ORIX\2015Mar31%20IAS%20Valuation\03%20-%20Deliver\Data\5%20Final%20Clean%20Data\Thai%20Orix%20-%20Final%20Clean%20Data.xlsm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STL%20Q204_pop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HNB00178\aws\Documents%20and%20Settings\bktph.THNB00255\Desktop\TR_AP12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yanisa/Local%20Settings/Temp/wza46c/Documents%20and%20Settings/BunnagP/Desktop/ASIAPACIFIC_INQUIRY_V7.1%20UPDATE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prodyoo/Desktop/Metalform%20Asia/2009/Inventory/data/cpt14/actual%20cost%202003-CPT14/act-08/cdt/Act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V:\01Common\01Accounts\06Accounts\0003_F00Ki33\AC_03_03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HNB00234\aws\Engagements\Modernform%20Group%20Plc\Modernform2002\Documents\Data\BANK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vpaopongprapun/Desktop/Test%20WAVG%20old.xlsx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hbkkfs00\funi0020\Finance\METALFORM%20ASIA%20PTE%20LTD\Accounts%20Receivables\AR%20FY05%20Q4%20-%20APR05-JUN05\Copy%20of%2003_REVENUE_&amp;_TRADERECEIVABLES_SeagateSGWuxiThai_May05(Revised)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WINDOWS\Desktop\Ess\done\Documents%20and%20Settings\bkklo\Desktop\working\Section%20K.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Users\APJAKA~1\AppData\Local\Temp\notesAB0139\2.%20Budget%20Template%202014_Bld&amp;Sys%20Dept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0844\aws\Engagements\Modernform%20Group%20Plc\Modernform2002\Documents\AP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ccount1\my%20documents\Documents%20and%20Settings\bkkbp\My%20Documents\my%20job\Seafresh%20Group\SFI%20Group%20Q2'04\DETAILAC.XLS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/WINNT/Temp/WINNT/Profiles/a-twarya/Personal/INVOICEprototype1.xls" TargetMode="External"/></Relationships>
</file>

<file path=xl/externalLinks/_rels/externalLink3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Documents%20and%20Settings\wanna\Local%20Settings\Temporary%20Internet%20Files\OLK6E8\Documents%20and%20Settings\wannarat.SNCFORMER\Desktop\WINNT\Temp\WINNT\Profiles\a-twarya\Personal\INVOICEprototype1.xls" TargetMode="External"/></Relationships>
</file>

<file path=xl/externalLinks/_rels/externalLink38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acc01/Local%20Settings/Temporary%20Internet%20Files/Content.IE5/SDARCDA3/WINNT/Temp/WINNT/Profiles/a-twarya/Personal/INVOICEprototype1.xls" TargetMode="External"/></Relationships>
</file>

<file path=xl/externalLinks/_rels/externalLink39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NPW/AppData/Local/Microsoft/Windows/Temporary%20Internet%20Files/OLKCF20/acc01/Local%20Settings/Temporary%20Internet%20Files/Content.IE5/SDARCDA3/WINNT/Temp/WINNT/Profiles/a-twarya/Personal/INVOICEprototype1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Zmonth.xls" TargetMode="External"/></Relationships>
</file>

<file path=xl/externalLinks/_rels/externalLink4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WINNT\Temp\WINNT\Profiles\a-twarya\Personal\INVOICEprototype1.xls" TargetMode="External"/></Relationships>
</file>

<file path=xl/externalLinks/_rels/externalLink4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SNC%20former\&#3619;&#3634;&#3618;&#3621;&#3632;&#3648;&#3629;&#3637;&#3618;&#3604;&#3611;&#3619;&#3632;&#3585;&#3629;&#3610;&#3591;&#3610;%20&#3585;&#3614;.52\DOCUME~1\ACC01\LOCALS~1\Temp\Temporary%20Directory%202%20for%20Lead.zip\Lead\WINNT\Temp\WINNT\Profiles\a-twarya\Personal\INVOICEprototype1.xls" TargetMode="External"/></Relationships>
</file>

<file path=xl/externalLinks/_rels/externalLink4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SNC%20former\&#3619;&#3634;&#3618;&#3621;&#3632;&#3648;&#3629;&#3637;&#3618;&#3604;&#3611;&#3619;&#3632;&#3585;&#3629;&#3610;&#3591;&#3610;%20&#3585;&#3614;.52\DOCUME~1\ACC01\LOCALS~1\Temp\Temporary%20Directory%202%20for%20Lead.zip\Lead\WINNT\Temp\WINNT\Profiles\a-twarya\Personal\INVOICEprototype1.xls" TargetMode="External"/></Relationships>
</file>

<file path=xl/externalLinks/_rels/externalLink4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t\kitty\Kitty\consolidated%20Financial%20Statements.xls" TargetMode="External"/></Relationships>
</file>

<file path=xl/externalLinks/_rels/externalLink4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HNB00234\aws\Engagements\Modernform%20Group%20Plc\Modernform2002\Documents\TR_AP.XLS" TargetMode="External"/></Relationships>
</file>

<file path=xl/externalLinks/_rels/externalLink4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Client\Central%20Group\2018Dec31\03%20-%20Deliver\Report\CPN%20Group%20LSP%20IAS19%20Disclosure%20as%20at%2031%20Dec%202018%20(Draft)%20-%20Breakdown.xlsx" TargetMode="External"/></Relationships>
</file>

<file path=xl/externalLinks/_rels/externalLink4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ccount1\my%20documents\Documents%20and%20Settings\bkttr\Desktop\SFI%20YE'03\AP.XLS" TargetMode="External"/></Relationships>
</file>

<file path=xl/externalLinks/_rels/externalLink4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windows\TEMP\DEP-bud45-&#3629;&#3634;&#3588;&#3634;&#3619;&#3591;&#3634;&#3609;&#3619;&#3632;&#3610;&#3610;10&#3611;&#3637;.xls" TargetMode="External"/></Relationships>
</file>

<file path=xl/externalLinks/_rels/externalLink48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wyooyen/AppData/Roaming/Microsoft/Excel/B2_Lead%20Q4,2011-&#3611;&#3619;&#3633;&#3610;&#3605;&#3634;&#3617;&#3611;&#3619;&#3632;&#3585;&#3634;&#3624;&#3651;&#3627;&#3617;&#3656;&#3585;&#3619;&#3617;&#3614;&#3633;&#3602;&#3631;%20(1).xls" TargetMode="External"/></Relationships>
</file>

<file path=xl/externalLinks/_rels/externalLink49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uwannee.s/AppData/Local/Temp/Rar$DIa0.857/Detail_BD_55_test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Sunee\Y2004\Annual.xls" TargetMode="External"/></Relationships>
</file>

<file path=xl/externalLinks/_rels/externalLink50.xml.rels><?xml version="1.0" encoding="UTF-8" standalone="yes"?>
<Relationships xmlns="http://schemas.openxmlformats.org/package/2006/relationships"><Relationship Id="rId1" Type="http://schemas.openxmlformats.org/officeDocument/2006/relationships/externalLinkPath" Target="/WINDOWS/TEMP/Temporary%20Directory%201%20for%202.%20Lead%20FS%20Q3.12.zip/2.%20Lead%20FS%20Q3.12/0.Conso%20Note%20Q3.2012.xls" TargetMode="External"/></Relationships>
</file>

<file path=xl/externalLinks/_rels/externalLink5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blertpitaksinchai/Documents/SNC/2012/SNC_YE2012/Conso/0%20Conso%20FS%20Dec2012%20-%20Audit.xls" TargetMode="External"/></Relationships>
</file>

<file path=xl/externalLinks/_rels/externalLink5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TEERAKANW\Belle%20Development\&#3591;&#3610;&#3585;&#3634;&#3619;&#3648;&#3591;&#3636;&#3609;\&#3591;&#3610;&#3611;&#3619;&#3632;&#3592;&#3635;&#3611;&#3637;BD\&#3611;&#3637;%202554\2%20&#3585;&#3614;.54.xls" TargetMode="External"/></Relationships>
</file>

<file path=xl/externalLinks/_rels/externalLink5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1102\Mida\Documents%20and%20Settings\All%20Users\Documents\aws\Engagements\Thai%20Plaspac%20Company%20Limited\Thai%20Plaspac2004\Documents\AP.XLS" TargetMode="External"/></Relationships>
</file>

<file path=xl/externalLinks/_rels/externalLink54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USER/Local%20Settings/Temporary%20Internet%20Files/Content.IE5/816JC1EN/&#3605;&#3657;&#3609;&#3593;&#3610;&#3633;&#3610;%209.&#3619;&#3634;&#3618;&#3621;&#3632;&#3648;&#3629;&#3637;&#3618;&#3604;&#3611;&#3619;&#3632;&#3585;&#3629;&#3610;&#3591;&#3610;%20&#3585;.&#3618;.52.xls" TargetMode="External"/></Relationships>
</file>

<file path=xl/externalLinks/_rels/externalLink5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21BC22D1\Lead%20Nokia%20301204%20(inc.%20adj%20RE%20BF).xls" TargetMode="External"/></Relationships>
</file>

<file path=xl/externalLinks/_rels/externalLink5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s%20and%20Settings\USER\Local%20Settings\Temporary%20Internet%20Files\Content.IE5\PGGV9T0L\&#3586;&#3657;&#3629;&#3617;&#3641;&#3621;&#3610;&#3633;&#3597;&#3594;&#3637;\&#3619;&#3634;&#3618;&#3621;&#3632;&#3648;&#3629;&#3637;&#3618;&#3604;&#3611;&#3619;&#3632;&#3585;&#3629;&#3610;&#3591;&#3610;\&#3619;&#3634;&#3618;&#3621;&#3632;&#3648;&#3629;&#3637;&#3618;&#3604;&#3611;&#3619;&#3632;&#3585;&#3629;&#3610;&#3591;&#3610;%202552\&#3605;&#3657;&#3609;&#3593;&#3610;&#3633;&#3610;%209.&#3619;&#3634;&#3618;&#3621;&#3632;&#3648;&#3629;&#3637;&#3618;&#3604;&#3611;&#3619;&#3632;&#3585;&#3629;&#3610;&#3591;&#3610;%20&#3585;.&#3618;.52.xls" TargetMode="External"/></Relationships>
</file>

<file path=xl/externalLinks/_rels/externalLink5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s%20and%20Settings\USER\Desktop\&#3586;&#3657;&#3629;&#3617;&#3641;&#3621;&#3610;&#3633;&#3597;&#3594;&#3637;\&#3619;&#3634;&#3618;&#3621;&#3632;&#3648;&#3629;&#3637;&#3618;&#3604;&#3611;&#3619;&#3632;&#3585;&#3629;&#3610;&#3591;&#3610;\&#3619;&#3634;&#3618;&#3621;&#3632;&#3648;&#3629;&#3637;&#3618;&#3604;&#3611;&#3619;&#3632;&#3585;&#3629;&#3610;&#3591;&#3610;%202552\&#3605;&#3657;&#3609;&#3593;&#3610;&#3633;&#3610;%209.&#3619;&#3634;&#3618;&#3621;&#3632;&#3648;&#3629;&#3637;&#3618;&#3604;&#3611;&#3619;&#3632;&#3585;&#3629;&#3610;&#3591;&#3610;%20&#3585;.&#3618;.52.xls" TargetMode="External"/></Relationships>
</file>

<file path=xl/externalLinks/_rels/externalLink5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s%20and%20Settings\snc01\Local%20Settings\Temporary%20Internet%20Files\Content.IE5\GFEN8B8B\&#3605;&#3657;&#3609;&#3593;&#3610;&#3633;&#3610;%209.&#3619;&#3634;&#3618;&#3621;&#3632;&#3648;&#3629;&#3637;&#3618;&#3604;&#3611;&#3619;&#3632;&#3585;&#3629;&#3610;&#3591;&#3610;%20&#3585;.&#3618;.52.xls" TargetMode="External"/></Relationships>
</file>

<file path=xl/externalLinks/_rels/externalLink5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s%20and%20Settings\USER\Local%20Settings\Temporary%20Internet%20Files\Content.IE5\QJ0R5IJ6\snc01\Local%20Settings\Temporary%20Internet%20Files\Content.IE5\GFEN8B8B\&#3605;&#3657;&#3609;&#3593;&#3610;&#3633;&#3610;%209.&#3619;&#3634;&#3618;&#3621;&#3632;&#3648;&#3629;&#3637;&#3618;&#3604;&#3611;&#3619;&#3632;&#3585;&#3629;&#3610;&#3591;&#3610;%20&#3585;.&#3618;.52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microsoft.com/office/2006/relationships/xlExternalLinkPath/xlPathMissing" Target="DETAIL" TargetMode="External"/></Relationships>
</file>

<file path=xl/externalLinks/_rels/externalLink60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USER/Local%20Settings/Temporary%20Internet%20Files/Content.IE5/818F0FWN/&#3585;&#3634;&#3619;&#3648;&#3591;&#3636;&#3609;-&#3619;&#3634;&#3618;&#3621;&#3632;&#3648;&#3629;&#3637;&#3618;&#3604;&#3611;&#3619;&#3632;&#3585;&#3629;&#3610;&#3591;&#3610;-12-52.xls" TargetMode="External"/></Relationships>
</file>

<file path=xl/externalLinks/_rels/externalLink61.xml.rels><?xml version="1.0" encoding="UTF-8" standalone="yes"?>
<Relationships xmlns="http://schemas.openxmlformats.org/package/2006/relationships"><Relationship Id="rId1" Type="http://schemas.openxmlformats.org/officeDocument/2006/relationships/externalLinkPath" Target="/BPC%20System%20Add-In%20Program/BPC%20System/Temp/Project%20Budget_6230.xlsm" TargetMode="External"/></Relationships>
</file>

<file path=xl/externalLinks/_rels/externalLink6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Data\DataJeab\Jeab\Thyssenkrup_Mar'05.xls" TargetMode="External"/></Relationships>
</file>

<file path=xl/externalLinks/_rels/externalLink6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509D9D2A\Temp%20NNgum%20Model%202005.xls" TargetMode="External"/></Relationships>
</file>

<file path=xl/externalLinks/_rels/externalLink6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s%20and%20Settings\USER\Local%20Settings\Temporary%20Internet%20Files\Content.IE5\PGGV9T0L\Local%20Settings\Temporary%20Internet%20Files\Content.IE5\818F0FWN\&#3585;&#3634;&#3619;&#3648;&#3591;&#3636;&#3609;-&#3619;&#3634;&#3618;&#3621;&#3632;&#3648;&#3629;&#3637;&#3618;&#3604;&#3611;&#3619;&#3632;&#3585;&#3629;&#3610;&#3591;&#3610;-12-52.xls" TargetMode="External"/></Relationships>
</file>

<file path=xl/externalLinks/_rels/externalLink6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s%20and%20Settings\bkkan\My%20Documents\SCS-S382\Substantive\301-TB.xls" TargetMode="External"/></Relationships>
</file>

<file path=xl/externalLinks/_rels/externalLink6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JOB\ASIMAR\Quarter\Q3'2002\LeadQ3_2002.xls" TargetMode="External"/></Relationships>
</file>

<file path=xl/externalLinks/_rels/externalLink6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t\d\Financial%20Statements\LeadQ1_2002.xls" TargetMode="External"/></Relationships>
</file>

<file path=xl/externalLinks/_rels/externalLink6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My%20documents\mkt\MKT%20database\Internal%20information%20-%20All%20Routine\MKT%20report\Pivot\Mkt%20traffic%20database%20as%20of%2010-3-2013.xls" TargetMode="External"/></Relationships>
</file>

<file path=xl/externalLinks/_rels/externalLink6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TB-STL-q2'04-n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hbkkfsr01\audit%20d\WINDOWS\Desktop\NSC-BS11-02.xls" TargetMode="External"/></Relationships>
</file>

<file path=xl/externalLinks/_rels/externalLink70.xml.rels><?xml version="1.0" encoding="UTF-8" standalone="yes"?>
<Relationships xmlns="http://schemas.openxmlformats.org/package/2006/relationships"><Relationship Id="rId1" Type="http://schemas.openxmlformats.org/officeDocument/2006/relationships/externalLinkPath" Target="/BPC%20System/BPC%20System%20Add-In%20Program/BPC%20System/Planning_SME.xlsm" TargetMode="External"/></Relationships>
</file>

<file path=xl/externalLinks/_rels/externalLink7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My%20Documents\ASIAPACIFIC_INQUIRY_V8I.xls" TargetMode="External"/></Relationships>
</file>

<file path=xl/externalLinks/_rels/externalLink7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tsys003\&#20250;&#35336;&#35506;\&#36899;&#32080;GR\&#36899;&#32080;&#27770;&#31639;\&#31532;33&#26399;(&#26376;&#27425;&#65420;&#65383;&#65394;&#65433;&#65289;\HTA-OH\2003JAN\P%20&amp;%20L%20Analysis%200103.xls" TargetMode="External"/></Relationships>
</file>

<file path=xl/externalLinks/_rels/externalLink7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PN_HOLP\HOME\public\Monthly\Monthly2001\CPN0644.xls" TargetMode="External"/></Relationships>
</file>

<file path=xl/externalLinks/_rels/externalLink7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Evason%20Phuket\JOB\ASIMAR\Quarter\Q2'2002\LeadQ2_2002_update.xls" TargetMode="External"/></Relationships>
</file>

<file path=xl/externalLinks/_rels/externalLink7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9.1.7\Data\ADFBS\Results\MSIL%20Results%2001%20to%2010%20-%20051129.xls" TargetMode="External"/></Relationships>
</file>

<file path=xl/externalLinks/_rels/externalLink7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cc03\c\Accounting\Fix%20asset\Year2000\FIX11-2000.xls" TargetMode="External"/></Relationships>
</file>

<file path=xl/externalLinks/_rels/externalLink7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s%20and%20Settings\bkttr\Desktop\Lead_ASIMAR_30092004-filled.xls" TargetMode="External"/></Relationships>
</file>

<file path=xl/externalLinks/_rels/externalLink78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sutaveesub/Desktop/Jaguar%202011/WP%20YE%202011/K%20-%20Inventory/Revenue%20&amp;%20COG%20-%20Vehicle%202011.xls" TargetMode="External"/></Relationships>
</file>

<file path=xl/externalLinks/_rels/externalLink7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Users\KHKANN~1\AppData\Local\Temp\notes758E9C\PKO%20New%20Monthly%20Report%20%20All%20Month_14T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9.1.7\Documents%20and%20Settings\janechaya%20manoonsiri\Desktop\JOB\JNC\2008\Final\Documents%20and%20Settings\juthamas%20ounmonkol\My%20Documents\Nokia\2004\Lead%20Nokia%20301204%20(inc.%20adj%20RE%20BF).xls" TargetMode="External"/></Relationships>
</file>

<file path=xl/externalLinks/_rels/externalLink80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~1/kutiva/LOCALS~1/Temp/notesFFF692/CPN%20LSP%20IAS%20Disclosures%202012v2-Breakdown.xlsm" TargetMode="External"/></Relationships>
</file>

<file path=xl/externalLinks/_rels/externalLink8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My%20Documents\Inq-CCC.xls" TargetMode="External"/></Relationships>
</file>

<file path=xl/externalLinks/_rels/externalLink8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t\d\Financial%20Statements\LeadQ2-2003%20for%20ey.xls" TargetMode="External"/></Relationships>
</file>

<file path=xl/externalLinks/_rels/externalLink8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B:\Documents%20and%20Settings\pkaewyai\Local%20Settings\Temporary%20Internet%20Files\OLK5\1%20%20Rin\aa\tcrt\client\non%20taxable.xls" TargetMode="External"/></Relationships>
</file>

<file path=xl/externalLinks/_rels/externalLink84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prodyoo/Desktop/Metalform%20Asia/2009/Inventory/Documents%20and%20Settings/vprompichatratana/Desktop/Mai/bowling%20drive%20D/STL/Q1%20'03/pla/STL/2002/STL/jharktip/slp/SNF%20_TOPQ301.xls" TargetMode="External"/></Relationships>
</file>

<file path=xl/externalLinks/_rels/externalLink85.xml.rels><?xml version="1.0" encoding="UTF-8" standalone="yes"?>
<Relationships xmlns="http://schemas.openxmlformats.org/package/2006/relationships"><Relationship Id="rId1" Type="http://schemas.openxmlformats.org/officeDocument/2006/relationships/externalLinkPath" Target="/Home/Documents%20and%20Settings/sachanida/Application%20Data/Microsoft/Excel/WINDOWS/TEMP/CPN0644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9.1.7\note\work2547\&#3588;&#3656;&#3634;&#3651;&#3594;&#3657;&#3592;&#3656;&#3634;&#3618;&#3610;&#3619;&#3636;&#3627;&#3634;&#3619;_2547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-1"/>
      <sheetName val="C-3"/>
      <sheetName val="C-5"/>
      <sheetName val="C-11"/>
      <sheetName val="ELEC45-01"/>
      <sheetName val="Analysis-PL"/>
      <sheetName val="Detail-segment"/>
      <sheetName val="K-1A"/>
      <sheetName val="2 BS"/>
      <sheetName val="1 Analysis"/>
      <sheetName val="関東ドレージ"/>
      <sheetName val="DLD Query Query Query"/>
      <sheetName val="C_1"/>
      <sheetName val="Sheet1"/>
      <sheetName val="chalinee ปี49"/>
      <sheetName val="Master"/>
      <sheetName val="SCB 1 - Current"/>
      <sheetName val="SCB 2 - Current"/>
      <sheetName val="G001 AD3"/>
      <sheetName val="GROUPTB"/>
      <sheetName val="TrialBalance Q3-2002"/>
      <sheetName val="14A- Mobi Sathorn"/>
      <sheetName val="Driver"/>
      <sheetName val="Company&amp;Project"/>
    </sheetNames>
    <sheetDataSet>
      <sheetData sheetId="0">
        <row r="1">
          <cell r="O1" t="str">
            <v>Ref:- C - 1A</v>
          </cell>
        </row>
        <row r="2">
          <cell r="O2" t="str">
            <v>Period : 31.12.2003</v>
          </cell>
        </row>
        <row r="3">
          <cell r="A3" t="str">
            <v>Client :</v>
          </cell>
          <cell r="B3" t="str">
            <v>TPP</v>
          </cell>
          <cell r="O3" t="str">
            <v>Prepared By : KAC</v>
          </cell>
        </row>
        <row r="4">
          <cell r="A4" t="str">
            <v xml:space="preserve">Subject :    </v>
          </cell>
          <cell r="B4" t="str">
            <v>Cash &amp; Bank</v>
          </cell>
          <cell r="O4" t="str">
            <v>Date : 31.01.04</v>
          </cell>
        </row>
        <row r="6">
          <cell r="J6" t="str">
            <v>CONFIRM</v>
          </cell>
          <cell r="O6" t="str">
            <v>To state security used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>
        <row r="1">
          <cell r="O1" t="str">
            <v>Ref:- C - 1A</v>
          </cell>
        </row>
      </sheetData>
      <sheetData sheetId="13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ผลต่าง % Allocate"/>
      <sheetName val="Software"/>
      <sheetName val="Jan"/>
      <sheetName val="Feb"/>
      <sheetName val="Mar"/>
      <sheetName val="Apr"/>
      <sheetName val="May"/>
      <sheetName val="Jun"/>
      <sheetName val="ผลต่าง % Allocate (2)"/>
      <sheetName val="Jul"/>
      <sheetName val="Jul_YTD"/>
      <sheetName val="Aug"/>
      <sheetName val="Aug (Kob)"/>
      <sheetName val="July"/>
      <sheetName val="July(version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tail"/>
      <sheetName val="sandd"/>
      <sheetName val="sales"/>
      <sheetName val="prodn"/>
      <sheetName val="Inventory"/>
      <sheetName val="Rebate"/>
      <sheetName val="Condo Front Door #1"/>
      <sheetName val="Condo Front Door #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lete"/>
      <sheetName val="รายการปป."/>
      <sheetName val="รายการปป. (2)"/>
      <sheetName val="JE (Adjust)"/>
      <sheetName val="Card"/>
      <sheetName val="DEP_54"/>
      <sheetName val="JE"/>
      <sheetName val="สรุป"/>
      <sheetName val="Sheet1"/>
      <sheetName val="cal"/>
      <sheetName val="ปันส่วนขนส่ง"/>
      <sheetName val="Sheet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XXXX"/>
      <sheetName val="XXX0"/>
      <sheetName val="XXX1"/>
      <sheetName val="Bud-Act Sales"/>
      <sheetName val="Total Sales Apr'02-Sep'02"/>
      <sheetName val="Export"/>
      <sheetName val="Domestic"/>
      <sheetName val="Under Mentioned Shows"/>
      <sheetName val="Detail-Sep"/>
      <sheetName val="INVOICE"/>
      <sheetName val="PROJECT"/>
      <sheetName val="COUNTRY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tal"/>
    </sheetNames>
    <sheetDataSet>
      <sheetData sheetId="0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S"/>
      <sheetName val="PL"/>
      <sheetName val="Selection"/>
      <sheetName val="BALANCE SHEET "/>
      <sheetName val="Group"/>
      <sheetName val="JUNE1"/>
      <sheetName val="total"/>
      <sheetName val="Master"/>
      <sheetName val="CDT coating,salvage was"/>
      <sheetName val="TB Dec 08"/>
      <sheetName val="Indicator"/>
      <sheetName val="Formulas"/>
      <sheetName val="Account List"/>
      <sheetName val="DEP12"/>
      <sheetName val="MAT Separate"/>
      <sheetName val="TB-SLP-Q'2-04p"/>
      <sheetName val="43"/>
    </sheetNames>
    <sheetDataSet>
      <sheetData sheetId="0" refreshError="1">
        <row r="2">
          <cell r="C2" t="str">
            <v/>
          </cell>
        </row>
        <row r="3">
          <cell r="C3" t="str">
            <v/>
          </cell>
        </row>
        <row r="4">
          <cell r="C4" t="str">
            <v/>
          </cell>
        </row>
        <row r="5">
          <cell r="C5" t="str">
            <v>2,593.5</v>
          </cell>
        </row>
        <row r="6">
          <cell r="C6" t="str">
            <v>2,593.5</v>
          </cell>
        </row>
        <row r="7">
          <cell r="C7" t="str">
            <v>2,593.5</v>
          </cell>
        </row>
        <row r="8">
          <cell r="C8" t="str">
            <v>80.9-</v>
          </cell>
        </row>
        <row r="9">
          <cell r="C9" t="str">
            <v>34.3</v>
          </cell>
        </row>
        <row r="10">
          <cell r="C10" t="str">
            <v>93.9-</v>
          </cell>
        </row>
        <row r="11">
          <cell r="C11" t="str">
            <v>93.9-</v>
          </cell>
        </row>
        <row r="12">
          <cell r="C12" t="str">
            <v>42.1-</v>
          </cell>
        </row>
        <row r="13">
          <cell r="C13" t="str">
            <v>42.1-</v>
          </cell>
        </row>
        <row r="14">
          <cell r="C14" t="str">
            <v>0.1</v>
          </cell>
        </row>
        <row r="15">
          <cell r="C15" t="str">
            <v>0.1</v>
          </cell>
        </row>
        <row r="16">
          <cell r="C16" t="str">
            <v>41.9-</v>
          </cell>
        </row>
        <row r="17">
          <cell r="C17" t="str">
            <v>4.7-</v>
          </cell>
        </row>
        <row r="18">
          <cell r="C18" t="str">
            <v>62.5</v>
          </cell>
        </row>
        <row r="19">
          <cell r="C19" t="str">
            <v/>
          </cell>
        </row>
        <row r="20">
          <cell r="C20" t="str">
            <v>100.0-</v>
          </cell>
        </row>
        <row r="21">
          <cell r="C21" t="str">
            <v>60.4</v>
          </cell>
        </row>
        <row r="22">
          <cell r="C22" t="str">
            <v>17.4</v>
          </cell>
        </row>
        <row r="23">
          <cell r="C23" t="str">
            <v/>
          </cell>
        </row>
        <row r="24">
          <cell r="C24" t="str">
            <v>26.9-</v>
          </cell>
        </row>
        <row r="25">
          <cell r="C25" t="str">
            <v>26.9-</v>
          </cell>
        </row>
        <row r="26">
          <cell r="C26" t="str">
            <v>5.3-</v>
          </cell>
        </row>
        <row r="27">
          <cell r="C27" t="str">
            <v>75.4-</v>
          </cell>
        </row>
        <row r="28">
          <cell r="C28" t="str">
            <v>10.3</v>
          </cell>
        </row>
        <row r="29">
          <cell r="C29" t="str">
            <v>10.2</v>
          </cell>
        </row>
        <row r="30">
          <cell r="C30" t="str">
            <v>10.2</v>
          </cell>
        </row>
        <row r="31">
          <cell r="C31" t="str">
            <v>0.0</v>
          </cell>
        </row>
        <row r="32">
          <cell r="C32" t="str">
            <v>32.1</v>
          </cell>
        </row>
        <row r="33">
          <cell r="C33" t="str">
            <v>37.3-</v>
          </cell>
        </row>
        <row r="34">
          <cell r="C34" t="str">
            <v>16.0</v>
          </cell>
        </row>
        <row r="35">
          <cell r="C35" t="str">
            <v>4.3</v>
          </cell>
        </row>
        <row r="36">
          <cell r="C36" t="str">
            <v>34.4-</v>
          </cell>
        </row>
        <row r="37">
          <cell r="C37" t="str">
            <v>1.5</v>
          </cell>
        </row>
        <row r="38">
          <cell r="C38" t="str">
            <v>13.0</v>
          </cell>
        </row>
        <row r="39">
          <cell r="C39" t="str">
            <v>13.0</v>
          </cell>
        </row>
        <row r="40">
          <cell r="C40" t="str">
            <v>3.8</v>
          </cell>
        </row>
        <row r="41">
          <cell r="C41" t="str">
            <v>3.8</v>
          </cell>
        </row>
        <row r="42">
          <cell r="C42" t="str">
            <v>28.0</v>
          </cell>
        </row>
        <row r="43">
          <cell r="C43" t="str">
            <v>28.0</v>
          </cell>
        </row>
        <row r="44">
          <cell r="C44" t="str">
            <v>8.3</v>
          </cell>
        </row>
        <row r="45">
          <cell r="C45" t="str">
            <v>75.2-</v>
          </cell>
        </row>
        <row r="46">
          <cell r="C46" t="str">
            <v>0.0</v>
          </cell>
        </row>
        <row r="47">
          <cell r="C47" t="str">
            <v>3.3-</v>
          </cell>
        </row>
        <row r="48">
          <cell r="C48" t="str">
            <v>94.1-</v>
          </cell>
        </row>
        <row r="49">
          <cell r="C49" t="str">
            <v>49.2</v>
          </cell>
        </row>
        <row r="50">
          <cell r="C50" t="str">
            <v>18.2-</v>
          </cell>
        </row>
        <row r="51">
          <cell r="C51" t="str">
            <v>2.8-</v>
          </cell>
        </row>
        <row r="52">
          <cell r="C52" t="str">
            <v>13.7</v>
          </cell>
        </row>
        <row r="53">
          <cell r="C53" t="str">
            <v>6,645.0</v>
          </cell>
        </row>
        <row r="54">
          <cell r="C54" t="str">
            <v>20.5-</v>
          </cell>
        </row>
        <row r="55">
          <cell r="C55" t="str">
            <v>1,941.0</v>
          </cell>
        </row>
        <row r="56">
          <cell r="C56" t="str">
            <v>2,951.4</v>
          </cell>
        </row>
        <row r="57">
          <cell r="C57" t="str">
            <v>99.3</v>
          </cell>
        </row>
        <row r="58">
          <cell r="C58" t="str">
            <v>27.2</v>
          </cell>
        </row>
        <row r="59">
          <cell r="C59" t="str">
            <v/>
          </cell>
        </row>
        <row r="60">
          <cell r="C60" t="str">
            <v>37.1-</v>
          </cell>
        </row>
        <row r="61">
          <cell r="C61" t="str">
            <v>6.1-</v>
          </cell>
        </row>
        <row r="62">
          <cell r="C62" t="str">
            <v>6.9-</v>
          </cell>
        </row>
        <row r="63">
          <cell r="C63" t="str">
            <v>9.4</v>
          </cell>
        </row>
        <row r="64">
          <cell r="C64" t="str">
            <v>0.0</v>
          </cell>
        </row>
        <row r="65">
          <cell r="C65" t="str">
            <v>0.1</v>
          </cell>
        </row>
        <row r="66">
          <cell r="C66" t="str">
            <v>0.1</v>
          </cell>
        </row>
        <row r="67">
          <cell r="C67" t="str">
            <v>0.0</v>
          </cell>
        </row>
        <row r="68">
          <cell r="C68" t="str">
            <v>0.0</v>
          </cell>
        </row>
        <row r="69">
          <cell r="C69" t="str">
            <v>0.0</v>
          </cell>
        </row>
        <row r="70">
          <cell r="C70" t="str">
            <v>0.4</v>
          </cell>
        </row>
        <row r="71">
          <cell r="C71" t="str">
            <v>0.4</v>
          </cell>
        </row>
        <row r="72">
          <cell r="C72" t="str">
            <v>0.0</v>
          </cell>
        </row>
        <row r="73">
          <cell r="C73" t="str">
            <v>0.0</v>
          </cell>
        </row>
        <row r="74">
          <cell r="C74" t="str">
            <v>0.1</v>
          </cell>
        </row>
        <row r="75">
          <cell r="C75" t="str">
            <v>0.1</v>
          </cell>
        </row>
        <row r="76">
          <cell r="C76" t="str">
            <v>7.6-</v>
          </cell>
        </row>
        <row r="77">
          <cell r="C77" t="str">
            <v>7.6-</v>
          </cell>
        </row>
        <row r="78">
          <cell r="C78" t="str">
            <v>0.0</v>
          </cell>
        </row>
        <row r="79">
          <cell r="C79" t="str">
            <v>0.0</v>
          </cell>
        </row>
        <row r="80">
          <cell r="C80" t="str">
            <v>7.2-</v>
          </cell>
        </row>
        <row r="81">
          <cell r="C81" t="str">
            <v>7.2-</v>
          </cell>
        </row>
        <row r="82">
          <cell r="C82" t="str">
            <v>9.6-</v>
          </cell>
        </row>
        <row r="83">
          <cell r="C83" t="str">
            <v>7.2-</v>
          </cell>
        </row>
        <row r="84">
          <cell r="C84" t="str">
            <v>8.1-</v>
          </cell>
        </row>
        <row r="85">
          <cell r="C85" t="str">
            <v>11.0-</v>
          </cell>
        </row>
        <row r="86">
          <cell r="C86" t="str">
            <v>7.4-</v>
          </cell>
        </row>
        <row r="87">
          <cell r="C87" t="str">
            <v/>
          </cell>
        </row>
        <row r="88">
          <cell r="C88" t="str">
            <v>15.3-</v>
          </cell>
        </row>
        <row r="89">
          <cell r="C89" t="str">
            <v>15.3-</v>
          </cell>
        </row>
        <row r="90">
          <cell r="C90" t="str">
            <v>60.8-</v>
          </cell>
        </row>
        <row r="91">
          <cell r="C91" t="str">
            <v>60.8-</v>
          </cell>
        </row>
        <row r="92">
          <cell r="C92" t="str">
            <v>1.9-</v>
          </cell>
        </row>
        <row r="93">
          <cell r="C93" t="str">
            <v>10.0-</v>
          </cell>
        </row>
        <row r="94">
          <cell r="C94" t="str">
            <v>0.0</v>
          </cell>
        </row>
        <row r="95">
          <cell r="C95" t="str">
            <v>14.9-</v>
          </cell>
        </row>
        <row r="96">
          <cell r="C96" t="str">
            <v>1.3</v>
          </cell>
        </row>
        <row r="97">
          <cell r="C97" t="str">
            <v/>
          </cell>
        </row>
        <row r="98">
          <cell r="C98" t="str">
            <v/>
          </cell>
        </row>
        <row r="99">
          <cell r="C99" t="str">
            <v/>
          </cell>
        </row>
        <row r="100">
          <cell r="C100" t="str">
            <v/>
          </cell>
        </row>
        <row r="101">
          <cell r="C101" t="str">
            <v/>
          </cell>
        </row>
        <row r="102">
          <cell r="C102" t="str">
            <v/>
          </cell>
        </row>
        <row r="103">
          <cell r="C103" t="str">
            <v>62.0</v>
          </cell>
        </row>
        <row r="104">
          <cell r="C104" t="str">
            <v>8.1</v>
          </cell>
        </row>
        <row r="105">
          <cell r="C105" t="str">
            <v>51.0</v>
          </cell>
        </row>
        <row r="106">
          <cell r="C106" t="str">
            <v>51.0</v>
          </cell>
        </row>
        <row r="107">
          <cell r="C107" t="str">
            <v>51.0</v>
          </cell>
        </row>
        <row r="108">
          <cell r="C108" t="str">
            <v>51.0</v>
          </cell>
        </row>
        <row r="109">
          <cell r="C109" t="str">
            <v/>
          </cell>
        </row>
        <row r="110">
          <cell r="C110" t="str">
            <v>23.6</v>
          </cell>
        </row>
        <row r="111">
          <cell r="C111" t="str">
            <v>23.6</v>
          </cell>
        </row>
        <row r="112">
          <cell r="C112" t="str">
            <v>258.1-</v>
          </cell>
        </row>
        <row r="113">
          <cell r="C113" t="str">
            <v>934.6-</v>
          </cell>
        </row>
        <row r="114">
          <cell r="C114" t="str">
            <v>81.9</v>
          </cell>
        </row>
        <row r="115">
          <cell r="C115" t="str">
            <v>7.3-</v>
          </cell>
        </row>
        <row r="116">
          <cell r="C116" t="str">
            <v>140.4-</v>
          </cell>
        </row>
        <row r="117">
          <cell r="C117" t="str">
            <v>65.6</v>
          </cell>
        </row>
        <row r="118">
          <cell r="C118" t="str">
            <v/>
          </cell>
        </row>
        <row r="119">
          <cell r="C119" t="str">
            <v>105.9</v>
          </cell>
        </row>
        <row r="120">
          <cell r="C120" t="str">
            <v>28.9</v>
          </cell>
        </row>
        <row r="121">
          <cell r="C121" t="str">
            <v>100.0</v>
          </cell>
        </row>
        <row r="122">
          <cell r="C122" t="str">
            <v>100.0</v>
          </cell>
        </row>
        <row r="123">
          <cell r="C123" t="str">
            <v>16.8</v>
          </cell>
        </row>
        <row r="124">
          <cell r="C124" t="str">
            <v>16.8</v>
          </cell>
        </row>
        <row r="125">
          <cell r="C125" t="str">
            <v>20.8</v>
          </cell>
        </row>
        <row r="126">
          <cell r="C126" t="str">
            <v>35.7-</v>
          </cell>
        </row>
        <row r="127">
          <cell r="C127" t="str">
            <v>0.0</v>
          </cell>
        </row>
        <row r="128">
          <cell r="C128" t="str">
            <v>0.0</v>
          </cell>
        </row>
        <row r="129">
          <cell r="C129" t="str">
            <v>15.1</v>
          </cell>
        </row>
        <row r="130">
          <cell r="C130" t="str">
            <v>211.3-</v>
          </cell>
        </row>
        <row r="131">
          <cell r="C131" t="str">
            <v>1.7-</v>
          </cell>
        </row>
        <row r="132">
          <cell r="C132" t="str">
            <v/>
          </cell>
        </row>
        <row r="133">
          <cell r="C133" t="str">
            <v/>
          </cell>
        </row>
        <row r="134">
          <cell r="C134" t="str">
            <v/>
          </cell>
        </row>
        <row r="135">
          <cell r="C135" t="str">
            <v>282.3</v>
          </cell>
        </row>
        <row r="136">
          <cell r="C136" t="str">
            <v>100.0</v>
          </cell>
        </row>
        <row r="137">
          <cell r="C137" t="str">
            <v>24.9</v>
          </cell>
        </row>
        <row r="138">
          <cell r="C138" t="str">
            <v/>
          </cell>
        </row>
        <row r="139">
          <cell r="C139" t="str">
            <v>100.0</v>
          </cell>
        </row>
        <row r="140">
          <cell r="C140" t="str">
            <v>100.0</v>
          </cell>
        </row>
        <row r="141">
          <cell r="C141" t="str">
            <v>45.3</v>
          </cell>
        </row>
        <row r="142">
          <cell r="C142" t="str">
            <v>0.0</v>
          </cell>
        </row>
        <row r="143">
          <cell r="C143" t="str">
            <v>71.4</v>
          </cell>
        </row>
        <row r="144">
          <cell r="C144" t="str">
            <v>7.3-</v>
          </cell>
        </row>
        <row r="145">
          <cell r="C145" t="str">
            <v>10.9</v>
          </cell>
        </row>
        <row r="146">
          <cell r="C146" t="str">
            <v>82.0</v>
          </cell>
        </row>
        <row r="147">
          <cell r="C147" t="str">
            <v>100.4-</v>
          </cell>
        </row>
        <row r="148">
          <cell r="C148" t="str">
            <v>4.7-</v>
          </cell>
        </row>
        <row r="149">
          <cell r="C149" t="str">
            <v/>
          </cell>
        </row>
        <row r="150">
          <cell r="C150" t="str">
            <v/>
          </cell>
        </row>
        <row r="151">
          <cell r="C151" t="str">
            <v/>
          </cell>
        </row>
        <row r="152">
          <cell r="C152" t="str">
            <v>0.0</v>
          </cell>
        </row>
        <row r="153">
          <cell r="C153" t="str">
            <v>42.5</v>
          </cell>
        </row>
        <row r="154">
          <cell r="C154" t="str">
            <v/>
          </cell>
        </row>
        <row r="155">
          <cell r="C155" t="str">
            <v>28.1-</v>
          </cell>
        </row>
        <row r="156">
          <cell r="C156" t="str">
            <v>100.0</v>
          </cell>
        </row>
        <row r="157">
          <cell r="C157" t="str">
            <v>1.6-</v>
          </cell>
        </row>
        <row r="158">
          <cell r="C158" t="str">
            <v>1.6-</v>
          </cell>
        </row>
        <row r="159">
          <cell r="C159" t="str">
            <v>1.1</v>
          </cell>
        </row>
        <row r="160">
          <cell r="C160" t="str">
            <v>0.0</v>
          </cell>
        </row>
        <row r="161">
          <cell r="C161" t="str">
            <v>23.6-</v>
          </cell>
        </row>
        <row r="162">
          <cell r="C162" t="str">
            <v>6.7-</v>
          </cell>
        </row>
        <row r="163">
          <cell r="C163" t="str">
            <v>27.4-</v>
          </cell>
        </row>
        <row r="164">
          <cell r="C164" t="str">
            <v>12.9-</v>
          </cell>
        </row>
        <row r="165">
          <cell r="C165" t="str">
            <v>115.1-</v>
          </cell>
        </row>
        <row r="166">
          <cell r="C166" t="str">
            <v>45.3</v>
          </cell>
        </row>
        <row r="167">
          <cell r="C167" t="str">
            <v>42.0</v>
          </cell>
        </row>
        <row r="168">
          <cell r="C168" t="str">
            <v>59.1</v>
          </cell>
        </row>
        <row r="169">
          <cell r="C169" t="str">
            <v>13.7-</v>
          </cell>
        </row>
        <row r="170">
          <cell r="C170" t="str">
            <v>35.7</v>
          </cell>
        </row>
        <row r="171">
          <cell r="C171" t="str">
            <v>35.7</v>
          </cell>
        </row>
        <row r="172">
          <cell r="C172" t="str">
            <v>36.0-</v>
          </cell>
        </row>
        <row r="173">
          <cell r="C173" t="str">
            <v>45.7-</v>
          </cell>
        </row>
        <row r="174">
          <cell r="C174" t="str">
            <v>100.0</v>
          </cell>
        </row>
        <row r="175">
          <cell r="C175" t="str">
            <v>25.3</v>
          </cell>
        </row>
        <row r="176">
          <cell r="C176" t="str">
            <v>23.3</v>
          </cell>
        </row>
        <row r="177">
          <cell r="C177" t="str">
            <v>16.8</v>
          </cell>
        </row>
        <row r="178">
          <cell r="C178" t="str">
            <v/>
          </cell>
        </row>
        <row r="179">
          <cell r="C179" t="str">
            <v>0.0</v>
          </cell>
        </row>
        <row r="180">
          <cell r="C180" t="str">
            <v>0.0</v>
          </cell>
        </row>
        <row r="181">
          <cell r="C181" t="str">
            <v>0.0</v>
          </cell>
        </row>
        <row r="182">
          <cell r="C182" t="str">
            <v>0.0</v>
          </cell>
        </row>
        <row r="183">
          <cell r="C183" t="str">
            <v/>
          </cell>
        </row>
        <row r="184">
          <cell r="C184" t="str">
            <v/>
          </cell>
        </row>
        <row r="185">
          <cell r="C185" t="str">
            <v>0.0</v>
          </cell>
        </row>
        <row r="186">
          <cell r="C186" t="str">
            <v>15.4-</v>
          </cell>
        </row>
        <row r="187">
          <cell r="C187" t="str">
            <v>13.0</v>
          </cell>
        </row>
        <row r="188">
          <cell r="C188" t="str">
            <v>3.5-</v>
          </cell>
        </row>
        <row r="189">
          <cell r="C189" t="str">
            <v>1.3-</v>
          </cell>
        </row>
        <row r="190">
          <cell r="C190" t="str">
            <v/>
          </cell>
        </row>
        <row r="191">
          <cell r="C191" t="str">
            <v/>
          </cell>
        </row>
        <row r="192">
          <cell r="C192" t="str">
            <v>48.0</v>
          </cell>
        </row>
        <row r="193">
          <cell r="C193" t="str">
            <v>47.8-</v>
          </cell>
        </row>
        <row r="194">
          <cell r="C194" t="str">
            <v>67.7-</v>
          </cell>
        </row>
        <row r="195">
          <cell r="C195" t="str">
            <v>28.5-</v>
          </cell>
        </row>
        <row r="196">
          <cell r="C196" t="str">
            <v>49.2-</v>
          </cell>
        </row>
        <row r="197">
          <cell r="C197" t="str">
            <v>100.0</v>
          </cell>
        </row>
        <row r="198">
          <cell r="C198" t="str">
            <v>100.0-</v>
          </cell>
        </row>
        <row r="199">
          <cell r="C199" t="str">
            <v>48.3</v>
          </cell>
        </row>
        <row r="200">
          <cell r="C200" t="str">
            <v>50.3</v>
          </cell>
        </row>
        <row r="201">
          <cell r="C201" t="str">
            <v>60.6</v>
          </cell>
        </row>
        <row r="202">
          <cell r="C202" t="str">
            <v>44.0</v>
          </cell>
        </row>
        <row r="203">
          <cell r="C203" t="str">
            <v>45.8</v>
          </cell>
        </row>
        <row r="204">
          <cell r="C204" t="str">
            <v>18.3</v>
          </cell>
        </row>
        <row r="205">
          <cell r="C205" t="str">
            <v>83.0</v>
          </cell>
        </row>
        <row r="206">
          <cell r="C206" t="str">
            <v>34.6-</v>
          </cell>
        </row>
        <row r="207">
          <cell r="C207" t="str">
            <v>97.8-</v>
          </cell>
        </row>
        <row r="208">
          <cell r="C208" t="str">
            <v>49.1-</v>
          </cell>
        </row>
        <row r="209">
          <cell r="C209" t="str">
            <v>30.8-</v>
          </cell>
        </row>
        <row r="210">
          <cell r="C210" t="str">
            <v>13.5</v>
          </cell>
        </row>
        <row r="211">
          <cell r="C211" t="str">
            <v>100.0</v>
          </cell>
        </row>
        <row r="212">
          <cell r="C212" t="str">
            <v>100.0-</v>
          </cell>
        </row>
        <row r="213">
          <cell r="C213" t="str">
            <v>100.0</v>
          </cell>
        </row>
        <row r="214">
          <cell r="C214" t="str">
            <v>100.0</v>
          </cell>
        </row>
        <row r="215">
          <cell r="C215" t="str">
            <v>61.5</v>
          </cell>
        </row>
        <row r="216">
          <cell r="C216" t="str">
            <v>62.4</v>
          </cell>
        </row>
        <row r="217">
          <cell r="C217" t="str">
            <v>53.8</v>
          </cell>
        </row>
        <row r="218">
          <cell r="C218" t="str">
            <v>49.5</v>
          </cell>
        </row>
        <row r="219">
          <cell r="C219" t="str">
            <v/>
          </cell>
        </row>
        <row r="220">
          <cell r="C220" t="str">
            <v/>
          </cell>
        </row>
        <row r="221">
          <cell r="C221" t="str">
            <v>62.2-</v>
          </cell>
        </row>
        <row r="222">
          <cell r="C222" t="str">
            <v>100.0-</v>
          </cell>
        </row>
        <row r="223">
          <cell r="C223" t="str">
            <v/>
          </cell>
        </row>
        <row r="224">
          <cell r="C224" t="str">
            <v/>
          </cell>
        </row>
        <row r="225">
          <cell r="C225" t="str">
            <v>47.1-</v>
          </cell>
        </row>
        <row r="226">
          <cell r="C226" t="str">
            <v/>
          </cell>
        </row>
        <row r="227">
          <cell r="C227" t="str">
            <v>64.5-</v>
          </cell>
        </row>
        <row r="228">
          <cell r="C228" t="str">
            <v>66.4-</v>
          </cell>
        </row>
        <row r="229">
          <cell r="C229" t="str">
            <v>307.1</v>
          </cell>
        </row>
        <row r="230">
          <cell r="C230" t="str">
            <v>55.3-</v>
          </cell>
        </row>
        <row r="231">
          <cell r="C231" t="str">
            <v>52.5-</v>
          </cell>
        </row>
        <row r="232">
          <cell r="C232" t="str">
            <v>52.5-</v>
          </cell>
        </row>
        <row r="233">
          <cell r="C233" t="str">
            <v>45.3-</v>
          </cell>
        </row>
        <row r="234">
          <cell r="C234" t="str">
            <v>63.5-</v>
          </cell>
        </row>
        <row r="235">
          <cell r="C235" t="str">
            <v>14.3</v>
          </cell>
        </row>
        <row r="236">
          <cell r="C236" t="str">
            <v>52.0-</v>
          </cell>
        </row>
        <row r="237">
          <cell r="C237" t="str">
            <v>32.1-</v>
          </cell>
        </row>
        <row r="238">
          <cell r="C238" t="str">
            <v>49.2-</v>
          </cell>
        </row>
        <row r="239">
          <cell r="C239" t="str">
            <v>47.7-</v>
          </cell>
        </row>
        <row r="240">
          <cell r="C240" t="str">
            <v>36.8-</v>
          </cell>
        </row>
        <row r="241">
          <cell r="C241" t="str">
            <v/>
          </cell>
        </row>
        <row r="242">
          <cell r="C242" t="str">
            <v>45.3-</v>
          </cell>
        </row>
        <row r="243">
          <cell r="C243" t="str">
            <v>49.4-</v>
          </cell>
        </row>
        <row r="244">
          <cell r="C244" t="str">
            <v>100.0-</v>
          </cell>
        </row>
        <row r="245">
          <cell r="C245" t="str">
            <v>49.3-</v>
          </cell>
        </row>
        <row r="246">
          <cell r="C246" t="str">
            <v>32.6-</v>
          </cell>
        </row>
        <row r="247">
          <cell r="C247" t="str">
            <v/>
          </cell>
        </row>
        <row r="248">
          <cell r="C248" t="str">
            <v/>
          </cell>
        </row>
        <row r="249">
          <cell r="C249" t="str">
            <v>100.0-</v>
          </cell>
        </row>
        <row r="250">
          <cell r="C250" t="str">
            <v/>
          </cell>
        </row>
        <row r="251">
          <cell r="C251" t="str">
            <v>48.0-</v>
          </cell>
        </row>
        <row r="252">
          <cell r="C252" t="str">
            <v>46.6-</v>
          </cell>
        </row>
        <row r="253">
          <cell r="C253" t="str">
            <v>46.6-</v>
          </cell>
        </row>
        <row r="254">
          <cell r="C254" t="str">
            <v/>
          </cell>
        </row>
        <row r="255">
          <cell r="C255" t="str">
            <v>179.3</v>
          </cell>
        </row>
        <row r="256">
          <cell r="C256" t="str">
            <v>37.3-</v>
          </cell>
        </row>
        <row r="257">
          <cell r="C257" t="str">
            <v/>
          </cell>
        </row>
        <row r="258">
          <cell r="C258" t="str">
            <v>23.7</v>
          </cell>
        </row>
        <row r="259">
          <cell r="C259" t="str">
            <v>140.1</v>
          </cell>
        </row>
        <row r="260">
          <cell r="C260" t="str">
            <v>32.5-</v>
          </cell>
        </row>
        <row r="261">
          <cell r="C261" t="str">
            <v/>
          </cell>
        </row>
        <row r="262">
          <cell r="C262" t="str">
            <v>32.9-</v>
          </cell>
        </row>
        <row r="263">
          <cell r="C263" t="str">
            <v>31.1-</v>
          </cell>
        </row>
        <row r="264">
          <cell r="C264" t="str">
            <v>2,589.7</v>
          </cell>
        </row>
        <row r="265">
          <cell r="C265" t="str">
            <v>67.8-</v>
          </cell>
        </row>
        <row r="266">
          <cell r="C266" t="str">
            <v>81.4-</v>
          </cell>
        </row>
        <row r="267">
          <cell r="C267" t="str">
            <v>12.7-</v>
          </cell>
        </row>
        <row r="268">
          <cell r="C268" t="str">
            <v>1,147.0</v>
          </cell>
        </row>
        <row r="269">
          <cell r="C269" t="str">
            <v/>
          </cell>
        </row>
        <row r="270">
          <cell r="C270" t="str">
            <v>100.0-</v>
          </cell>
        </row>
        <row r="271">
          <cell r="C271" t="str">
            <v>52.0-</v>
          </cell>
        </row>
        <row r="272">
          <cell r="C272" t="str">
            <v>50.1-</v>
          </cell>
        </row>
        <row r="273">
          <cell r="C273" t="str">
            <v>50.8-</v>
          </cell>
        </row>
        <row r="274">
          <cell r="C274" t="str">
            <v>63.4-</v>
          </cell>
        </row>
        <row r="275">
          <cell r="C275" t="str">
            <v/>
          </cell>
        </row>
        <row r="276">
          <cell r="C276" t="str">
            <v>34.4-</v>
          </cell>
        </row>
        <row r="277">
          <cell r="C277" t="str">
            <v/>
          </cell>
        </row>
        <row r="278">
          <cell r="C278" t="str">
            <v>8,954.3</v>
          </cell>
        </row>
        <row r="279">
          <cell r="C279" t="str">
            <v/>
          </cell>
        </row>
        <row r="280">
          <cell r="C280" t="str">
            <v>302.0</v>
          </cell>
        </row>
        <row r="281">
          <cell r="C281" t="str">
            <v>845.0</v>
          </cell>
        </row>
        <row r="282">
          <cell r="C282" t="str">
            <v>45.5-</v>
          </cell>
        </row>
        <row r="283">
          <cell r="C283" t="str">
            <v>70.4-</v>
          </cell>
        </row>
        <row r="284">
          <cell r="C284" t="str">
            <v>34.6-</v>
          </cell>
        </row>
        <row r="285">
          <cell r="C285" t="str">
            <v>73.7-</v>
          </cell>
        </row>
        <row r="286">
          <cell r="C286" t="str">
            <v>30.7-</v>
          </cell>
        </row>
        <row r="287">
          <cell r="C287" t="str">
            <v>51.9-</v>
          </cell>
        </row>
        <row r="288">
          <cell r="C288" t="str">
            <v>143.6</v>
          </cell>
        </row>
        <row r="289">
          <cell r="C289" t="str">
            <v>68.5-</v>
          </cell>
        </row>
        <row r="290">
          <cell r="C290" t="str">
            <v>30.5-</v>
          </cell>
        </row>
        <row r="291">
          <cell r="C291" t="str">
            <v>90.7-</v>
          </cell>
        </row>
        <row r="292">
          <cell r="C292" t="str">
            <v>57.5-</v>
          </cell>
        </row>
        <row r="293">
          <cell r="C293" t="str">
            <v>42.9-</v>
          </cell>
        </row>
        <row r="294">
          <cell r="C294" t="str">
            <v>55.5-</v>
          </cell>
        </row>
        <row r="295">
          <cell r="C295" t="str">
            <v>74.7-</v>
          </cell>
        </row>
        <row r="296">
          <cell r="C296" t="str">
            <v>55.3-</v>
          </cell>
        </row>
        <row r="297">
          <cell r="C297" t="str">
            <v>32.3-</v>
          </cell>
        </row>
        <row r="298">
          <cell r="C298" t="str">
            <v>4.1</v>
          </cell>
        </row>
        <row r="299">
          <cell r="C299" t="str">
            <v>39.0-</v>
          </cell>
        </row>
        <row r="300">
          <cell r="C300" t="str">
            <v>55.5-</v>
          </cell>
        </row>
        <row r="301">
          <cell r="C301" t="str">
            <v>94.8-</v>
          </cell>
        </row>
        <row r="302">
          <cell r="C302" t="str">
            <v>8.0-</v>
          </cell>
        </row>
        <row r="303">
          <cell r="C303" t="str">
            <v>100.0-</v>
          </cell>
        </row>
        <row r="304">
          <cell r="C304" t="str">
            <v>7.2</v>
          </cell>
        </row>
        <row r="305">
          <cell r="C305" t="str">
            <v>100.0-</v>
          </cell>
        </row>
        <row r="306">
          <cell r="C306" t="str">
            <v>42.7-</v>
          </cell>
        </row>
        <row r="307">
          <cell r="C307" t="str">
            <v>49.2-</v>
          </cell>
        </row>
        <row r="308">
          <cell r="C308" t="str">
            <v>38.7-</v>
          </cell>
        </row>
        <row r="309">
          <cell r="C309" t="str">
            <v>87.7-</v>
          </cell>
        </row>
        <row r="310">
          <cell r="C310" t="str">
            <v>44.3-</v>
          </cell>
        </row>
        <row r="311">
          <cell r="C311" t="str">
            <v>61.8-</v>
          </cell>
        </row>
        <row r="312">
          <cell r="C312" t="str">
            <v>55.7-</v>
          </cell>
        </row>
        <row r="313">
          <cell r="C313" t="str">
            <v>36.2-</v>
          </cell>
        </row>
        <row r="314">
          <cell r="C314" t="str">
            <v>33.5-</v>
          </cell>
        </row>
        <row r="315">
          <cell r="C315" t="str">
            <v/>
          </cell>
        </row>
        <row r="316">
          <cell r="C316" t="str">
            <v>38.4-</v>
          </cell>
        </row>
        <row r="317">
          <cell r="C317" t="str">
            <v>19.8-</v>
          </cell>
        </row>
        <row r="318">
          <cell r="C318" t="str">
            <v>57.6-</v>
          </cell>
        </row>
        <row r="319">
          <cell r="C319" t="str">
            <v>38.4-</v>
          </cell>
        </row>
        <row r="320">
          <cell r="C320" t="str">
            <v>69.1-</v>
          </cell>
        </row>
        <row r="321">
          <cell r="C321" t="str">
            <v>69.9-</v>
          </cell>
        </row>
        <row r="322">
          <cell r="C322" t="str">
            <v>22.3-</v>
          </cell>
        </row>
        <row r="323">
          <cell r="C323" t="str">
            <v>43.1-</v>
          </cell>
        </row>
        <row r="324">
          <cell r="C324" t="str">
            <v>45.1-</v>
          </cell>
        </row>
        <row r="325">
          <cell r="C325" t="str">
            <v>49.2-</v>
          </cell>
        </row>
        <row r="326">
          <cell r="C326" t="str">
            <v>42.6-</v>
          </cell>
        </row>
        <row r="327">
          <cell r="C327" t="str">
            <v>48.4-</v>
          </cell>
        </row>
        <row r="328">
          <cell r="C328" t="str">
            <v/>
          </cell>
        </row>
        <row r="329">
          <cell r="C329" t="str">
            <v>50.2-</v>
          </cell>
        </row>
        <row r="330">
          <cell r="C330" t="str">
            <v>47.6-</v>
          </cell>
        </row>
        <row r="331">
          <cell r="C331" t="str">
            <v>62.7-</v>
          </cell>
        </row>
        <row r="332">
          <cell r="C332" t="str">
            <v>55.1-</v>
          </cell>
        </row>
        <row r="333">
          <cell r="C333" t="str">
            <v>20.8-</v>
          </cell>
        </row>
        <row r="334">
          <cell r="C334" t="str">
            <v>74.9</v>
          </cell>
        </row>
        <row r="335">
          <cell r="C335" t="str">
            <v>48.7-</v>
          </cell>
        </row>
        <row r="336">
          <cell r="C336" t="str">
            <v>54.2-</v>
          </cell>
        </row>
        <row r="337">
          <cell r="C337" t="str">
            <v>48.4-</v>
          </cell>
        </row>
        <row r="338">
          <cell r="C338" t="str">
            <v>104.8</v>
          </cell>
        </row>
        <row r="339">
          <cell r="C339" t="str">
            <v>50.3-</v>
          </cell>
        </row>
        <row r="340">
          <cell r="C340" t="str">
            <v>52.7-</v>
          </cell>
        </row>
        <row r="341">
          <cell r="C341" t="str">
            <v>50.3-</v>
          </cell>
        </row>
        <row r="342">
          <cell r="C342" t="str">
            <v>50.5-</v>
          </cell>
        </row>
        <row r="343">
          <cell r="C343" t="str">
            <v>49.0-</v>
          </cell>
        </row>
        <row r="344">
          <cell r="C344" t="str">
            <v>33.4-</v>
          </cell>
        </row>
        <row r="345">
          <cell r="C345" t="str">
            <v>2.3</v>
          </cell>
        </row>
        <row r="346">
          <cell r="C346" t="str">
            <v>48.2-</v>
          </cell>
        </row>
        <row r="347">
          <cell r="C347" t="str">
            <v>68.4-</v>
          </cell>
        </row>
        <row r="348">
          <cell r="C348" t="str">
            <v>56.4-</v>
          </cell>
        </row>
        <row r="349">
          <cell r="C349" t="str">
            <v>49.4-</v>
          </cell>
        </row>
        <row r="350">
          <cell r="C350" t="str">
            <v>44.0-</v>
          </cell>
        </row>
        <row r="351">
          <cell r="C351" t="str">
            <v>34.3-</v>
          </cell>
        </row>
        <row r="352">
          <cell r="C352" t="str">
            <v>99.7-</v>
          </cell>
        </row>
        <row r="353">
          <cell r="C353" t="str">
            <v>99.0-</v>
          </cell>
        </row>
        <row r="354">
          <cell r="C354" t="str">
            <v>223.4</v>
          </cell>
        </row>
        <row r="355">
          <cell r="C355" t="str">
            <v>2.6</v>
          </cell>
        </row>
        <row r="356">
          <cell r="C356" t="str">
            <v>8.7-</v>
          </cell>
        </row>
        <row r="357">
          <cell r="C357" t="str">
            <v>50.5-</v>
          </cell>
        </row>
        <row r="358">
          <cell r="C358" t="str">
            <v>100.0-</v>
          </cell>
        </row>
        <row r="359">
          <cell r="C359" t="str">
            <v>40.6-</v>
          </cell>
        </row>
        <row r="360">
          <cell r="C360" t="str">
            <v>95.2-</v>
          </cell>
        </row>
        <row r="361">
          <cell r="C361" t="str">
            <v>22.0</v>
          </cell>
        </row>
        <row r="362">
          <cell r="C362" t="str">
            <v>842.3</v>
          </cell>
        </row>
        <row r="363">
          <cell r="C363" t="str">
            <v>42.4</v>
          </cell>
        </row>
        <row r="364">
          <cell r="C364" t="str">
            <v>55.5-</v>
          </cell>
        </row>
        <row r="365">
          <cell r="C365" t="str">
            <v>48.2-</v>
          </cell>
        </row>
        <row r="366">
          <cell r="C366" t="str">
            <v>30.6-</v>
          </cell>
        </row>
        <row r="367">
          <cell r="C367" t="str">
            <v>68.9-</v>
          </cell>
        </row>
        <row r="368">
          <cell r="C368" t="str">
            <v>37.3-</v>
          </cell>
        </row>
        <row r="369">
          <cell r="C369" t="str">
            <v>47.3-</v>
          </cell>
        </row>
        <row r="370">
          <cell r="C370" t="str">
            <v>61.5-</v>
          </cell>
        </row>
        <row r="371">
          <cell r="C371" t="str">
            <v>61.0-</v>
          </cell>
        </row>
        <row r="372">
          <cell r="C372" t="str">
            <v>57.6-</v>
          </cell>
        </row>
        <row r="373">
          <cell r="C373" t="str">
            <v>43.5-</v>
          </cell>
        </row>
        <row r="374">
          <cell r="C374" t="str">
            <v>39.1-</v>
          </cell>
        </row>
        <row r="375">
          <cell r="C375" t="str">
            <v>59.7-</v>
          </cell>
        </row>
        <row r="376">
          <cell r="C376" t="str">
            <v>89.8-</v>
          </cell>
        </row>
        <row r="377">
          <cell r="C377" t="str">
            <v>184.1</v>
          </cell>
        </row>
        <row r="378">
          <cell r="C378" t="str">
            <v>40.7-</v>
          </cell>
        </row>
        <row r="379">
          <cell r="C379" t="str">
            <v>45.5-</v>
          </cell>
        </row>
        <row r="380">
          <cell r="C380" t="str">
            <v>67.3-</v>
          </cell>
        </row>
        <row r="381">
          <cell r="C381" t="str">
            <v>19.5-</v>
          </cell>
        </row>
        <row r="382">
          <cell r="C382" t="str">
            <v>53.1-</v>
          </cell>
        </row>
        <row r="383">
          <cell r="C383" t="str">
            <v>60.0-</v>
          </cell>
        </row>
        <row r="384">
          <cell r="C384" t="str">
            <v>10.1</v>
          </cell>
        </row>
        <row r="385">
          <cell r="C385" t="str">
            <v>43.7-</v>
          </cell>
        </row>
        <row r="386">
          <cell r="C386" t="str">
            <v>0.0</v>
          </cell>
        </row>
        <row r="387">
          <cell r="C387" t="str">
            <v>50.9-</v>
          </cell>
        </row>
        <row r="388">
          <cell r="C388" t="str">
            <v>31.9-</v>
          </cell>
        </row>
        <row r="389">
          <cell r="C389" t="str">
            <v>65.6-</v>
          </cell>
        </row>
        <row r="390">
          <cell r="C390" t="str">
            <v>45.8-</v>
          </cell>
        </row>
        <row r="391">
          <cell r="C391" t="str">
            <v>100.0-</v>
          </cell>
        </row>
        <row r="392">
          <cell r="C392" t="str">
            <v>10.1-</v>
          </cell>
        </row>
        <row r="393">
          <cell r="C393" t="str">
            <v>45.1-</v>
          </cell>
        </row>
        <row r="394">
          <cell r="C394" t="str">
            <v>100.0-</v>
          </cell>
        </row>
        <row r="395">
          <cell r="C395" t="str">
            <v>39.6-</v>
          </cell>
        </row>
        <row r="396">
          <cell r="C396" t="str">
            <v>52.3-</v>
          </cell>
        </row>
        <row r="397">
          <cell r="C397" t="str">
            <v>52.4-</v>
          </cell>
        </row>
        <row r="398">
          <cell r="C398" t="str">
            <v>74.7-</v>
          </cell>
        </row>
        <row r="399">
          <cell r="C399" t="str">
            <v>55.3-</v>
          </cell>
        </row>
        <row r="400">
          <cell r="C400" t="str">
            <v>20.4-</v>
          </cell>
        </row>
        <row r="401">
          <cell r="C401" t="str">
            <v>53.6-</v>
          </cell>
        </row>
        <row r="402">
          <cell r="C402" t="str">
            <v>63.5-</v>
          </cell>
        </row>
        <row r="403">
          <cell r="C403" t="str">
            <v>36.8-</v>
          </cell>
        </row>
        <row r="404">
          <cell r="C404" t="str">
            <v>58.2-</v>
          </cell>
        </row>
        <row r="405">
          <cell r="C405" t="str">
            <v>65.8-</v>
          </cell>
        </row>
        <row r="406">
          <cell r="C406" t="str">
            <v>33.5-</v>
          </cell>
        </row>
        <row r="407">
          <cell r="C407" t="str">
            <v>45.9</v>
          </cell>
        </row>
        <row r="408">
          <cell r="C408" t="str">
            <v>57.8-</v>
          </cell>
        </row>
        <row r="409">
          <cell r="C409" t="str">
            <v>53.4-</v>
          </cell>
        </row>
        <row r="410">
          <cell r="C410" t="str">
            <v>50.0-</v>
          </cell>
        </row>
        <row r="411">
          <cell r="C411" t="str">
            <v>50.0-</v>
          </cell>
        </row>
        <row r="412">
          <cell r="C412" t="str">
            <v>50.0-</v>
          </cell>
        </row>
        <row r="413">
          <cell r="C413" t="str">
            <v>48.3-</v>
          </cell>
        </row>
        <row r="414">
          <cell r="C414" t="str">
            <v>47.1</v>
          </cell>
        </row>
        <row r="415">
          <cell r="C415" t="str">
            <v>47.6-</v>
          </cell>
        </row>
        <row r="416">
          <cell r="C416" t="str">
            <v>106.7-</v>
          </cell>
        </row>
        <row r="417">
          <cell r="C417" t="str">
            <v>46.8</v>
          </cell>
        </row>
        <row r="418">
          <cell r="C418" t="str">
            <v>37.6</v>
          </cell>
        </row>
        <row r="419">
          <cell r="C419" t="str">
            <v>27,578.9</v>
          </cell>
        </row>
        <row r="420">
          <cell r="C420" t="str">
            <v>41.8</v>
          </cell>
        </row>
        <row r="421">
          <cell r="C421" t="str">
            <v>71.1-</v>
          </cell>
        </row>
        <row r="422">
          <cell r="C422" t="str">
            <v>131.9</v>
          </cell>
        </row>
        <row r="423">
          <cell r="C423" t="str">
            <v>47.0-</v>
          </cell>
        </row>
        <row r="424">
          <cell r="C424" t="str">
            <v>37.5-</v>
          </cell>
        </row>
        <row r="425">
          <cell r="C425" t="str">
            <v>100.0-</v>
          </cell>
        </row>
        <row r="426">
          <cell r="C426" t="str">
            <v>100.0-</v>
          </cell>
        </row>
        <row r="427">
          <cell r="C427" t="str">
            <v>41.3-</v>
          </cell>
        </row>
        <row r="428">
          <cell r="C428" t="str">
            <v>48.2-</v>
          </cell>
        </row>
        <row r="429">
          <cell r="C429" t="str">
            <v/>
          </cell>
        </row>
        <row r="430">
          <cell r="C430" t="str">
            <v>51.4</v>
          </cell>
        </row>
        <row r="431">
          <cell r="C431" t="str">
            <v/>
          </cell>
        </row>
        <row r="432">
          <cell r="C432" t="str">
            <v>48.3-</v>
          </cell>
        </row>
        <row r="433">
          <cell r="C433" t="str">
            <v>46.3-</v>
          </cell>
        </row>
        <row r="434">
          <cell r="C434" t="str">
            <v>43.1</v>
          </cell>
        </row>
        <row r="435">
          <cell r="C435" t="str">
            <v>67.8-</v>
          </cell>
        </row>
        <row r="436">
          <cell r="C436" t="str">
            <v>43.2-</v>
          </cell>
        </row>
        <row r="437">
          <cell r="C437" t="str">
            <v>64.5-</v>
          </cell>
        </row>
        <row r="438">
          <cell r="C438" t="str">
            <v>100.0-</v>
          </cell>
        </row>
        <row r="439">
          <cell r="C439" t="str">
            <v>100.0-</v>
          </cell>
        </row>
        <row r="440">
          <cell r="C440" t="str">
            <v>56.0-</v>
          </cell>
        </row>
        <row r="441">
          <cell r="C441" t="str">
            <v>56.0-</v>
          </cell>
        </row>
        <row r="442">
          <cell r="C442" t="str">
            <v>27.1-</v>
          </cell>
        </row>
        <row r="443">
          <cell r="C443" t="str">
            <v>10.7</v>
          </cell>
        </row>
        <row r="444">
          <cell r="C444" t="str">
            <v>18.3-</v>
          </cell>
        </row>
        <row r="445">
          <cell r="C445" t="str">
            <v>43.5-</v>
          </cell>
        </row>
        <row r="446">
          <cell r="C446" t="str">
            <v>13.5-</v>
          </cell>
        </row>
        <row r="447">
          <cell r="C447" t="str">
            <v>27.6-</v>
          </cell>
        </row>
        <row r="448">
          <cell r="C448" t="str">
            <v>15.1-</v>
          </cell>
        </row>
        <row r="449">
          <cell r="C449" t="str">
            <v>16.3-</v>
          </cell>
        </row>
        <row r="450">
          <cell r="C450" t="str">
            <v>51.8-</v>
          </cell>
        </row>
        <row r="451">
          <cell r="C451" t="str">
            <v>51.8-</v>
          </cell>
        </row>
        <row r="452">
          <cell r="C452" t="str">
            <v>49.8-</v>
          </cell>
        </row>
        <row r="453">
          <cell r="C453" t="str">
            <v>48.0-</v>
          </cell>
        </row>
        <row r="454">
          <cell r="C454" t="str">
            <v>59.4-</v>
          </cell>
        </row>
        <row r="455">
          <cell r="C455" t="str">
            <v>27.9-</v>
          </cell>
        </row>
        <row r="456">
          <cell r="C456" t="str">
            <v>100.0-</v>
          </cell>
        </row>
        <row r="457">
          <cell r="C457" t="str">
            <v>46.3-</v>
          </cell>
        </row>
        <row r="458">
          <cell r="C458" t="str">
            <v>349.9</v>
          </cell>
        </row>
        <row r="459">
          <cell r="C459" t="str">
            <v>46.1-</v>
          </cell>
        </row>
        <row r="460">
          <cell r="C460" t="str">
            <v>100.0-</v>
          </cell>
        </row>
        <row r="461">
          <cell r="C461" t="str">
            <v>31.3-</v>
          </cell>
        </row>
        <row r="462">
          <cell r="C462" t="str">
            <v>45.3-</v>
          </cell>
        </row>
        <row r="463">
          <cell r="C463" t="str">
            <v>37.6-</v>
          </cell>
        </row>
        <row r="464">
          <cell r="C464" t="str">
            <v>100.0-</v>
          </cell>
        </row>
        <row r="465">
          <cell r="C465" t="str">
            <v>53.6-</v>
          </cell>
        </row>
        <row r="466">
          <cell r="C466" t="str">
            <v>51.1-</v>
          </cell>
        </row>
        <row r="467">
          <cell r="C467" t="str">
            <v>100.0-</v>
          </cell>
        </row>
        <row r="468">
          <cell r="C468" t="str">
            <v>8.2-</v>
          </cell>
        </row>
        <row r="469">
          <cell r="C469" t="str">
            <v>100.0-</v>
          </cell>
        </row>
        <row r="470">
          <cell r="C470" t="str">
            <v>39.1-</v>
          </cell>
        </row>
        <row r="471">
          <cell r="C471" t="str">
            <v>60.0-</v>
          </cell>
        </row>
        <row r="472">
          <cell r="C472" t="str">
            <v>100.0-</v>
          </cell>
        </row>
        <row r="473">
          <cell r="C473" t="str">
            <v>100.0-</v>
          </cell>
        </row>
        <row r="474">
          <cell r="C474" t="str">
            <v>100.0-</v>
          </cell>
        </row>
        <row r="475">
          <cell r="C475" t="str">
            <v>50.8-</v>
          </cell>
        </row>
        <row r="476">
          <cell r="C476" t="str">
            <v>47.1-</v>
          </cell>
        </row>
        <row r="477">
          <cell r="C477" t="str">
            <v>18.2</v>
          </cell>
        </row>
        <row r="478">
          <cell r="C478" t="str">
            <v>18.2</v>
          </cell>
        </row>
        <row r="479">
          <cell r="C479" t="str">
            <v>45.1-</v>
          </cell>
        </row>
        <row r="480">
          <cell r="C480" t="str">
            <v/>
          </cell>
        </row>
        <row r="481">
          <cell r="C481" t="str">
            <v>62.7-</v>
          </cell>
        </row>
        <row r="482">
          <cell r="C482" t="str">
            <v/>
          </cell>
        </row>
        <row r="483">
          <cell r="C483" t="str">
            <v/>
          </cell>
        </row>
        <row r="484">
          <cell r="C484" t="str">
            <v>100.0-</v>
          </cell>
        </row>
        <row r="485">
          <cell r="C485" t="str">
            <v>100.0-</v>
          </cell>
        </row>
        <row r="486">
          <cell r="C486" t="str">
            <v>78.4-</v>
          </cell>
        </row>
        <row r="487">
          <cell r="C487" t="str">
            <v>48.3-</v>
          </cell>
        </row>
        <row r="488">
          <cell r="C488" t="str">
            <v>91.1-</v>
          </cell>
        </row>
        <row r="489">
          <cell r="C489" t="str">
            <v>84.0-</v>
          </cell>
        </row>
        <row r="490">
          <cell r="C490" t="str">
            <v>47.4-</v>
          </cell>
        </row>
        <row r="491">
          <cell r="C491" t="str">
            <v>200.0</v>
          </cell>
        </row>
        <row r="492">
          <cell r="C492" t="str">
            <v>49.1-</v>
          </cell>
        </row>
        <row r="493">
          <cell r="C493" t="str">
            <v>2.0-</v>
          </cell>
        </row>
        <row r="494">
          <cell r="C494" t="str">
            <v>100.0-</v>
          </cell>
        </row>
        <row r="495">
          <cell r="C495" t="str">
            <v>43.7-</v>
          </cell>
        </row>
        <row r="496">
          <cell r="C496" t="str">
            <v>48.3-</v>
          </cell>
        </row>
        <row r="497">
          <cell r="C497" t="str">
            <v>33.5-</v>
          </cell>
        </row>
        <row r="498">
          <cell r="C498" t="str">
            <v>44.3</v>
          </cell>
        </row>
        <row r="499">
          <cell r="C499" t="str">
            <v>38.0-</v>
          </cell>
        </row>
        <row r="500">
          <cell r="C500" t="str">
            <v>48.6-</v>
          </cell>
        </row>
        <row r="501">
          <cell r="C501" t="str">
            <v>48.6-</v>
          </cell>
        </row>
        <row r="502">
          <cell r="C502" t="str">
            <v>100.0-</v>
          </cell>
        </row>
        <row r="503">
          <cell r="C503" t="str">
            <v>49.3-</v>
          </cell>
        </row>
        <row r="504">
          <cell r="C504" t="str">
            <v>56.1-</v>
          </cell>
        </row>
        <row r="505">
          <cell r="C505" t="str">
            <v>67.3-</v>
          </cell>
        </row>
        <row r="506">
          <cell r="C506" t="str">
            <v>87.3-</v>
          </cell>
        </row>
        <row r="507">
          <cell r="C507" t="str">
            <v>74.8-</v>
          </cell>
        </row>
        <row r="508">
          <cell r="C508" t="str">
            <v>405.8</v>
          </cell>
        </row>
        <row r="509">
          <cell r="C509" t="str">
            <v>92.5-</v>
          </cell>
        </row>
        <row r="510">
          <cell r="C510" t="str">
            <v/>
          </cell>
        </row>
        <row r="511">
          <cell r="C511" t="str">
            <v>40.9</v>
          </cell>
        </row>
        <row r="512">
          <cell r="C512" t="str">
            <v>254.5</v>
          </cell>
        </row>
        <row r="513">
          <cell r="C513" t="str">
            <v>48.7-</v>
          </cell>
        </row>
        <row r="514">
          <cell r="C514" t="str">
            <v>409.9</v>
          </cell>
        </row>
        <row r="515">
          <cell r="C515" t="str">
            <v>58.5-</v>
          </cell>
        </row>
        <row r="516">
          <cell r="C516" t="str">
            <v>25.9</v>
          </cell>
        </row>
        <row r="517">
          <cell r="C517" t="str">
            <v>32.8-</v>
          </cell>
        </row>
        <row r="518">
          <cell r="C518" t="str">
            <v/>
          </cell>
        </row>
        <row r="519">
          <cell r="C519" t="str">
            <v/>
          </cell>
        </row>
        <row r="520">
          <cell r="C520" t="str">
            <v/>
          </cell>
        </row>
        <row r="521">
          <cell r="C521" t="str">
            <v>61.1-</v>
          </cell>
        </row>
        <row r="522">
          <cell r="C522" t="str">
            <v>50.0-</v>
          </cell>
        </row>
        <row r="523">
          <cell r="C523" t="str">
            <v>45.5-</v>
          </cell>
        </row>
        <row r="524">
          <cell r="C524" t="str">
            <v>60.1-</v>
          </cell>
        </row>
        <row r="525">
          <cell r="C525" t="str">
            <v>49.6-</v>
          </cell>
        </row>
        <row r="526">
          <cell r="C526" t="str">
            <v>49.6-</v>
          </cell>
        </row>
        <row r="527">
          <cell r="C527" t="str">
            <v/>
          </cell>
        </row>
        <row r="528">
          <cell r="C528" t="str">
            <v>30.4-</v>
          </cell>
        </row>
        <row r="529">
          <cell r="C529" t="str">
            <v>89.8-</v>
          </cell>
        </row>
        <row r="530">
          <cell r="C530" t="str">
            <v>87.3-</v>
          </cell>
        </row>
        <row r="531">
          <cell r="C531" t="str">
            <v>63.1-</v>
          </cell>
        </row>
        <row r="532">
          <cell r="C532" t="str">
            <v>63.1-</v>
          </cell>
        </row>
        <row r="533">
          <cell r="C533" t="str">
            <v>48.9-</v>
          </cell>
        </row>
        <row r="534">
          <cell r="C534" t="str">
            <v/>
          </cell>
        </row>
        <row r="535">
          <cell r="C535" t="str">
            <v/>
          </cell>
        </row>
        <row r="536">
          <cell r="C536" t="str">
            <v>100.0</v>
          </cell>
        </row>
        <row r="537">
          <cell r="C537" t="str">
            <v>300.6-</v>
          </cell>
        </row>
        <row r="538">
          <cell r="C538" t="str">
            <v>11.7-</v>
          </cell>
        </row>
        <row r="539">
          <cell r="C539" t="str">
            <v>65.5</v>
          </cell>
        </row>
        <row r="540">
          <cell r="C540" t="str">
            <v>57.1</v>
          </cell>
        </row>
        <row r="541">
          <cell r="C541" t="str">
            <v>277.5</v>
          </cell>
        </row>
        <row r="542">
          <cell r="C542" t="str">
            <v>110.3</v>
          </cell>
        </row>
        <row r="543">
          <cell r="C543" t="str">
            <v>76.9-</v>
          </cell>
        </row>
        <row r="544">
          <cell r="C544" t="str">
            <v>100.0-</v>
          </cell>
        </row>
        <row r="545">
          <cell r="C545" t="str">
            <v>74.1-</v>
          </cell>
        </row>
        <row r="546">
          <cell r="C546" t="str">
            <v>85.5-</v>
          </cell>
        </row>
        <row r="547">
          <cell r="C547" t="str">
            <v>100.0-</v>
          </cell>
        </row>
        <row r="548">
          <cell r="C548" t="str">
            <v>71.1</v>
          </cell>
        </row>
        <row r="549">
          <cell r="C549" t="str">
            <v/>
          </cell>
        </row>
        <row r="550">
          <cell r="C550" t="str">
            <v>49.3-</v>
          </cell>
        </row>
        <row r="551">
          <cell r="C551" t="str">
            <v>100.0-</v>
          </cell>
        </row>
        <row r="552">
          <cell r="C552" t="str">
            <v>53.8-</v>
          </cell>
        </row>
        <row r="553">
          <cell r="C553" t="str">
            <v>55.3-</v>
          </cell>
        </row>
        <row r="554">
          <cell r="C554" t="str">
            <v>36.3-</v>
          </cell>
        </row>
        <row r="555">
          <cell r="C555" t="str">
            <v>61.3-</v>
          </cell>
        </row>
        <row r="556">
          <cell r="C556" t="str">
            <v>100.0-</v>
          </cell>
        </row>
        <row r="557">
          <cell r="C557" t="str">
            <v>159.1-</v>
          </cell>
        </row>
        <row r="558">
          <cell r="C558" t="str">
            <v>100.0-</v>
          </cell>
        </row>
        <row r="559">
          <cell r="C559" t="str">
            <v>1.6-</v>
          </cell>
        </row>
        <row r="560">
          <cell r="C560" t="str">
            <v>84.7-</v>
          </cell>
        </row>
        <row r="561">
          <cell r="C561" t="str">
            <v>100.0-</v>
          </cell>
        </row>
        <row r="562">
          <cell r="C562" t="str">
            <v>99.6-</v>
          </cell>
        </row>
        <row r="563">
          <cell r="C563" t="str">
            <v>95.5-</v>
          </cell>
        </row>
        <row r="564">
          <cell r="C564" t="str">
            <v>38.0-</v>
          </cell>
        </row>
        <row r="565">
          <cell r="C565" t="str">
            <v>100.0-</v>
          </cell>
        </row>
        <row r="566">
          <cell r="C566" t="str">
            <v>100.0-</v>
          </cell>
        </row>
        <row r="567">
          <cell r="C567" t="str">
            <v>5.5-</v>
          </cell>
        </row>
        <row r="568">
          <cell r="C568" t="str">
            <v>96.4-</v>
          </cell>
        </row>
        <row r="569">
          <cell r="C569" t="str">
            <v>100.0-</v>
          </cell>
        </row>
        <row r="570">
          <cell r="C570" t="str">
            <v>100.0-</v>
          </cell>
        </row>
        <row r="571">
          <cell r="C571" t="str">
            <v>54.3-</v>
          </cell>
        </row>
        <row r="572">
          <cell r="C572" t="str">
            <v/>
          </cell>
        </row>
        <row r="573">
          <cell r="C573" t="str">
            <v>65.5-</v>
          </cell>
        </row>
        <row r="574">
          <cell r="C574" t="str">
            <v>65.5-</v>
          </cell>
        </row>
        <row r="575">
          <cell r="C575" t="str">
            <v>13.0-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TE(Results old style)"/>
      <sheetName val="Sales Budget"/>
      <sheetName val="Profit Analysis"/>
      <sheetName val="SalesBud"/>
      <sheetName val="ExpcsBud"/>
      <sheetName val="TB"/>
      <sheetName val="NAVSATB"/>
      <sheetName val="Curr#"/>
      <sheetName val="YTD#"/>
      <sheetName val="→Monthly FS"/>
      <sheetName val="ExpcsBud (2)"/>
      <sheetName val="Sheet3"/>
      <sheetName val="(5)"/>
      <sheetName val="Staff34Ki"/>
      <sheetName val="Consolidation"/>
      <sheetName val="ADM"/>
      <sheetName val="ALR"/>
      <sheetName val="BO"/>
      <sheetName val="GM"/>
      <sheetName val="GMF"/>
      <sheetName val="IT"/>
      <sheetName val="PE"/>
      <sheetName val="RM"/>
      <sheetName val="S1"/>
      <sheetName val="S2"/>
      <sheetName val="S3"/>
      <sheetName val="TLO"/>
      <sheetName val="Italy"/>
      <sheetName val="Belgium"/>
      <sheetName val="Blank"/>
      <sheetName val="Allocation"/>
      <sheetName val="Gral Expenses"/>
      <sheetName val="Blank allocation"/>
      <sheetName val="Allocation (2)"/>
      <sheetName val="Admin re-allocated"/>
      <sheetName val="Allocation (3)"/>
      <sheetName val="Summary1 (Admin)"/>
      <sheetName val="Summary2"/>
      <sheetName val="PL&amp;BS"/>
      <sheetName val="(3)"/>
      <sheetName val="(4)"/>
      <sheetName val="-&gt;Monthly Analysis"/>
      <sheetName val="PL by dept"/>
      <sheetName val="Sheet1 (2)"/>
      <sheetName val="PL Variance-S1"/>
      <sheetName val="PL Variance-S2"/>
      <sheetName val="PL Variance-S3"/>
      <sheetName val="PL Variance-RM"/>
      <sheetName val="PL Variance-ALR"/>
      <sheetName val="GM Budget"/>
      <sheetName val="PL Variance-GM Food"/>
      <sheetName val="PL Variance-GM Paper"/>
      <sheetName val="PL Variance-GM "/>
      <sheetName val="PL Variance-HTEIO"/>
      <sheetName val="PL Variance-HTETLO"/>
      <sheetName val="PL Variance-HTEBO "/>
      <sheetName val="Instruction1"/>
      <sheetName val="AR&amp;Inventory by Dept S1"/>
      <sheetName val="AR &amp; INVENTORY BY DEPT S2"/>
      <sheetName val="AR &amp; INVENTORY BY DEPT S3"/>
      <sheetName val="AR INVENTORY BY DEPT TLO"/>
      <sheetName val="AR INVENTORY BY DEPT RM"/>
      <sheetName val="AR &amp; INVENTORY BY DEPT GM"/>
      <sheetName val="AR &amp; INVENTORY BY DEPT ALR"/>
      <sheetName val="AR &amp; INVENTORY BY DEPT BO"/>
      <sheetName val="AR &amp; INVENTORY BY DEPT IO"/>
      <sheetName val="AR&amp;Inventory Summary"/>
      <sheetName val="Analysis of Funds"/>
      <sheetName val="Schedule of Loan,Advance"/>
      <sheetName val="Sheet1"/>
      <sheetName val="Macro1"/>
      <sheetName val="chart"/>
      <sheetName val="HTE(Results_old_style)"/>
      <sheetName val="Sales_Budget"/>
      <sheetName val="Profit_Analysis"/>
      <sheetName val="→Monthly_FS"/>
      <sheetName val="ExpcsBud_(2)"/>
      <sheetName val="Gral_Expenses"/>
      <sheetName val="Blank_allocation"/>
      <sheetName val="Allocation_(2)"/>
      <sheetName val="Admin_re-allocated"/>
      <sheetName val="Allocation_(3)"/>
      <sheetName val="Summary1_(Admin)"/>
      <sheetName val="-&gt;Monthly_Analysis"/>
      <sheetName val="PL_by_dept"/>
      <sheetName val="Sheet1_(2)"/>
      <sheetName val="PL_Variance-S1"/>
      <sheetName val="PL_Variance-S2"/>
      <sheetName val="PL_Variance-S3"/>
      <sheetName val="PL_Variance-RM"/>
      <sheetName val="PL_Variance-ALR"/>
      <sheetName val="GM_Budget"/>
      <sheetName val="PL_Variance-GM_Food"/>
      <sheetName val="PL_Variance-GM_Paper"/>
      <sheetName val="PL_Variance-GM_"/>
      <sheetName val="PL_Variance-HTEIO"/>
      <sheetName val="PL_Variance-HTETLO"/>
      <sheetName val="PL_Variance-HTEBO_"/>
      <sheetName val="AR&amp;Inventory_by_Dept_S1"/>
      <sheetName val="AR_&amp;_INVENTORY_BY_DEPT_S2"/>
      <sheetName val="AR_&amp;_INVENTORY_BY_DEPT_S3"/>
      <sheetName val="AR_INVENTORY_BY_DEPT_TLO"/>
      <sheetName val="AR_INVENTORY_BY_DEPT_RM"/>
      <sheetName val="AR_&amp;_INVENTORY_BY_DEPT_GM"/>
      <sheetName val="AR_&amp;_INVENTORY_BY_DEPT_ALR"/>
      <sheetName val="AR_&amp;_INVENTORY_BY_DEPT_BO"/>
      <sheetName val="AR_&amp;_INVENTORY_BY_DEPT_IO"/>
      <sheetName val="AR&amp;Inventory_Summary"/>
      <sheetName val="Analysis_of_Funds"/>
      <sheetName val="Schedule_of_Loan,Advance"/>
      <sheetName val="CUSTOMERLIST"/>
      <sheetName val="DIST"/>
      <sheetName val="Lists"/>
      <sheetName val="MOTO"/>
    </sheetNames>
    <sheetDataSet>
      <sheetData sheetId="0" refreshError="1"/>
      <sheetData sheetId="1" refreshError="1">
        <row r="7">
          <cell r="T7">
            <v>37712</v>
          </cell>
          <cell r="U7">
            <v>37742</v>
          </cell>
          <cell r="V7">
            <v>37773</v>
          </cell>
          <cell r="W7">
            <v>37803</v>
          </cell>
          <cell r="X7">
            <v>37834</v>
          </cell>
          <cell r="Y7">
            <v>37865</v>
          </cell>
          <cell r="Z7">
            <v>37895</v>
          </cell>
          <cell r="AA7">
            <v>37926</v>
          </cell>
        </row>
        <row r="8">
          <cell r="T8">
            <v>2837.2559999999999</v>
          </cell>
          <cell r="U8">
            <v>1289.5830000000001</v>
          </cell>
          <cell r="V8">
            <v>551.54399999999998</v>
          </cell>
          <cell r="W8">
            <v>662</v>
          </cell>
          <cell r="X8">
            <v>422.26249999999999</v>
          </cell>
          <cell r="Y8">
            <v>1407.8981770833332</v>
          </cell>
          <cell r="Z8">
            <v>1474.1031250000001</v>
          </cell>
          <cell r="AA8">
            <v>1308.4510416666667</v>
          </cell>
        </row>
        <row r="9">
          <cell r="T9">
            <v>1216.4649999999999</v>
          </cell>
          <cell r="U9">
            <v>1077.1489999999999</v>
          </cell>
          <cell r="V9">
            <v>906.00199999999995</v>
          </cell>
          <cell r="W9">
            <v>1025</v>
          </cell>
          <cell r="X9">
            <v>839.71623091471508</v>
          </cell>
          <cell r="Y9">
            <v>986.21609713367388</v>
          </cell>
          <cell r="Z9">
            <v>1027.7738777119271</v>
          </cell>
          <cell r="AA9">
            <v>1183.2550728001943</v>
          </cell>
        </row>
        <row r="10">
          <cell r="T10">
            <v>682.62900000000002</v>
          </cell>
          <cell r="U10">
            <v>510.79300000000001</v>
          </cell>
          <cell r="V10">
            <v>426.16800000000001</v>
          </cell>
          <cell r="W10">
            <v>353</v>
          </cell>
          <cell r="X10">
            <v>247.85</v>
          </cell>
          <cell r="Y10">
            <v>648.24</v>
          </cell>
          <cell r="Z10">
            <v>614.85</v>
          </cell>
          <cell r="AA10">
            <v>416.21</v>
          </cell>
        </row>
        <row r="11">
          <cell r="T11">
            <v>184.58099999999999</v>
          </cell>
          <cell r="U11">
            <v>46.280999999999999</v>
          </cell>
          <cell r="V11">
            <v>125.264</v>
          </cell>
          <cell r="W11">
            <v>699</v>
          </cell>
          <cell r="X11">
            <v>778.8</v>
          </cell>
          <cell r="Y11">
            <v>20</v>
          </cell>
          <cell r="Z11">
            <v>71.8</v>
          </cell>
          <cell r="AA11">
            <v>77.400000000000006</v>
          </cell>
        </row>
        <row r="12">
          <cell r="T12">
            <v>488.6</v>
          </cell>
          <cell r="U12">
            <v>486.4</v>
          </cell>
          <cell r="V12">
            <v>479.9</v>
          </cell>
          <cell r="W12">
            <v>351</v>
          </cell>
          <cell r="X12">
            <v>280.39999999999998</v>
          </cell>
          <cell r="Y12">
            <v>450.8</v>
          </cell>
          <cell r="Z12">
            <v>446.4</v>
          </cell>
          <cell r="AA12">
            <v>428.7</v>
          </cell>
        </row>
        <row r="13">
          <cell r="T13">
            <v>1107.5</v>
          </cell>
          <cell r="U13">
            <v>183.9</v>
          </cell>
          <cell r="V13">
            <v>200.8</v>
          </cell>
          <cell r="W13">
            <v>181</v>
          </cell>
          <cell r="X13">
            <v>148.5</v>
          </cell>
          <cell r="Y13">
            <v>234.8</v>
          </cell>
          <cell r="Z13">
            <v>240.4</v>
          </cell>
          <cell r="AA13">
            <v>263.60000000000002</v>
          </cell>
        </row>
        <row r="16">
          <cell r="T16">
            <v>748.99199999999996</v>
          </cell>
          <cell r="U16">
            <v>1825.29</v>
          </cell>
          <cell r="V16">
            <v>1659.068</v>
          </cell>
          <cell r="W16">
            <v>1521</v>
          </cell>
          <cell r="X16">
            <v>924</v>
          </cell>
          <cell r="Y16">
            <v>2384</v>
          </cell>
          <cell r="Z16">
            <v>2466</v>
          </cell>
          <cell r="AA16">
            <v>2466</v>
          </cell>
        </row>
        <row r="17">
          <cell r="T17">
            <v>1340.16</v>
          </cell>
          <cell r="U17">
            <v>2827.1370000000002</v>
          </cell>
          <cell r="V17">
            <v>2267.7130000000002</v>
          </cell>
          <cell r="W17">
            <v>3237</v>
          </cell>
          <cell r="X17">
            <v>2823.9</v>
          </cell>
          <cell r="Y17">
            <v>941.3</v>
          </cell>
          <cell r="Z17">
            <v>2951.4</v>
          </cell>
          <cell r="AA17">
            <v>2015.56</v>
          </cell>
        </row>
        <row r="21">
          <cell r="T21">
            <v>496.16399999999999</v>
          </cell>
          <cell r="U21">
            <v>570.85699999999997</v>
          </cell>
          <cell r="V21">
            <v>618.48</v>
          </cell>
          <cell r="W21">
            <v>546</v>
          </cell>
          <cell r="X21">
            <v>370</v>
          </cell>
          <cell r="Y21">
            <v>610</v>
          </cell>
          <cell r="Z21">
            <v>610</v>
          </cell>
          <cell r="AA21">
            <v>655</v>
          </cell>
        </row>
        <row r="22">
          <cell r="T22">
            <v>5001.4970000000003</v>
          </cell>
          <cell r="U22">
            <v>4548.1689999999999</v>
          </cell>
          <cell r="V22">
            <v>5093.7950000000001</v>
          </cell>
          <cell r="W22">
            <v>4590</v>
          </cell>
          <cell r="X22">
            <v>3022</v>
          </cell>
          <cell r="Y22">
            <v>4934</v>
          </cell>
          <cell r="Z22">
            <v>4981</v>
          </cell>
          <cell r="AA22">
            <v>5238</v>
          </cell>
        </row>
        <row r="23">
          <cell r="T23">
            <v>1028.442</v>
          </cell>
          <cell r="U23">
            <v>717.52</v>
          </cell>
          <cell r="V23">
            <v>968.55399999999997</v>
          </cell>
          <cell r="W23">
            <v>565</v>
          </cell>
          <cell r="X23">
            <v>667</v>
          </cell>
          <cell r="Y23">
            <v>1091</v>
          </cell>
          <cell r="Z23">
            <v>1104</v>
          </cell>
          <cell r="AA23">
            <v>1157</v>
          </cell>
        </row>
        <row r="24">
          <cell r="T24">
            <v>1239.64755244755</v>
          </cell>
          <cell r="U24">
            <v>1827.3814285714286</v>
          </cell>
          <cell r="V24">
            <v>1056.8062068965501</v>
          </cell>
          <cell r="W24">
            <v>779</v>
          </cell>
          <cell r="X24">
            <v>476</v>
          </cell>
          <cell r="Y24">
            <v>977</v>
          </cell>
          <cell r="Z24">
            <v>519</v>
          </cell>
          <cell r="AA24">
            <v>672</v>
          </cell>
        </row>
        <row r="25">
          <cell r="T25">
            <v>1361.328</v>
          </cell>
          <cell r="U25">
            <v>1628.895</v>
          </cell>
          <cell r="V25">
            <v>1531.01</v>
          </cell>
          <cell r="W25">
            <v>1856</v>
          </cell>
          <cell r="X25">
            <v>799.2</v>
          </cell>
          <cell r="Y25">
            <v>1495.7</v>
          </cell>
          <cell r="Z25">
            <v>1496.8</v>
          </cell>
          <cell r="AA25">
            <v>1415.3</v>
          </cell>
        </row>
        <row r="26">
          <cell r="T26">
            <v>0</v>
          </cell>
          <cell r="U26">
            <v>7.7635714285714288</v>
          </cell>
          <cell r="V26">
            <v>0.52551724137931033</v>
          </cell>
          <cell r="W26">
            <v>117</v>
          </cell>
          <cell r="X26">
            <v>0</v>
          </cell>
          <cell r="Y26">
            <v>0</v>
          </cell>
          <cell r="Z26">
            <v>0</v>
          </cell>
          <cell r="AA26">
            <v>84</v>
          </cell>
        </row>
        <row r="27">
          <cell r="T27">
            <v>219.64500000000001</v>
          </cell>
          <cell r="U27">
            <v>98.329000000000008</v>
          </cell>
          <cell r="V27">
            <v>64.018000000000001</v>
          </cell>
          <cell r="W27">
            <v>3</v>
          </cell>
          <cell r="X27">
            <v>107</v>
          </cell>
          <cell r="Y27">
            <v>104</v>
          </cell>
          <cell r="Z27">
            <v>39</v>
          </cell>
          <cell r="AA27">
            <v>39</v>
          </cell>
        </row>
        <row r="28">
          <cell r="T28">
            <v>147.595</v>
          </cell>
          <cell r="U28">
            <v>147.49</v>
          </cell>
          <cell r="V28">
            <v>55.997</v>
          </cell>
          <cell r="W28">
            <v>17</v>
          </cell>
          <cell r="X28">
            <v>175</v>
          </cell>
          <cell r="Y28">
            <v>205</v>
          </cell>
          <cell r="Z28">
            <v>259</v>
          </cell>
          <cell r="AA28">
            <v>397</v>
          </cell>
        </row>
        <row r="30">
          <cell r="T30">
            <v>18100.501552447553</v>
          </cell>
          <cell r="U30">
            <v>17792.938000000006</v>
          </cell>
          <cell r="V30">
            <v>16005.64472413793</v>
          </cell>
          <cell r="W30">
            <v>16502</v>
          </cell>
          <cell r="X30">
            <v>12081.628730914716</v>
          </cell>
          <cell r="Y30">
            <v>16489.954274217009</v>
          </cell>
          <cell r="Z30">
            <v>18301.527002711926</v>
          </cell>
          <cell r="AA30">
            <v>17816.476114466859</v>
          </cell>
        </row>
        <row r="31">
          <cell r="T31">
            <v>17585.10346153846</v>
          </cell>
          <cell r="U31">
            <v>17372.754000000004</v>
          </cell>
          <cell r="V31">
            <v>15654.072586206894</v>
          </cell>
          <cell r="W31">
            <v>16195.5</v>
          </cell>
          <cell r="X31">
            <v>11882.691042680019</v>
          </cell>
          <cell r="Y31">
            <v>16194.87388574023</v>
          </cell>
          <cell r="Z31">
            <v>18024.628914263707</v>
          </cell>
          <cell r="AA31">
            <v>17549.079671615254</v>
          </cell>
        </row>
        <row r="33">
          <cell r="T33">
            <v>515.3980909090933</v>
          </cell>
          <cell r="U33">
            <v>420.18400000000111</v>
          </cell>
          <cell r="V33">
            <v>351.5721379310362</v>
          </cell>
          <cell r="W33">
            <v>306.5</v>
          </cell>
          <cell r="X33">
            <v>198.93768823469691</v>
          </cell>
          <cell r="Y33">
            <v>295.08038847677926</v>
          </cell>
          <cell r="Z33">
            <v>276.89808844821891</v>
          </cell>
          <cell r="AA33">
            <v>267.39644285160466</v>
          </cell>
        </row>
        <row r="34">
          <cell r="T34">
            <v>260.40000000000003</v>
          </cell>
          <cell r="U34">
            <v>246.89999999999998</v>
          </cell>
          <cell r="V34">
            <v>317.5</v>
          </cell>
          <cell r="W34">
            <v>312</v>
          </cell>
          <cell r="X34">
            <v>260.50508000000002</v>
          </cell>
          <cell r="Y34">
            <v>269.30508000000003</v>
          </cell>
          <cell r="Z34">
            <v>293.28591</v>
          </cell>
          <cell r="AA34">
            <v>287.86591000000004</v>
          </cell>
        </row>
        <row r="35">
          <cell r="T35">
            <v>1.5</v>
          </cell>
          <cell r="U35">
            <v>5.7</v>
          </cell>
          <cell r="V35">
            <v>1.5</v>
          </cell>
          <cell r="W35">
            <v>5</v>
          </cell>
          <cell r="X35">
            <v>-7</v>
          </cell>
          <cell r="Y35">
            <v>-11</v>
          </cell>
          <cell r="Z35">
            <v>-11</v>
          </cell>
          <cell r="AA35">
            <v>-11</v>
          </cell>
        </row>
        <row r="36">
          <cell r="U36">
            <v>51</v>
          </cell>
          <cell r="V36">
            <v>-1</v>
          </cell>
        </row>
        <row r="37">
          <cell r="T37">
            <v>258.90000000000003</v>
          </cell>
          <cell r="U37">
            <v>190.2</v>
          </cell>
          <cell r="V37">
            <v>317</v>
          </cell>
          <cell r="W37">
            <v>307</v>
          </cell>
          <cell r="X37">
            <v>267.50508000000002</v>
          </cell>
          <cell r="Y37">
            <v>280.30508000000003</v>
          </cell>
          <cell r="Z37">
            <v>304.28591</v>
          </cell>
          <cell r="AA37">
            <v>298.86591000000004</v>
          </cell>
        </row>
        <row r="38">
          <cell r="T38">
            <v>256.49809090909326</v>
          </cell>
          <cell r="U38">
            <v>229.98400000000112</v>
          </cell>
          <cell r="V38">
            <v>34.572137931036195</v>
          </cell>
          <cell r="W38">
            <v>-0.5</v>
          </cell>
          <cell r="X38">
            <v>-68.567391765303114</v>
          </cell>
          <cell r="Y38">
            <v>14.77530847677923</v>
          </cell>
          <cell r="Z38">
            <v>-27.387821551781087</v>
          </cell>
          <cell r="AA38">
            <v>-31.469467148395381</v>
          </cell>
        </row>
        <row r="40">
          <cell r="T40">
            <v>256.49809090909326</v>
          </cell>
          <cell r="U40">
            <v>229.98400000000112</v>
          </cell>
          <cell r="V40">
            <v>34.572137931036195</v>
          </cell>
          <cell r="W40">
            <v>-0.5</v>
          </cell>
          <cell r="X40">
            <v>-68.567391765303114</v>
          </cell>
          <cell r="Y40">
            <v>14.77530847677923</v>
          </cell>
          <cell r="Z40">
            <v>-27.387821551781087</v>
          </cell>
          <cell r="AA40">
            <v>-31.469467148395381</v>
          </cell>
        </row>
      </sheetData>
      <sheetData sheetId="2" refreshError="1">
        <row r="1">
          <cell r="W1">
            <v>1000</v>
          </cell>
        </row>
        <row r="4">
          <cell r="W4" t="str">
            <v>Apr</v>
          </cell>
          <cell r="X4" t="str">
            <v>May</v>
          </cell>
          <cell r="Y4" t="str">
            <v>Jun</v>
          </cell>
          <cell r="Z4" t="str">
            <v>Jul</v>
          </cell>
          <cell r="AA4" t="str">
            <v>Aug</v>
          </cell>
          <cell r="AB4" t="str">
            <v>Sep</v>
          </cell>
          <cell r="AC4" t="str">
            <v>Oct</v>
          </cell>
          <cell r="AD4" t="str">
            <v>Nov</v>
          </cell>
        </row>
        <row r="5">
          <cell r="W5">
            <v>172.20699999999988</v>
          </cell>
          <cell r="X5">
            <v>47.04300000000012</v>
          </cell>
          <cell r="Y5">
            <v>62.177999999999997</v>
          </cell>
          <cell r="Z5">
            <v>36</v>
          </cell>
          <cell r="AA5">
            <v>21.113125000000025</v>
          </cell>
          <cell r="AB5">
            <v>70.394908854166715</v>
          </cell>
          <cell r="AC5">
            <v>44.223093750000089</v>
          </cell>
          <cell r="AD5">
            <v>39.253531249999924</v>
          </cell>
        </row>
        <row r="6">
          <cell r="W6">
            <v>88.399999999999864</v>
          </cell>
          <cell r="X6">
            <v>22.842000000000098</v>
          </cell>
          <cell r="Y6">
            <v>11.572999999999979</v>
          </cell>
          <cell r="Z6">
            <v>30.899999999999977</v>
          </cell>
          <cell r="AA6">
            <v>22.672338234697349</v>
          </cell>
          <cell r="AB6">
            <v>26.627834622609157</v>
          </cell>
          <cell r="AC6">
            <v>27.749894698222079</v>
          </cell>
          <cell r="AD6">
            <v>26.031611601604254</v>
          </cell>
        </row>
        <row r="7">
          <cell r="W7">
            <v>15.753000000000043</v>
          </cell>
          <cell r="X7">
            <v>55.673000000000002</v>
          </cell>
          <cell r="Y7">
            <v>-8.3290000000000077</v>
          </cell>
          <cell r="Z7">
            <v>14.600000000000023</v>
          </cell>
          <cell r="AA7">
            <v>8.1790499999999895</v>
          </cell>
          <cell r="AB7">
            <v>21.391920000000027</v>
          </cell>
          <cell r="AC7">
            <v>20.290049999999951</v>
          </cell>
          <cell r="AD7">
            <v>13.73493000000002</v>
          </cell>
        </row>
        <row r="8">
          <cell r="W8">
            <v>4.275999999999982</v>
          </cell>
          <cell r="X8">
            <v>0.80599999999999739</v>
          </cell>
          <cell r="Y8">
            <v>2.8299999999999983</v>
          </cell>
          <cell r="Z8">
            <v>16</v>
          </cell>
          <cell r="AA8">
            <v>15.576000000000022</v>
          </cell>
          <cell r="AB8">
            <v>0.39999999999999858</v>
          </cell>
          <cell r="AC8">
            <v>1.4359999999999928</v>
          </cell>
          <cell r="AD8">
            <v>1.5480000000000018</v>
          </cell>
        </row>
        <row r="9">
          <cell r="W9">
            <v>10.117999999999995</v>
          </cell>
          <cell r="X9">
            <v>21.77600000000001</v>
          </cell>
          <cell r="Y9">
            <v>8.6940000000000168</v>
          </cell>
          <cell r="Z9">
            <v>0</v>
          </cell>
          <cell r="AA9">
            <v>-2.1000000000000227</v>
          </cell>
          <cell r="AB9">
            <v>8.9000000000000341</v>
          </cell>
          <cell r="AC9">
            <v>5.5</v>
          </cell>
          <cell r="AD9">
            <v>4</v>
          </cell>
        </row>
        <row r="10">
          <cell r="W10">
            <v>50.872000000000071</v>
          </cell>
          <cell r="X10">
            <v>-4.4089999999999918</v>
          </cell>
          <cell r="Y10">
            <v>5.6350000000000193</v>
          </cell>
          <cell r="Z10">
            <v>-6</v>
          </cell>
          <cell r="AA10">
            <v>-3.5999999999999943</v>
          </cell>
          <cell r="AB10">
            <v>5.5</v>
          </cell>
          <cell r="AC10">
            <v>7.0999999999999943</v>
          </cell>
          <cell r="AD10">
            <v>8.6000000000000227</v>
          </cell>
        </row>
        <row r="14">
          <cell r="W14">
            <v>4.0529999999999973</v>
          </cell>
          <cell r="X14">
            <v>11.73700000000008</v>
          </cell>
          <cell r="Y14">
            <v>13.613000000000056</v>
          </cell>
          <cell r="Z14">
            <v>11</v>
          </cell>
          <cell r="AA14">
            <v>6.5</v>
          </cell>
          <cell r="AB14">
            <v>16.699999999999818</v>
          </cell>
          <cell r="AC14">
            <v>17.300000000000182</v>
          </cell>
          <cell r="AD14">
            <v>17.300000000000182</v>
          </cell>
        </row>
        <row r="15">
          <cell r="W15">
            <v>27.991999999999962</v>
          </cell>
          <cell r="X15">
            <v>38.623999999999796</v>
          </cell>
          <cell r="Y15">
            <v>59.932999999999993</v>
          </cell>
          <cell r="Z15">
            <v>17</v>
          </cell>
          <cell r="AA15">
            <v>23.297175000000152</v>
          </cell>
          <cell r="AB15">
            <v>7.7657249999999749</v>
          </cell>
          <cell r="AC15">
            <v>24.349049999999806</v>
          </cell>
          <cell r="AD15">
            <v>16.628369999999904</v>
          </cell>
        </row>
        <row r="21">
          <cell r="W21">
            <v>-2.9970000000000141</v>
          </cell>
          <cell r="X21">
            <v>11.363000000000056</v>
          </cell>
          <cell r="Y21">
            <v>24.274999999999977</v>
          </cell>
          <cell r="Z21">
            <v>6</v>
          </cell>
          <cell r="AA21">
            <v>3.6999999999999886</v>
          </cell>
          <cell r="AB21">
            <v>6.1000000000000227</v>
          </cell>
          <cell r="AC21">
            <v>6.1000000000000227</v>
          </cell>
          <cell r="AD21">
            <v>6.6000000000000227</v>
          </cell>
        </row>
        <row r="22">
          <cell r="W22">
            <v>84.497999999999593</v>
          </cell>
          <cell r="X22">
            <v>72.350000000000364</v>
          </cell>
          <cell r="Y22">
            <v>66.694999999999709</v>
          </cell>
          <cell r="Z22">
            <v>68</v>
          </cell>
          <cell r="AA22">
            <v>50</v>
          </cell>
          <cell r="AB22">
            <v>67</v>
          </cell>
          <cell r="AC22">
            <v>68</v>
          </cell>
          <cell r="AD22">
            <v>70</v>
          </cell>
        </row>
        <row r="23">
          <cell r="W23">
            <v>4.2139999999999418</v>
          </cell>
          <cell r="X23">
            <v>14.761999999999944</v>
          </cell>
          <cell r="Y23">
            <v>10.403999999999996</v>
          </cell>
          <cell r="Z23">
            <v>7</v>
          </cell>
          <cell r="AA23">
            <v>3.2999999999999545</v>
          </cell>
          <cell r="AB23">
            <v>5.2999999999999545</v>
          </cell>
          <cell r="AC23">
            <v>5.4000000000000909</v>
          </cell>
          <cell r="AD23">
            <v>5.7000000000000455</v>
          </cell>
        </row>
        <row r="24">
          <cell r="W24">
            <v>29.60909090909081</v>
          </cell>
          <cell r="X24">
            <v>64.89785714285722</v>
          </cell>
          <cell r="Y24">
            <v>44.513793103448279</v>
          </cell>
          <cell r="Z24">
            <v>45</v>
          </cell>
          <cell r="AA24">
            <v>27</v>
          </cell>
          <cell r="AB24">
            <v>23</v>
          </cell>
          <cell r="AC24">
            <v>11</v>
          </cell>
          <cell r="AD24">
            <v>13</v>
          </cell>
        </row>
        <row r="25">
          <cell r="W25">
            <v>6.1990000000000691</v>
          </cell>
          <cell r="X25">
            <v>36.227000000000089</v>
          </cell>
          <cell r="Y25">
            <v>41.083000000000084</v>
          </cell>
          <cell r="Z25">
            <v>53</v>
          </cell>
          <cell r="AA25">
            <v>13.900000000000091</v>
          </cell>
          <cell r="AB25">
            <v>25.200000000000045</v>
          </cell>
          <cell r="AC25">
            <v>25.899999999999864</v>
          </cell>
          <cell r="AD25">
            <v>24.700000000000045</v>
          </cell>
        </row>
        <row r="26">
          <cell r="W26">
            <v>0</v>
          </cell>
          <cell r="X26">
            <v>-0.76785714285714324</v>
          </cell>
          <cell r="Y26">
            <v>9.0344827586206877E-2</v>
          </cell>
          <cell r="Z26">
            <v>2</v>
          </cell>
          <cell r="AA26">
            <v>0</v>
          </cell>
          <cell r="AB26">
            <v>0</v>
          </cell>
          <cell r="AC26">
            <v>0</v>
          </cell>
          <cell r="AD26">
            <v>2</v>
          </cell>
        </row>
        <row r="27">
          <cell r="W27">
            <v>1.3959999999999866</v>
          </cell>
          <cell r="X27">
            <v>2.2000000000000028</v>
          </cell>
          <cell r="Y27">
            <v>0.71800000000000352</v>
          </cell>
          <cell r="Z27">
            <v>0</v>
          </cell>
          <cell r="AA27">
            <v>1.7999999999999972</v>
          </cell>
          <cell r="AB27">
            <v>1.5999999999999943</v>
          </cell>
          <cell r="AC27">
            <v>1.1000000000000014</v>
          </cell>
          <cell r="AD27">
            <v>1.1000000000000014</v>
          </cell>
        </row>
        <row r="28">
          <cell r="W28">
            <v>18.807999999999993</v>
          </cell>
          <cell r="X28">
            <v>25.060000000000002</v>
          </cell>
          <cell r="Y28">
            <v>7.6659999999999968</v>
          </cell>
          <cell r="Z28">
            <v>6</v>
          </cell>
          <cell r="AA28">
            <v>7.5999999999999943</v>
          </cell>
          <cell r="AB28">
            <v>9.1999999999999886</v>
          </cell>
          <cell r="AC28">
            <v>11.449999999999989</v>
          </cell>
          <cell r="AD28">
            <v>17.199999999999989</v>
          </cell>
        </row>
        <row r="31">
          <cell r="W31">
            <v>515.39809090909012</v>
          </cell>
          <cell r="X31">
            <v>420.18400000000059</v>
          </cell>
          <cell r="Y31">
            <v>351.57213793103432</v>
          </cell>
          <cell r="Z31">
            <v>306.5</v>
          </cell>
          <cell r="AA31">
            <v>198.93768823469756</v>
          </cell>
          <cell r="AB31">
            <v>295.08038847677579</v>
          </cell>
          <cell r="AC31">
            <v>276.8980884482221</v>
          </cell>
          <cell r="AD31">
            <v>267.39644285160443</v>
          </cell>
        </row>
        <row r="36">
          <cell r="W36">
            <v>515.39809090909012</v>
          </cell>
          <cell r="X36">
            <v>420.18400000000059</v>
          </cell>
          <cell r="Y36">
            <v>351.57213793103432</v>
          </cell>
          <cell r="Z36">
            <v>306.5</v>
          </cell>
          <cell r="AA36">
            <v>198.93768823469756</v>
          </cell>
          <cell r="AB36">
            <v>295.08038847677579</v>
          </cell>
          <cell r="AC36">
            <v>276.8980884482221</v>
          </cell>
          <cell r="AD36">
            <v>267.39644285160443</v>
          </cell>
        </row>
      </sheetData>
      <sheetData sheetId="3" refreshError="1"/>
      <sheetData sheetId="4" refreshError="1">
        <row r="3">
          <cell r="A3" t="str">
            <v xml:space="preserve"> Currency:</v>
          </cell>
          <cell r="O3" t="str">
            <v>Approved by:</v>
          </cell>
        </row>
        <row r="4">
          <cell r="A4" t="str">
            <v>33KI Expenses plan (Revised)</v>
          </cell>
        </row>
        <row r="6">
          <cell r="A6" t="str">
            <v>Accounts</v>
          </cell>
          <cell r="J6" t="str">
            <v>33KI</v>
          </cell>
          <cell r="Q6" t="str">
            <v>33KI</v>
          </cell>
          <cell r="R6" t="str">
            <v>33KI</v>
          </cell>
        </row>
        <row r="7">
          <cell r="D7" t="str">
            <v>04/02</v>
          </cell>
          <cell r="E7" t="str">
            <v>05/02</v>
          </cell>
          <cell r="F7" t="str">
            <v>06/02</v>
          </cell>
          <cell r="G7" t="str">
            <v>07/02</v>
          </cell>
          <cell r="H7" t="str">
            <v>08/02</v>
          </cell>
          <cell r="I7" t="str">
            <v>09/02</v>
          </cell>
          <cell r="J7" t="str">
            <v>1st half</v>
          </cell>
          <cell r="K7" t="str">
            <v>10/02</v>
          </cell>
          <cell r="L7" t="str">
            <v>11/02</v>
          </cell>
          <cell r="M7" t="str">
            <v>12/02</v>
          </cell>
          <cell r="N7" t="str">
            <v>01/03</v>
          </cell>
          <cell r="O7" t="str">
            <v>02/03</v>
          </cell>
          <cell r="P7" t="str">
            <v>03/03</v>
          </cell>
          <cell r="Q7" t="str">
            <v>2nd half</v>
          </cell>
          <cell r="R7" t="str">
            <v>Total</v>
          </cell>
        </row>
        <row r="8">
          <cell r="J8" t="str">
            <v>(04/02-09/02)</v>
          </cell>
          <cell r="Q8" t="str">
            <v>(10/02-03/03)</v>
          </cell>
          <cell r="R8" t="str">
            <v>(04/02-03/03)</v>
          </cell>
        </row>
        <row r="9">
          <cell r="A9" t="str">
            <v xml:space="preserve"> &lt;Selling expenses&gt;</v>
          </cell>
        </row>
        <row r="10">
          <cell r="A10" t="str">
            <v xml:space="preserve"> Selling commission</v>
          </cell>
          <cell r="J10">
            <v>0</v>
          </cell>
          <cell r="Q10">
            <v>0</v>
          </cell>
          <cell r="R10">
            <v>0</v>
          </cell>
        </row>
        <row r="11">
          <cell r="A11" t="str">
            <v xml:space="preserve"> Sales promotion</v>
          </cell>
          <cell r="J11">
            <v>0</v>
          </cell>
          <cell r="Q11">
            <v>0</v>
          </cell>
          <cell r="R11">
            <v>0</v>
          </cell>
        </row>
        <row r="12">
          <cell r="A12" t="str">
            <v xml:space="preserve"> Advertising</v>
          </cell>
          <cell r="J12">
            <v>0</v>
          </cell>
          <cell r="Q12">
            <v>0</v>
          </cell>
          <cell r="R12">
            <v>0</v>
          </cell>
        </row>
        <row r="13">
          <cell r="A13" t="str">
            <v xml:space="preserve"> Service expenses</v>
          </cell>
          <cell r="J13">
            <v>0</v>
          </cell>
          <cell r="Q13">
            <v>0</v>
          </cell>
          <cell r="R13">
            <v>0</v>
          </cell>
        </row>
        <row r="14">
          <cell r="A14" t="str">
            <v xml:space="preserve"> Other Selling expenses</v>
          </cell>
          <cell r="J14">
            <v>0</v>
          </cell>
          <cell r="Q14">
            <v>0</v>
          </cell>
          <cell r="R14">
            <v>0</v>
          </cell>
        </row>
        <row r="15">
          <cell r="B15" t="str">
            <v>Total</v>
          </cell>
          <cell r="D15">
            <v>0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0</v>
          </cell>
          <cell r="P15">
            <v>0</v>
          </cell>
          <cell r="Q15">
            <v>0</v>
          </cell>
          <cell r="R15">
            <v>0</v>
          </cell>
        </row>
        <row r="16">
          <cell r="A16" t="str">
            <v xml:space="preserve"> &lt;Personnel expenses&gt;</v>
          </cell>
        </row>
        <row r="17">
          <cell r="A17" t="str">
            <v xml:space="preserve"> Employees salary</v>
          </cell>
          <cell r="D17">
            <v>121.8</v>
          </cell>
          <cell r="E17">
            <v>117</v>
          </cell>
          <cell r="F17">
            <v>145.19999999999999</v>
          </cell>
          <cell r="G17">
            <v>146</v>
          </cell>
          <cell r="H17">
            <v>123.31008</v>
          </cell>
          <cell r="I17">
            <v>123.31008</v>
          </cell>
          <cell r="J17">
            <v>776.62015999999994</v>
          </cell>
          <cell r="K17">
            <v>130.80590999999998</v>
          </cell>
          <cell r="L17">
            <v>129.60590999999999</v>
          </cell>
          <cell r="M17">
            <v>129.60590999999999</v>
          </cell>
          <cell r="N17">
            <v>139.60590999999999</v>
          </cell>
          <cell r="O17">
            <v>129.60590999999999</v>
          </cell>
          <cell r="P17">
            <v>129.60590999999999</v>
          </cell>
          <cell r="Q17">
            <v>788.83546000000001</v>
          </cell>
          <cell r="R17">
            <v>1565.45562</v>
          </cell>
        </row>
        <row r="18">
          <cell r="A18" t="str">
            <v xml:space="preserve"> Temporary</v>
          </cell>
          <cell r="D18">
            <v>0</v>
          </cell>
          <cell r="E18">
            <v>0</v>
          </cell>
          <cell r="F18">
            <v>0</v>
          </cell>
          <cell r="J18">
            <v>0</v>
          </cell>
          <cell r="M18">
            <v>10</v>
          </cell>
          <cell r="P18">
            <v>43.987243000000007</v>
          </cell>
          <cell r="Q18">
            <v>53.987243000000007</v>
          </cell>
          <cell r="R18">
            <v>53.987243000000007</v>
          </cell>
        </row>
        <row r="19">
          <cell r="A19" t="str">
            <v xml:space="preserve"> Bonus</v>
          </cell>
          <cell r="D19">
            <v>0</v>
          </cell>
          <cell r="E19">
            <v>0</v>
          </cell>
          <cell r="F19">
            <v>0</v>
          </cell>
          <cell r="J19">
            <v>0</v>
          </cell>
          <cell r="Q19">
            <v>0</v>
          </cell>
          <cell r="R19">
            <v>0</v>
          </cell>
        </row>
        <row r="20">
          <cell r="A20" t="str">
            <v xml:space="preserve"> Directors remuneration</v>
          </cell>
          <cell r="D20">
            <v>0</v>
          </cell>
          <cell r="E20">
            <v>0</v>
          </cell>
          <cell r="F20">
            <v>0</v>
          </cell>
          <cell r="J20">
            <v>0</v>
          </cell>
          <cell r="Q20">
            <v>0</v>
          </cell>
          <cell r="R20">
            <v>0</v>
          </cell>
        </row>
        <row r="21">
          <cell r="A21" t="str">
            <v xml:space="preserve"> Legal welfare expenses</v>
          </cell>
          <cell r="D21">
            <v>1.2</v>
          </cell>
          <cell r="E21">
            <v>1.5</v>
          </cell>
          <cell r="J21">
            <v>2.7</v>
          </cell>
          <cell r="Q21">
            <v>0</v>
          </cell>
          <cell r="R21">
            <v>2.7</v>
          </cell>
        </row>
        <row r="22">
          <cell r="A22" t="str">
            <v xml:space="preserve"> Welfare expenses</v>
          </cell>
          <cell r="D22">
            <v>4.2</v>
          </cell>
          <cell r="E22">
            <v>2.5</v>
          </cell>
          <cell r="F22">
            <v>3.2</v>
          </cell>
          <cell r="G22">
            <v>3</v>
          </cell>
          <cell r="H22">
            <v>1</v>
          </cell>
          <cell r="I22">
            <v>1</v>
          </cell>
          <cell r="J22">
            <v>14.9</v>
          </cell>
          <cell r="K22">
            <v>1</v>
          </cell>
          <cell r="L22">
            <v>1</v>
          </cell>
          <cell r="M22">
            <v>1</v>
          </cell>
          <cell r="N22">
            <v>1</v>
          </cell>
          <cell r="O22">
            <v>1</v>
          </cell>
          <cell r="P22">
            <v>1</v>
          </cell>
          <cell r="Q22">
            <v>6</v>
          </cell>
          <cell r="R22">
            <v>20.9</v>
          </cell>
        </row>
        <row r="23">
          <cell r="A23" t="str">
            <v xml:space="preserve"> Employees training</v>
          </cell>
          <cell r="D23">
            <v>0</v>
          </cell>
          <cell r="E23">
            <v>0</v>
          </cell>
          <cell r="F23">
            <v>1</v>
          </cell>
          <cell r="G23">
            <v>0</v>
          </cell>
          <cell r="H23">
            <v>3</v>
          </cell>
          <cell r="I23">
            <v>3</v>
          </cell>
          <cell r="J23">
            <v>7</v>
          </cell>
          <cell r="K23">
            <v>3</v>
          </cell>
          <cell r="L23">
            <v>3</v>
          </cell>
          <cell r="M23">
            <v>3</v>
          </cell>
          <cell r="N23">
            <v>3</v>
          </cell>
          <cell r="O23">
            <v>3</v>
          </cell>
          <cell r="P23">
            <v>3</v>
          </cell>
          <cell r="Q23">
            <v>18</v>
          </cell>
          <cell r="R23">
            <v>25</v>
          </cell>
        </row>
        <row r="24">
          <cell r="A24" t="str">
            <v xml:space="preserve"> Other personnel expenses</v>
          </cell>
          <cell r="F24">
            <v>13</v>
          </cell>
          <cell r="G24">
            <v>10</v>
          </cell>
          <cell r="H24">
            <v>1</v>
          </cell>
          <cell r="I24">
            <v>1</v>
          </cell>
          <cell r="J24">
            <v>25</v>
          </cell>
          <cell r="K24">
            <v>1</v>
          </cell>
          <cell r="L24">
            <v>1</v>
          </cell>
          <cell r="M24">
            <v>10</v>
          </cell>
          <cell r="N24">
            <v>1</v>
          </cell>
          <cell r="O24">
            <v>1</v>
          </cell>
          <cell r="P24">
            <v>6</v>
          </cell>
          <cell r="Q24">
            <v>20</v>
          </cell>
          <cell r="R24">
            <v>45</v>
          </cell>
        </row>
        <row r="25">
          <cell r="B25" t="str">
            <v>Total</v>
          </cell>
          <cell r="D25">
            <v>127.2</v>
          </cell>
          <cell r="E25">
            <v>121</v>
          </cell>
          <cell r="F25">
            <v>162.39999999999998</v>
          </cell>
          <cell r="G25">
            <v>159</v>
          </cell>
          <cell r="H25">
            <v>128.31008</v>
          </cell>
          <cell r="I25">
            <v>128.31008</v>
          </cell>
          <cell r="J25">
            <v>826.22015999999996</v>
          </cell>
          <cell r="K25">
            <v>135.80590999999998</v>
          </cell>
          <cell r="L25">
            <v>134.60590999999999</v>
          </cell>
          <cell r="M25">
            <v>153.60590999999999</v>
          </cell>
          <cell r="N25">
            <v>144.60590999999999</v>
          </cell>
          <cell r="O25">
            <v>134.60590999999999</v>
          </cell>
          <cell r="P25">
            <v>183.593153</v>
          </cell>
          <cell r="Q25">
            <v>886.82270300000005</v>
          </cell>
          <cell r="R25">
            <v>1713.0428630000001</v>
          </cell>
        </row>
        <row r="26">
          <cell r="A26" t="str">
            <v xml:space="preserve"> &lt;G &amp; A expenses&gt;</v>
          </cell>
        </row>
        <row r="27">
          <cell r="A27" t="str">
            <v xml:space="preserve"> Rent</v>
          </cell>
          <cell r="D27">
            <v>13</v>
          </cell>
          <cell r="E27">
            <v>18.600000000000001</v>
          </cell>
          <cell r="F27">
            <v>21.6</v>
          </cell>
          <cell r="G27">
            <v>23</v>
          </cell>
          <cell r="H27">
            <v>20</v>
          </cell>
          <cell r="I27">
            <v>20</v>
          </cell>
          <cell r="J27">
            <v>116.2</v>
          </cell>
          <cell r="K27">
            <v>22</v>
          </cell>
          <cell r="L27">
            <v>22</v>
          </cell>
          <cell r="M27">
            <v>22</v>
          </cell>
          <cell r="N27">
            <v>22</v>
          </cell>
          <cell r="O27">
            <v>22</v>
          </cell>
          <cell r="P27">
            <v>22</v>
          </cell>
          <cell r="Q27">
            <v>132</v>
          </cell>
          <cell r="R27">
            <v>248.2</v>
          </cell>
        </row>
        <row r="28">
          <cell r="A28" t="str">
            <v xml:space="preserve"> Bank charge</v>
          </cell>
          <cell r="D28">
            <v>1.8</v>
          </cell>
          <cell r="E28">
            <v>4.2</v>
          </cell>
          <cell r="F28">
            <v>1.4</v>
          </cell>
          <cell r="G28">
            <v>3</v>
          </cell>
          <cell r="H28">
            <v>3</v>
          </cell>
          <cell r="I28">
            <v>3</v>
          </cell>
          <cell r="J28">
            <v>16.399999999999999</v>
          </cell>
          <cell r="K28">
            <v>3</v>
          </cell>
          <cell r="L28">
            <v>3</v>
          </cell>
          <cell r="M28">
            <v>3</v>
          </cell>
          <cell r="N28">
            <v>3</v>
          </cell>
          <cell r="O28">
            <v>3</v>
          </cell>
          <cell r="P28">
            <v>3</v>
          </cell>
          <cell r="Q28">
            <v>18</v>
          </cell>
          <cell r="R28">
            <v>34.4</v>
          </cell>
        </row>
        <row r="29">
          <cell r="A29" t="str">
            <v xml:space="preserve"> Travel</v>
          </cell>
          <cell r="D29">
            <v>11.9</v>
          </cell>
          <cell r="E29">
            <v>11.6</v>
          </cell>
          <cell r="F29">
            <v>13.4</v>
          </cell>
          <cell r="G29">
            <v>20</v>
          </cell>
          <cell r="H29">
            <v>8.5</v>
          </cell>
          <cell r="I29">
            <v>11</v>
          </cell>
          <cell r="J29">
            <v>76.400000000000006</v>
          </cell>
          <cell r="K29">
            <v>18</v>
          </cell>
          <cell r="L29">
            <v>19.25</v>
          </cell>
          <cell r="M29">
            <v>13</v>
          </cell>
          <cell r="N29">
            <v>18.25</v>
          </cell>
          <cell r="O29">
            <v>13.5</v>
          </cell>
          <cell r="P29">
            <v>13.25</v>
          </cell>
          <cell r="Q29">
            <v>95.25</v>
          </cell>
          <cell r="R29">
            <v>171.65</v>
          </cell>
        </row>
        <row r="30">
          <cell r="A30" t="str">
            <v xml:space="preserve"> Communication</v>
          </cell>
          <cell r="D30">
            <v>8</v>
          </cell>
          <cell r="E30">
            <v>6.8</v>
          </cell>
          <cell r="F30">
            <v>5.3</v>
          </cell>
          <cell r="G30">
            <v>5</v>
          </cell>
          <cell r="H30">
            <v>6</v>
          </cell>
          <cell r="I30">
            <v>6</v>
          </cell>
          <cell r="J30">
            <v>37.1</v>
          </cell>
          <cell r="K30">
            <v>6</v>
          </cell>
          <cell r="L30">
            <v>6</v>
          </cell>
          <cell r="M30">
            <v>6</v>
          </cell>
          <cell r="N30">
            <v>6</v>
          </cell>
          <cell r="O30">
            <v>6</v>
          </cell>
          <cell r="P30">
            <v>6</v>
          </cell>
          <cell r="Q30">
            <v>36</v>
          </cell>
          <cell r="R30">
            <v>73.099999999999994</v>
          </cell>
        </row>
        <row r="31">
          <cell r="A31" t="str">
            <v xml:space="preserve"> Office supplies</v>
          </cell>
          <cell r="D31">
            <v>4</v>
          </cell>
          <cell r="E31">
            <v>4.0999999999999996</v>
          </cell>
          <cell r="F31">
            <v>5.7</v>
          </cell>
          <cell r="G31">
            <v>4</v>
          </cell>
          <cell r="H31">
            <v>4</v>
          </cell>
          <cell r="I31">
            <v>4</v>
          </cell>
          <cell r="J31">
            <v>25.8</v>
          </cell>
          <cell r="K31">
            <v>4</v>
          </cell>
          <cell r="L31">
            <v>4</v>
          </cell>
          <cell r="M31">
            <v>4</v>
          </cell>
          <cell r="N31">
            <v>4</v>
          </cell>
          <cell r="O31">
            <v>4</v>
          </cell>
          <cell r="P31">
            <v>4</v>
          </cell>
          <cell r="Q31">
            <v>24</v>
          </cell>
          <cell r="R31">
            <v>49.8</v>
          </cell>
        </row>
        <row r="32">
          <cell r="A32" t="str">
            <v xml:space="preserve"> Repair &amp; Maintenance</v>
          </cell>
          <cell r="D32">
            <v>0</v>
          </cell>
          <cell r="E32">
            <v>0</v>
          </cell>
          <cell r="F32">
            <v>0</v>
          </cell>
          <cell r="G32">
            <v>3</v>
          </cell>
          <cell r="H32">
            <v>0</v>
          </cell>
          <cell r="I32">
            <v>0</v>
          </cell>
          <cell r="J32">
            <v>3</v>
          </cell>
          <cell r="K32">
            <v>0</v>
          </cell>
          <cell r="L32">
            <v>0</v>
          </cell>
          <cell r="M32">
            <v>0</v>
          </cell>
          <cell r="N32">
            <v>0</v>
          </cell>
          <cell r="O32">
            <v>0</v>
          </cell>
          <cell r="P32">
            <v>0</v>
          </cell>
          <cell r="Q32">
            <v>0</v>
          </cell>
          <cell r="R32">
            <v>3</v>
          </cell>
        </row>
        <row r="33">
          <cell r="A33" t="str">
            <v xml:space="preserve"> Depreciation</v>
          </cell>
          <cell r="D33">
            <v>1.7999999999999998</v>
          </cell>
          <cell r="E33">
            <v>1.5999999999999996</v>
          </cell>
          <cell r="F33">
            <v>2</v>
          </cell>
          <cell r="G33">
            <v>3</v>
          </cell>
          <cell r="H33">
            <v>2</v>
          </cell>
          <cell r="I33">
            <v>2</v>
          </cell>
          <cell r="J33">
            <v>12.399999999999999</v>
          </cell>
          <cell r="K33">
            <v>2</v>
          </cell>
          <cell r="L33">
            <v>2</v>
          </cell>
          <cell r="M33">
            <v>2</v>
          </cell>
          <cell r="N33">
            <v>2</v>
          </cell>
          <cell r="O33">
            <v>2</v>
          </cell>
          <cell r="P33">
            <v>2</v>
          </cell>
          <cell r="Q33">
            <v>12</v>
          </cell>
          <cell r="R33">
            <v>24.4</v>
          </cell>
        </row>
        <row r="34">
          <cell r="A34" t="str">
            <v xml:space="preserve"> Taxes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  <cell r="Q34">
            <v>0</v>
          </cell>
          <cell r="R34">
            <v>0</v>
          </cell>
        </row>
        <row r="35">
          <cell r="A35" t="str">
            <v xml:space="preserve"> Entertainment</v>
          </cell>
          <cell r="D35">
            <v>0.8</v>
          </cell>
          <cell r="E35">
            <v>1.2</v>
          </cell>
          <cell r="F35">
            <v>1.1000000000000001</v>
          </cell>
          <cell r="G35">
            <v>3</v>
          </cell>
          <cell r="H35">
            <v>0</v>
          </cell>
          <cell r="I35">
            <v>0</v>
          </cell>
          <cell r="J35">
            <v>6.1</v>
          </cell>
          <cell r="K35">
            <v>2</v>
          </cell>
          <cell r="L35">
            <v>2</v>
          </cell>
          <cell r="M35">
            <v>2</v>
          </cell>
          <cell r="N35">
            <v>2</v>
          </cell>
          <cell r="O35">
            <v>2</v>
          </cell>
          <cell r="P35">
            <v>2</v>
          </cell>
          <cell r="Q35">
            <v>12</v>
          </cell>
          <cell r="R35">
            <v>18.100000000000001</v>
          </cell>
        </row>
        <row r="36">
          <cell r="A36" t="str">
            <v xml:space="preserve"> General insurance</v>
          </cell>
          <cell r="D36">
            <v>1.8</v>
          </cell>
          <cell r="E36">
            <v>0</v>
          </cell>
          <cell r="F36">
            <v>0</v>
          </cell>
          <cell r="G36">
            <v>0</v>
          </cell>
          <cell r="H36">
            <v>1</v>
          </cell>
          <cell r="I36">
            <v>1</v>
          </cell>
          <cell r="J36">
            <v>3.8</v>
          </cell>
          <cell r="K36">
            <v>1</v>
          </cell>
          <cell r="L36">
            <v>1</v>
          </cell>
          <cell r="M36">
            <v>1</v>
          </cell>
          <cell r="N36">
            <v>1</v>
          </cell>
          <cell r="O36">
            <v>1</v>
          </cell>
          <cell r="P36">
            <v>1</v>
          </cell>
          <cell r="Q36">
            <v>6</v>
          </cell>
          <cell r="R36">
            <v>9.8000000000000007</v>
          </cell>
        </row>
        <row r="37">
          <cell r="A37" t="str">
            <v xml:space="preserve"> Computer expenses</v>
          </cell>
          <cell r="D37">
            <v>31.3</v>
          </cell>
          <cell r="E37">
            <v>26.7</v>
          </cell>
          <cell r="F37">
            <v>30.9</v>
          </cell>
          <cell r="G37">
            <v>20</v>
          </cell>
          <cell r="H37">
            <v>35</v>
          </cell>
          <cell r="I37">
            <v>35</v>
          </cell>
          <cell r="J37">
            <v>178.9</v>
          </cell>
          <cell r="K37">
            <v>35</v>
          </cell>
          <cell r="L37">
            <v>35</v>
          </cell>
          <cell r="M37">
            <v>35</v>
          </cell>
          <cell r="N37">
            <v>35</v>
          </cell>
          <cell r="O37">
            <v>35</v>
          </cell>
          <cell r="P37">
            <v>36</v>
          </cell>
          <cell r="Q37">
            <v>211</v>
          </cell>
          <cell r="R37">
            <v>389.9</v>
          </cell>
        </row>
        <row r="38">
          <cell r="A38" t="str">
            <v xml:space="preserve"> Professional fee</v>
          </cell>
          <cell r="D38">
            <v>9.1999999999999993</v>
          </cell>
          <cell r="E38">
            <v>5.8</v>
          </cell>
          <cell r="F38">
            <v>15.3</v>
          </cell>
          <cell r="G38">
            <v>9</v>
          </cell>
          <cell r="H38">
            <v>5</v>
          </cell>
          <cell r="I38">
            <v>5</v>
          </cell>
          <cell r="J38">
            <v>49.3</v>
          </cell>
          <cell r="K38">
            <v>5</v>
          </cell>
          <cell r="L38">
            <v>5</v>
          </cell>
          <cell r="M38">
            <v>5</v>
          </cell>
          <cell r="N38">
            <v>5</v>
          </cell>
          <cell r="O38">
            <v>5</v>
          </cell>
          <cell r="P38">
            <v>5</v>
          </cell>
          <cell r="Q38">
            <v>30</v>
          </cell>
          <cell r="R38">
            <v>79.3</v>
          </cell>
        </row>
        <row r="39">
          <cell r="A39" t="str">
            <v xml:space="preserve"> Membership / Dues</v>
          </cell>
          <cell r="D39">
            <v>1.8</v>
          </cell>
          <cell r="E39">
            <v>2</v>
          </cell>
          <cell r="F39">
            <v>1.5</v>
          </cell>
          <cell r="G39">
            <v>2</v>
          </cell>
          <cell r="H39">
            <v>2</v>
          </cell>
          <cell r="I39">
            <v>2</v>
          </cell>
          <cell r="J39">
            <v>11.3</v>
          </cell>
          <cell r="K39">
            <v>2</v>
          </cell>
          <cell r="L39">
            <v>2</v>
          </cell>
          <cell r="M39">
            <v>2</v>
          </cell>
          <cell r="N39">
            <v>2</v>
          </cell>
          <cell r="O39">
            <v>2</v>
          </cell>
          <cell r="P39">
            <v>2</v>
          </cell>
          <cell r="Q39">
            <v>12</v>
          </cell>
          <cell r="R39">
            <v>23.3</v>
          </cell>
        </row>
        <row r="40">
          <cell r="A40" t="str">
            <v xml:space="preserve"> Company vehicles</v>
          </cell>
          <cell r="D40">
            <v>2.7</v>
          </cell>
          <cell r="E40">
            <v>3</v>
          </cell>
          <cell r="F40">
            <v>5.6</v>
          </cell>
          <cell r="G40">
            <v>4</v>
          </cell>
          <cell r="H40">
            <v>4.05</v>
          </cell>
          <cell r="I40">
            <v>4.25</v>
          </cell>
          <cell r="J40">
            <v>23.6</v>
          </cell>
          <cell r="K40">
            <v>4.25</v>
          </cell>
          <cell r="L40">
            <v>4.25</v>
          </cell>
          <cell r="M40">
            <v>4.3</v>
          </cell>
          <cell r="N40">
            <v>4.3499999999999996</v>
          </cell>
          <cell r="O40">
            <v>4.3499999999999996</v>
          </cell>
          <cell r="P40">
            <v>4.3499999999999996</v>
          </cell>
          <cell r="Q40">
            <v>25.85</v>
          </cell>
          <cell r="R40">
            <v>49.45</v>
          </cell>
        </row>
        <row r="41">
          <cell r="A41" t="str">
            <v>italian office</v>
          </cell>
          <cell r="D41">
            <v>24.5</v>
          </cell>
          <cell r="E41">
            <v>19.600000000000001</v>
          </cell>
          <cell r="F41">
            <v>31.5</v>
          </cell>
          <cell r="G41">
            <v>35</v>
          </cell>
          <cell r="H41">
            <v>22.26</v>
          </cell>
          <cell r="I41">
            <v>25.86</v>
          </cell>
          <cell r="J41">
            <v>158.71999999999997</v>
          </cell>
          <cell r="K41">
            <v>23.19</v>
          </cell>
          <cell r="L41">
            <v>18.22</v>
          </cell>
          <cell r="M41">
            <v>21.74</v>
          </cell>
          <cell r="N41">
            <v>24.44</v>
          </cell>
          <cell r="O41">
            <v>14.69</v>
          </cell>
          <cell r="P41">
            <v>17.39</v>
          </cell>
          <cell r="Q41">
            <v>119.66999999999999</v>
          </cell>
          <cell r="R41">
            <v>278.39</v>
          </cell>
        </row>
        <row r="42">
          <cell r="A42" t="str">
            <v>Turkey Office</v>
          </cell>
          <cell r="D42">
            <v>7.1</v>
          </cell>
          <cell r="E42">
            <v>9.4</v>
          </cell>
          <cell r="F42">
            <v>8.1</v>
          </cell>
          <cell r="G42">
            <v>6</v>
          </cell>
          <cell r="H42">
            <v>8.0399999999999991</v>
          </cell>
          <cell r="I42">
            <v>10.54</v>
          </cell>
          <cell r="K42">
            <v>8.0399999999999991</v>
          </cell>
          <cell r="L42">
            <v>7.54</v>
          </cell>
          <cell r="M42">
            <v>14.04</v>
          </cell>
          <cell r="N42">
            <v>7.54</v>
          </cell>
          <cell r="O42">
            <v>8.0399999999999991</v>
          </cell>
          <cell r="P42">
            <v>10.54</v>
          </cell>
        </row>
        <row r="43">
          <cell r="A43" t="str">
            <v>Belgium Office</v>
          </cell>
          <cell r="D43">
            <v>14.7</v>
          </cell>
          <cell r="E43">
            <v>12.8</v>
          </cell>
          <cell r="F43">
            <v>11.7</v>
          </cell>
          <cell r="G43">
            <v>13</v>
          </cell>
          <cell r="H43">
            <v>11.345000000000001</v>
          </cell>
          <cell r="I43">
            <v>11.345000000000001</v>
          </cell>
          <cell r="J43">
            <v>74.89</v>
          </cell>
          <cell r="K43">
            <v>22</v>
          </cell>
          <cell r="L43">
            <v>22</v>
          </cell>
          <cell r="M43">
            <v>22</v>
          </cell>
          <cell r="N43">
            <v>24</v>
          </cell>
          <cell r="O43">
            <v>24</v>
          </cell>
          <cell r="P43">
            <v>24</v>
          </cell>
          <cell r="Q43">
            <v>138</v>
          </cell>
          <cell r="R43">
            <v>212.89</v>
          </cell>
        </row>
        <row r="44">
          <cell r="B44" t="str">
            <v>Total</v>
          </cell>
          <cell r="D44">
            <v>134.39999999999998</v>
          </cell>
          <cell r="E44">
            <v>127.39999999999999</v>
          </cell>
          <cell r="F44">
            <v>155.1</v>
          </cell>
          <cell r="G44">
            <v>153</v>
          </cell>
          <cell r="H44">
            <v>132.19499999999999</v>
          </cell>
          <cell r="I44">
            <v>140.995</v>
          </cell>
          <cell r="J44">
            <v>793.91</v>
          </cell>
          <cell r="K44">
            <v>157.47999999999999</v>
          </cell>
          <cell r="L44">
            <v>153.26</v>
          </cell>
          <cell r="M44">
            <v>157.07999999999998</v>
          </cell>
          <cell r="N44">
            <v>160.57999999999998</v>
          </cell>
          <cell r="O44">
            <v>146.57999999999998</v>
          </cell>
          <cell r="P44">
            <v>152.53</v>
          </cell>
          <cell r="Q44">
            <v>871.77</v>
          </cell>
          <cell r="R44">
            <v>1665.6799999999998</v>
          </cell>
        </row>
        <row r="45">
          <cell r="A45" t="str">
            <v xml:space="preserve"> &lt;Other income&gt;</v>
          </cell>
        </row>
        <row r="46">
          <cell r="A46" t="str">
            <v xml:space="preserve"> Interest income</v>
          </cell>
          <cell r="D46">
            <v>6</v>
          </cell>
          <cell r="E46">
            <v>5</v>
          </cell>
          <cell r="F46">
            <v>8</v>
          </cell>
          <cell r="G46">
            <v>9</v>
          </cell>
          <cell r="H46">
            <v>2</v>
          </cell>
          <cell r="I46">
            <v>2</v>
          </cell>
          <cell r="J46">
            <v>32</v>
          </cell>
          <cell r="K46">
            <v>2</v>
          </cell>
          <cell r="L46">
            <v>2</v>
          </cell>
          <cell r="M46">
            <v>2</v>
          </cell>
          <cell r="N46">
            <v>2</v>
          </cell>
          <cell r="O46">
            <v>2</v>
          </cell>
          <cell r="P46">
            <v>2</v>
          </cell>
          <cell r="Q46">
            <v>12</v>
          </cell>
          <cell r="R46">
            <v>44</v>
          </cell>
        </row>
        <row r="47">
          <cell r="A47" t="str">
            <v xml:space="preserve"> Other income</v>
          </cell>
          <cell r="D47">
            <v>0</v>
          </cell>
          <cell r="E47">
            <v>6</v>
          </cell>
          <cell r="F47">
            <v>0</v>
          </cell>
          <cell r="G47">
            <v>3</v>
          </cell>
          <cell r="J47">
            <v>9</v>
          </cell>
          <cell r="Q47">
            <v>0</v>
          </cell>
          <cell r="R47">
            <v>9</v>
          </cell>
        </row>
        <row r="48">
          <cell r="B48" t="str">
            <v>Total</v>
          </cell>
          <cell r="D48">
            <v>6</v>
          </cell>
          <cell r="E48">
            <v>11</v>
          </cell>
          <cell r="F48">
            <v>8</v>
          </cell>
          <cell r="G48">
            <v>12</v>
          </cell>
          <cell r="H48">
            <v>2</v>
          </cell>
          <cell r="I48">
            <v>2</v>
          </cell>
          <cell r="J48">
            <v>41</v>
          </cell>
          <cell r="K48">
            <v>2</v>
          </cell>
          <cell r="L48">
            <v>2</v>
          </cell>
          <cell r="M48">
            <v>2</v>
          </cell>
          <cell r="N48">
            <v>2</v>
          </cell>
          <cell r="O48">
            <v>2</v>
          </cell>
          <cell r="P48">
            <v>2</v>
          </cell>
          <cell r="Q48">
            <v>12</v>
          </cell>
          <cell r="R48">
            <v>53</v>
          </cell>
        </row>
        <row r="49">
          <cell r="A49" t="str">
            <v xml:space="preserve"> &lt;Other expenses&gt;</v>
          </cell>
        </row>
        <row r="50">
          <cell r="A50" t="str">
            <v xml:space="preserve"> Interest expenses</v>
          </cell>
          <cell r="D50">
            <v>4.5</v>
          </cell>
          <cell r="E50">
            <v>5.3</v>
          </cell>
          <cell r="F50">
            <v>6.5</v>
          </cell>
          <cell r="G50">
            <v>7</v>
          </cell>
          <cell r="H50">
            <v>9</v>
          </cell>
          <cell r="I50">
            <v>13</v>
          </cell>
          <cell r="J50">
            <v>45.3</v>
          </cell>
          <cell r="K50">
            <v>13</v>
          </cell>
          <cell r="L50">
            <v>13</v>
          </cell>
          <cell r="M50">
            <v>13</v>
          </cell>
          <cell r="N50">
            <v>13</v>
          </cell>
          <cell r="O50">
            <v>13</v>
          </cell>
          <cell r="P50">
            <v>13</v>
          </cell>
          <cell r="Q50">
            <v>78</v>
          </cell>
          <cell r="R50">
            <v>123.3</v>
          </cell>
        </row>
        <row r="51">
          <cell r="A51" t="str">
            <v xml:space="preserve"> Other expenses</v>
          </cell>
          <cell r="D51">
            <v>0</v>
          </cell>
          <cell r="E51">
            <v>51</v>
          </cell>
          <cell r="F51">
            <v>-1</v>
          </cell>
          <cell r="J51">
            <v>50</v>
          </cell>
          <cell r="Q51">
            <v>0</v>
          </cell>
          <cell r="R51">
            <v>50</v>
          </cell>
        </row>
        <row r="52">
          <cell r="B52" t="str">
            <v>Total</v>
          </cell>
          <cell r="D52">
            <v>4.5</v>
          </cell>
          <cell r="E52">
            <v>56.3</v>
          </cell>
          <cell r="F52">
            <v>5.5</v>
          </cell>
          <cell r="G52">
            <v>7</v>
          </cell>
          <cell r="H52">
            <v>9</v>
          </cell>
          <cell r="I52">
            <v>13</v>
          </cell>
          <cell r="J52">
            <v>95.3</v>
          </cell>
          <cell r="K52">
            <v>13</v>
          </cell>
          <cell r="L52">
            <v>13</v>
          </cell>
          <cell r="M52">
            <v>13</v>
          </cell>
          <cell r="N52">
            <v>13</v>
          </cell>
          <cell r="O52">
            <v>13</v>
          </cell>
          <cell r="P52">
            <v>13</v>
          </cell>
          <cell r="Q52">
            <v>78</v>
          </cell>
          <cell r="R52">
            <v>173.3</v>
          </cell>
        </row>
      </sheetData>
      <sheetData sheetId="5" refreshError="1">
        <row r="1">
          <cell r="A1" t="str">
            <v>No.</v>
          </cell>
          <cell r="B1" t="str">
            <v>Name</v>
          </cell>
          <cell r="C1" t="str">
            <v>Income/Balance</v>
          </cell>
          <cell r="D1" t="str">
            <v>Account Type</v>
          </cell>
          <cell r="E1" t="str">
            <v>Totaling</v>
          </cell>
          <cell r="F1" t="str">
            <v>Gen. Posting Type</v>
          </cell>
          <cell r="G1" t="str">
            <v>Gen. Bus. Posting Group</v>
          </cell>
          <cell r="H1" t="str">
            <v>Gen. Prod. Posting Group</v>
          </cell>
          <cell r="I1" t="str">
            <v>Net Change</v>
          </cell>
          <cell r="J1" t="str">
            <v>Balance</v>
          </cell>
          <cell r="K1" t="str">
            <v>Balance at Date</v>
          </cell>
          <cell r="M1" t="str">
            <v>No.</v>
          </cell>
          <cell r="N1" t="str">
            <v>Name</v>
          </cell>
          <cell r="O1" t="str">
            <v>Income/Balance</v>
          </cell>
          <cell r="P1" t="str">
            <v>Account Type</v>
          </cell>
          <cell r="Q1" t="str">
            <v>Totalling</v>
          </cell>
          <cell r="R1" t="str">
            <v>Gen. Posting Type</v>
          </cell>
          <cell r="S1" t="str">
            <v>Gen. Bus. Posting Group</v>
          </cell>
          <cell r="T1" t="str">
            <v>Gen. Prod. Posting Group</v>
          </cell>
          <cell r="U1" t="str">
            <v>Net Change</v>
          </cell>
          <cell r="V1" t="str">
            <v>Balance</v>
          </cell>
          <cell r="W1" t="str">
            <v>Balance at Date</v>
          </cell>
          <cell r="Y1" t="str">
            <v>No.</v>
          </cell>
          <cell r="Z1" t="str">
            <v>Name</v>
          </cell>
          <cell r="AA1" t="str">
            <v>Income/Balance</v>
          </cell>
          <cell r="AB1" t="str">
            <v>Account Type</v>
          </cell>
          <cell r="AC1" t="str">
            <v>Totalling</v>
          </cell>
          <cell r="AD1" t="str">
            <v>Gen. Posting Type</v>
          </cell>
          <cell r="AE1" t="str">
            <v>Gen. Bus. Posting Group</v>
          </cell>
          <cell r="AF1" t="str">
            <v>Gen. Prod. Posting Group</v>
          </cell>
          <cell r="AG1" t="str">
            <v>Net Change</v>
          </cell>
          <cell r="AH1" t="str">
            <v>Balance</v>
          </cell>
          <cell r="AI1" t="str">
            <v>Balance at Date</v>
          </cell>
          <cell r="AK1" t="str">
            <v>No.</v>
          </cell>
          <cell r="AL1" t="str">
            <v>Name</v>
          </cell>
          <cell r="AM1" t="str">
            <v>Income/Balance</v>
          </cell>
          <cell r="AN1" t="str">
            <v>Account Type</v>
          </cell>
          <cell r="AO1" t="str">
            <v>Totalling</v>
          </cell>
          <cell r="AP1" t="str">
            <v>Gen. Posting Type</v>
          </cell>
          <cell r="AQ1" t="str">
            <v>Gen. Bus. Posting Group</v>
          </cell>
          <cell r="AR1" t="str">
            <v>Gen. Prod. Posting Group</v>
          </cell>
          <cell r="AS1" t="str">
            <v>Net Change</v>
          </cell>
          <cell r="AT1" t="str">
            <v>Balance</v>
          </cell>
          <cell r="AU1" t="str">
            <v>Balance at Date</v>
          </cell>
        </row>
        <row r="2">
          <cell r="A2">
            <v>1000</v>
          </cell>
          <cell r="B2" t="str">
            <v>BALANCE SHEET</v>
          </cell>
          <cell r="C2" t="str">
            <v>Balance Sheet</v>
          </cell>
          <cell r="D2" t="str">
            <v>Heading</v>
          </cell>
          <cell r="F2" t="str">
            <v xml:space="preserve"> </v>
          </cell>
          <cell r="M2">
            <v>1000</v>
          </cell>
          <cell r="N2" t="str">
            <v>BALANCE SHEET</v>
          </cell>
          <cell r="O2" t="str">
            <v>Balance Sheet</v>
          </cell>
          <cell r="P2" t="str">
            <v>Heading</v>
          </cell>
          <cell r="R2" t="str">
            <v xml:space="preserve"> </v>
          </cell>
          <cell r="Y2">
            <v>1000</v>
          </cell>
          <cell r="Z2" t="str">
            <v>BALANCE SHEET</v>
          </cell>
          <cell r="AA2" t="str">
            <v>Balance Sheet</v>
          </cell>
          <cell r="AB2" t="str">
            <v>Heading</v>
          </cell>
          <cell r="AD2" t="str">
            <v xml:space="preserve"> </v>
          </cell>
          <cell r="AK2">
            <v>1000</v>
          </cell>
          <cell r="AL2" t="str">
            <v>BALANCE SHEET</v>
          </cell>
          <cell r="AM2" t="str">
            <v>Balance Sheet</v>
          </cell>
          <cell r="AN2" t="str">
            <v>Heading</v>
          </cell>
          <cell r="AP2" t="str">
            <v xml:space="preserve"> </v>
          </cell>
        </row>
        <row r="3">
          <cell r="A3">
            <v>1002</v>
          </cell>
          <cell r="B3" t="str">
            <v>ASSETS</v>
          </cell>
          <cell r="C3" t="str">
            <v>Balance Sheet</v>
          </cell>
          <cell r="D3" t="str">
            <v>Begin-Total</v>
          </cell>
          <cell r="F3" t="str">
            <v xml:space="preserve"> </v>
          </cell>
          <cell r="M3">
            <v>1002</v>
          </cell>
          <cell r="N3" t="str">
            <v>ASSETS</v>
          </cell>
          <cell r="O3" t="str">
            <v>Balance Sheet</v>
          </cell>
          <cell r="P3" t="str">
            <v>Begin-Total</v>
          </cell>
          <cell r="R3" t="str">
            <v xml:space="preserve"> </v>
          </cell>
          <cell r="Y3">
            <v>1002</v>
          </cell>
          <cell r="Z3" t="str">
            <v>ASSETS</v>
          </cell>
          <cell r="AA3" t="str">
            <v>Balance Sheet</v>
          </cell>
          <cell r="AB3" t="str">
            <v>Begin-Total</v>
          </cell>
          <cell r="AD3" t="str">
            <v xml:space="preserve"> </v>
          </cell>
          <cell r="AK3">
            <v>1002</v>
          </cell>
          <cell r="AL3" t="str">
            <v>ASSETS</v>
          </cell>
          <cell r="AM3" t="str">
            <v>Balance Sheet</v>
          </cell>
          <cell r="AN3" t="str">
            <v>Begin-Total</v>
          </cell>
          <cell r="AP3" t="str">
            <v xml:space="preserve"> </v>
          </cell>
        </row>
        <row r="4">
          <cell r="A4">
            <v>1004</v>
          </cell>
          <cell r="B4" t="str">
            <v>Fixed Assets</v>
          </cell>
          <cell r="C4" t="str">
            <v>Balance Sheet</v>
          </cell>
          <cell r="D4" t="str">
            <v>Begin-Total</v>
          </cell>
          <cell r="F4" t="str">
            <v xml:space="preserve"> </v>
          </cell>
          <cell r="M4">
            <v>1004</v>
          </cell>
          <cell r="N4" t="str">
            <v>Fixed Assets</v>
          </cell>
          <cell r="O4" t="str">
            <v>Balance Sheet</v>
          </cell>
          <cell r="P4" t="str">
            <v>Begin-Total</v>
          </cell>
          <cell r="R4" t="str">
            <v xml:space="preserve"> </v>
          </cell>
          <cell r="Y4">
            <v>1004</v>
          </cell>
          <cell r="Z4" t="str">
            <v>Fixed Assets</v>
          </cell>
          <cell r="AA4" t="str">
            <v>Balance Sheet</v>
          </cell>
          <cell r="AB4" t="str">
            <v>Begin-Total</v>
          </cell>
          <cell r="AD4" t="str">
            <v xml:space="preserve"> </v>
          </cell>
          <cell r="AK4">
            <v>1004</v>
          </cell>
          <cell r="AL4" t="str">
            <v>Fixed Assets</v>
          </cell>
          <cell r="AM4" t="str">
            <v>Balance Sheet</v>
          </cell>
          <cell r="AN4" t="str">
            <v>Begin-Total</v>
          </cell>
          <cell r="AP4" t="str">
            <v xml:space="preserve"> </v>
          </cell>
        </row>
        <row r="5">
          <cell r="A5">
            <v>1006</v>
          </cell>
          <cell r="B5" t="str">
            <v>Tangible Fixed Assets</v>
          </cell>
          <cell r="C5" t="str">
            <v>Balance Sheet</v>
          </cell>
          <cell r="D5" t="str">
            <v>Begin-Total</v>
          </cell>
          <cell r="F5" t="str">
            <v xml:space="preserve"> </v>
          </cell>
          <cell r="M5">
            <v>1006</v>
          </cell>
          <cell r="N5" t="str">
            <v>Tangible Fixed Assets</v>
          </cell>
          <cell r="O5" t="str">
            <v>Balance Sheet</v>
          </cell>
          <cell r="P5" t="str">
            <v>Begin-Total</v>
          </cell>
          <cell r="R5" t="str">
            <v xml:space="preserve"> </v>
          </cell>
          <cell r="Y5">
            <v>1006</v>
          </cell>
          <cell r="Z5" t="str">
            <v>Tangible Fixed Assets</v>
          </cell>
          <cell r="AA5" t="str">
            <v>Balance Sheet</v>
          </cell>
          <cell r="AB5" t="str">
            <v>Begin-Total</v>
          </cell>
          <cell r="AD5" t="str">
            <v xml:space="preserve"> </v>
          </cell>
          <cell r="AK5">
            <v>1006</v>
          </cell>
          <cell r="AL5" t="str">
            <v>Tangible Fixed Assets</v>
          </cell>
          <cell r="AM5" t="str">
            <v>Balance Sheet</v>
          </cell>
          <cell r="AN5" t="str">
            <v>Begin-Total</v>
          </cell>
          <cell r="AP5" t="str">
            <v xml:space="preserve"> </v>
          </cell>
        </row>
        <row r="6">
          <cell r="A6">
            <v>1100</v>
          </cell>
          <cell r="B6" t="str">
            <v>Machinery &amp; Equipment</v>
          </cell>
          <cell r="C6" t="str">
            <v>Balance Sheet</v>
          </cell>
          <cell r="D6" t="str">
            <v>Begin-Total</v>
          </cell>
          <cell r="F6" t="str">
            <v xml:space="preserve"> </v>
          </cell>
          <cell r="M6">
            <v>1100</v>
          </cell>
          <cell r="N6" t="str">
            <v>Machinery &amp; Equipment</v>
          </cell>
          <cell r="O6" t="str">
            <v>Balance Sheet</v>
          </cell>
          <cell r="P6" t="str">
            <v>Begin-Total</v>
          </cell>
          <cell r="R6" t="str">
            <v xml:space="preserve"> </v>
          </cell>
          <cell r="Y6">
            <v>1100</v>
          </cell>
          <cell r="Z6" t="str">
            <v>Machinery &amp; Equipment</v>
          </cell>
          <cell r="AA6" t="str">
            <v>Balance Sheet</v>
          </cell>
          <cell r="AB6" t="str">
            <v>Begin-Total</v>
          </cell>
          <cell r="AD6" t="str">
            <v xml:space="preserve"> </v>
          </cell>
          <cell r="AK6">
            <v>1100</v>
          </cell>
          <cell r="AL6" t="str">
            <v>Machinery &amp; Equipment</v>
          </cell>
          <cell r="AM6" t="str">
            <v>Balance Sheet</v>
          </cell>
          <cell r="AN6" t="str">
            <v>Begin-Total</v>
          </cell>
          <cell r="AP6" t="str">
            <v xml:space="preserve"> </v>
          </cell>
        </row>
        <row r="7">
          <cell r="A7">
            <v>1110</v>
          </cell>
          <cell r="B7" t="str">
            <v>Computer Equipent</v>
          </cell>
          <cell r="C7" t="str">
            <v>Balance Sheet</v>
          </cell>
          <cell r="D7" t="str">
            <v>Begin-Total</v>
          </cell>
          <cell r="F7" t="str">
            <v xml:space="preserve"> </v>
          </cell>
          <cell r="M7">
            <v>1110</v>
          </cell>
          <cell r="N7" t="str">
            <v>Computer Equipent</v>
          </cell>
          <cell r="O7" t="str">
            <v>Balance Sheet</v>
          </cell>
          <cell r="P7" t="str">
            <v>Begin-Total</v>
          </cell>
          <cell r="R7" t="str">
            <v xml:space="preserve"> </v>
          </cell>
          <cell r="Y7">
            <v>1110</v>
          </cell>
          <cell r="Z7" t="str">
            <v>Computer Equipent</v>
          </cell>
          <cell r="AA7" t="str">
            <v>Balance Sheet</v>
          </cell>
          <cell r="AB7" t="str">
            <v>Begin-Total</v>
          </cell>
          <cell r="AD7" t="str">
            <v xml:space="preserve"> </v>
          </cell>
          <cell r="AK7">
            <v>1110</v>
          </cell>
          <cell r="AL7" t="str">
            <v>Computer Equipent</v>
          </cell>
          <cell r="AM7" t="str">
            <v>Balance Sheet</v>
          </cell>
          <cell r="AN7" t="str">
            <v>Begin-Total</v>
          </cell>
          <cell r="AP7" t="str">
            <v xml:space="preserve"> </v>
          </cell>
        </row>
        <row r="8">
          <cell r="A8">
            <v>1111</v>
          </cell>
          <cell r="B8" t="str">
            <v>Computer Equipent</v>
          </cell>
          <cell r="C8" t="str">
            <v>Balance Sheet</v>
          </cell>
          <cell r="D8" t="str">
            <v>Posting</v>
          </cell>
          <cell r="F8" t="str">
            <v xml:space="preserve"> </v>
          </cell>
          <cell r="I8">
            <v>25868.06</v>
          </cell>
          <cell r="J8">
            <v>141400.20000000001</v>
          </cell>
          <cell r="K8">
            <v>141400.20000000001</v>
          </cell>
          <cell r="M8">
            <v>1111</v>
          </cell>
          <cell r="N8" t="str">
            <v xml:space="preserve"> Computer Equipent</v>
          </cell>
          <cell r="O8" t="str">
            <v>Balance Sheet</v>
          </cell>
          <cell r="P8" t="str">
            <v>Posting</v>
          </cell>
          <cell r="R8" t="str">
            <v xml:space="preserve"> </v>
          </cell>
          <cell r="V8">
            <v>6781.03</v>
          </cell>
          <cell r="W8">
            <v>6781.03</v>
          </cell>
          <cell r="Y8">
            <v>1111</v>
          </cell>
          <cell r="Z8" t="str">
            <v>Computer Equipent</v>
          </cell>
          <cell r="AA8" t="str">
            <v>Balance Sheet</v>
          </cell>
          <cell r="AB8" t="str">
            <v>Posting</v>
          </cell>
          <cell r="AD8" t="str">
            <v xml:space="preserve"> </v>
          </cell>
          <cell r="AG8">
            <v>25665.72</v>
          </cell>
          <cell r="AH8">
            <v>31398.94</v>
          </cell>
          <cell r="AI8">
            <v>31398.94</v>
          </cell>
          <cell r="AK8">
            <v>1111</v>
          </cell>
          <cell r="AL8" t="str">
            <v>Computer Equipent</v>
          </cell>
          <cell r="AM8" t="str">
            <v>Balance Sheet</v>
          </cell>
          <cell r="AN8" t="str">
            <v>Posting</v>
          </cell>
          <cell r="AP8" t="str">
            <v xml:space="preserve"> </v>
          </cell>
          <cell r="AS8">
            <v>202.34</v>
          </cell>
          <cell r="AT8">
            <v>9847.0499999999993</v>
          </cell>
          <cell r="AU8">
            <v>9847.0499999999993</v>
          </cell>
        </row>
        <row r="9">
          <cell r="A9">
            <v>1112</v>
          </cell>
          <cell r="B9" t="str">
            <v>Increases during the Year</v>
          </cell>
          <cell r="C9" t="str">
            <v>Balance Sheet</v>
          </cell>
          <cell r="D9" t="str">
            <v>Posting</v>
          </cell>
          <cell r="F9" t="str">
            <v xml:space="preserve"> </v>
          </cell>
          <cell r="I9">
            <v>13847.81</v>
          </cell>
          <cell r="J9">
            <v>122146.82</v>
          </cell>
          <cell r="K9">
            <v>122146.82</v>
          </cell>
          <cell r="M9">
            <v>1112</v>
          </cell>
          <cell r="N9" t="str">
            <v xml:space="preserve"> Increases during the Year</v>
          </cell>
          <cell r="O9" t="str">
            <v>Balance Sheet</v>
          </cell>
          <cell r="P9" t="str">
            <v>Posting</v>
          </cell>
          <cell r="R9" t="str">
            <v xml:space="preserve"> </v>
          </cell>
          <cell r="V9">
            <v>439.28</v>
          </cell>
          <cell r="W9">
            <v>439.28</v>
          </cell>
          <cell r="Y9">
            <v>1112</v>
          </cell>
          <cell r="Z9" t="str">
            <v>Increases during the Year</v>
          </cell>
          <cell r="AA9" t="str">
            <v>Balance Sheet</v>
          </cell>
          <cell r="AB9" t="str">
            <v>Posting</v>
          </cell>
          <cell r="AD9" t="str">
            <v xml:space="preserve"> </v>
          </cell>
          <cell r="AG9">
            <v>-4641.37</v>
          </cell>
          <cell r="AH9">
            <v>-0.01</v>
          </cell>
          <cell r="AI9">
            <v>-0.01</v>
          </cell>
          <cell r="AK9">
            <v>1112</v>
          </cell>
          <cell r="AL9" t="str">
            <v>Increases during the Year</v>
          </cell>
          <cell r="AM9" t="str">
            <v>Balance Sheet</v>
          </cell>
          <cell r="AN9" t="str">
            <v>Posting</v>
          </cell>
          <cell r="AP9" t="str">
            <v xml:space="preserve"> </v>
          </cell>
          <cell r="AS9">
            <v>232.32</v>
          </cell>
          <cell r="AT9">
            <v>11306.27</v>
          </cell>
          <cell r="AU9">
            <v>11306.27</v>
          </cell>
        </row>
        <row r="10">
          <cell r="A10">
            <v>1113</v>
          </cell>
          <cell r="B10" t="str">
            <v>Decreases during the Year</v>
          </cell>
          <cell r="C10" t="str">
            <v>Balance Sheet</v>
          </cell>
          <cell r="D10" t="str">
            <v>Posting</v>
          </cell>
          <cell r="F10" t="str">
            <v xml:space="preserve"> </v>
          </cell>
          <cell r="J10">
            <v>-2595.9899999999998</v>
          </cell>
          <cell r="K10">
            <v>-2595.9899999999998</v>
          </cell>
          <cell r="M10">
            <v>1113</v>
          </cell>
          <cell r="N10" t="str">
            <v>Decreases during the Year</v>
          </cell>
          <cell r="O10" t="str">
            <v>Balance Sheet</v>
          </cell>
          <cell r="P10" t="str">
            <v>Posting</v>
          </cell>
          <cell r="R10" t="str">
            <v xml:space="preserve"> </v>
          </cell>
          <cell r="Y10">
            <v>1113</v>
          </cell>
          <cell r="Z10" t="str">
            <v>Decreases during the Year</v>
          </cell>
          <cell r="AA10" t="str">
            <v>Balance Sheet</v>
          </cell>
          <cell r="AB10" t="str">
            <v>Posting</v>
          </cell>
          <cell r="AD10" t="str">
            <v xml:space="preserve"> </v>
          </cell>
          <cell r="AK10">
            <v>1113</v>
          </cell>
          <cell r="AL10" t="str">
            <v>Decreases during the Year</v>
          </cell>
          <cell r="AM10" t="str">
            <v>Balance Sheet</v>
          </cell>
          <cell r="AN10" t="str">
            <v>Posting</v>
          </cell>
          <cell r="AP10" t="str">
            <v xml:space="preserve"> </v>
          </cell>
          <cell r="AT10">
            <v>0.01</v>
          </cell>
          <cell r="AU10">
            <v>0.01</v>
          </cell>
        </row>
        <row r="11">
          <cell r="A11">
            <v>1114</v>
          </cell>
          <cell r="B11" t="str">
            <v xml:space="preserve">Accum. Depreciation, Computer </v>
          </cell>
          <cell r="C11" t="str">
            <v>Balance Sheet</v>
          </cell>
          <cell r="D11" t="str">
            <v>Posting</v>
          </cell>
          <cell r="F11" t="str">
            <v xml:space="preserve"> </v>
          </cell>
          <cell r="I11">
            <v>-6043.12</v>
          </cell>
          <cell r="J11">
            <v>-67568.63</v>
          </cell>
          <cell r="K11">
            <v>-67568.63</v>
          </cell>
          <cell r="M11">
            <v>1114</v>
          </cell>
          <cell r="N11" t="str">
            <v xml:space="preserve">Accum. Depreciation, Computer </v>
          </cell>
          <cell r="O11" t="str">
            <v>Balance Sheet</v>
          </cell>
          <cell r="P11" t="str">
            <v>Posting</v>
          </cell>
          <cell r="R11" t="str">
            <v xml:space="preserve"> </v>
          </cell>
          <cell r="V11">
            <v>-1536.22</v>
          </cell>
          <cell r="W11">
            <v>-1536.22</v>
          </cell>
          <cell r="Y11">
            <v>1114</v>
          </cell>
          <cell r="Z11" t="str">
            <v xml:space="preserve">Accum. Depreciation, Computer </v>
          </cell>
          <cell r="AA11" t="str">
            <v>Balance Sheet</v>
          </cell>
          <cell r="AB11" t="str">
            <v>Posting</v>
          </cell>
          <cell r="AD11" t="str">
            <v xml:space="preserve"> </v>
          </cell>
          <cell r="AG11">
            <v>-5898.15</v>
          </cell>
          <cell r="AH11">
            <v>-8700.64</v>
          </cell>
          <cell r="AI11">
            <v>-8700.64</v>
          </cell>
          <cell r="AK11">
            <v>1114</v>
          </cell>
          <cell r="AL11" t="str">
            <v xml:space="preserve">Accum. Depreciation, Computer </v>
          </cell>
          <cell r="AM11" t="str">
            <v>Balance Sheet</v>
          </cell>
          <cell r="AN11" t="str">
            <v>Posting</v>
          </cell>
          <cell r="AP11" t="str">
            <v xml:space="preserve"> </v>
          </cell>
          <cell r="AS11">
            <v>-144.97</v>
          </cell>
          <cell r="AT11">
            <v>-7055.06</v>
          </cell>
          <cell r="AU11">
            <v>-7055.06</v>
          </cell>
        </row>
        <row r="12">
          <cell r="A12">
            <v>1115</v>
          </cell>
          <cell r="B12" t="str">
            <v xml:space="preserve"> Matched Invoices to CNs</v>
          </cell>
          <cell r="C12" t="str">
            <v>Balance Sheet</v>
          </cell>
          <cell r="D12" t="str">
            <v>Posting</v>
          </cell>
          <cell r="F12" t="str">
            <v xml:space="preserve"> </v>
          </cell>
          <cell r="M12">
            <v>1115</v>
          </cell>
          <cell r="N12" t="str">
            <v xml:space="preserve"> Matched Invoices to CNs</v>
          </cell>
          <cell r="O12" t="str">
            <v>Balance Sheet</v>
          </cell>
          <cell r="P12" t="str">
            <v>Posting</v>
          </cell>
          <cell r="R12" t="str">
            <v xml:space="preserve"> </v>
          </cell>
          <cell r="Y12">
            <v>1115</v>
          </cell>
          <cell r="Z12" t="str">
            <v xml:space="preserve"> Matched Invoices to CNs</v>
          </cell>
          <cell r="AA12" t="str">
            <v>Balance Sheet</v>
          </cell>
          <cell r="AB12" t="str">
            <v>Posting</v>
          </cell>
          <cell r="AD12" t="str">
            <v xml:space="preserve"> </v>
          </cell>
          <cell r="AK12">
            <v>1115</v>
          </cell>
          <cell r="AL12" t="str">
            <v xml:space="preserve"> Matched Invoices to CNs</v>
          </cell>
          <cell r="AM12" t="str">
            <v>Balance Sheet</v>
          </cell>
          <cell r="AN12" t="str">
            <v>Posting</v>
          </cell>
          <cell r="AP12" t="str">
            <v xml:space="preserve"> </v>
          </cell>
        </row>
        <row r="13">
          <cell r="A13">
            <v>1116</v>
          </cell>
          <cell r="B13" t="str">
            <v>Comp Equip Charge for the Year</v>
          </cell>
          <cell r="C13" t="str">
            <v>Balance Sheet</v>
          </cell>
          <cell r="D13" t="str">
            <v>Posting</v>
          </cell>
          <cell r="F13" t="str">
            <v xml:space="preserve"> </v>
          </cell>
          <cell r="I13">
            <v>-9620.57</v>
          </cell>
          <cell r="J13">
            <v>-46896.77</v>
          </cell>
          <cell r="K13">
            <v>-46896.77</v>
          </cell>
          <cell r="M13">
            <v>1116</v>
          </cell>
          <cell r="N13" t="str">
            <v>Comp Equip Charge for the Year</v>
          </cell>
          <cell r="O13" t="str">
            <v>Balance Sheet</v>
          </cell>
          <cell r="P13" t="str">
            <v>Posting</v>
          </cell>
          <cell r="R13" t="str">
            <v xml:space="preserve"> </v>
          </cell>
          <cell r="U13">
            <v>-280.70999999999998</v>
          </cell>
          <cell r="V13">
            <v>-2245.75</v>
          </cell>
          <cell r="W13">
            <v>-2245.75</v>
          </cell>
          <cell r="Y13">
            <v>1116</v>
          </cell>
          <cell r="Z13" t="str">
            <v>Comp Equip Charge for the Year</v>
          </cell>
          <cell r="AA13" t="str">
            <v>Balance Sheet</v>
          </cell>
          <cell r="AB13" t="str">
            <v>Posting</v>
          </cell>
          <cell r="AD13" t="str">
            <v xml:space="preserve"> </v>
          </cell>
          <cell r="AG13">
            <v>887.18</v>
          </cell>
          <cell r="AH13">
            <v>-744.96</v>
          </cell>
          <cell r="AI13">
            <v>-744.96</v>
          </cell>
          <cell r="AK13">
            <v>1116</v>
          </cell>
          <cell r="AL13" t="str">
            <v>Comp Equip Charge for the Year</v>
          </cell>
          <cell r="AM13" t="str">
            <v>Balance Sheet</v>
          </cell>
          <cell r="AN13" t="str">
            <v>Posting</v>
          </cell>
          <cell r="AP13" t="str">
            <v xml:space="preserve"> </v>
          </cell>
          <cell r="AS13">
            <v>-525.80999999999995</v>
          </cell>
          <cell r="AT13">
            <v>-3617.33</v>
          </cell>
          <cell r="AU13">
            <v>-3617.33</v>
          </cell>
        </row>
        <row r="14">
          <cell r="A14">
            <v>1117</v>
          </cell>
          <cell r="B14" t="str">
            <v>Accum Depn on disposals</v>
          </cell>
          <cell r="C14" t="str">
            <v>Balance Sheet</v>
          </cell>
          <cell r="D14" t="str">
            <v>Posting</v>
          </cell>
          <cell r="F14" t="str">
            <v xml:space="preserve"> </v>
          </cell>
          <cell r="J14">
            <v>1620.25</v>
          </cell>
          <cell r="K14">
            <v>1620.25</v>
          </cell>
          <cell r="M14">
            <v>1117</v>
          </cell>
          <cell r="N14" t="str">
            <v>Accum Depn on disposals</v>
          </cell>
          <cell r="O14" t="str">
            <v>Balance Sheet</v>
          </cell>
          <cell r="P14" t="str">
            <v>Posting</v>
          </cell>
          <cell r="R14" t="str">
            <v xml:space="preserve"> </v>
          </cell>
          <cell r="Y14">
            <v>1117</v>
          </cell>
          <cell r="Z14" t="str">
            <v>Accum Depn on disposals</v>
          </cell>
          <cell r="AA14" t="str">
            <v>Balance Sheet</v>
          </cell>
          <cell r="AB14" t="str">
            <v>Posting</v>
          </cell>
          <cell r="AD14" t="str">
            <v xml:space="preserve"> </v>
          </cell>
          <cell r="AK14">
            <v>1117</v>
          </cell>
          <cell r="AL14" t="str">
            <v>Accum Depn on disposals</v>
          </cell>
          <cell r="AM14" t="str">
            <v>Balance Sheet</v>
          </cell>
          <cell r="AN14" t="str">
            <v>Posting</v>
          </cell>
          <cell r="AP14" t="str">
            <v xml:space="preserve"> </v>
          </cell>
        </row>
        <row r="15">
          <cell r="A15">
            <v>1119</v>
          </cell>
          <cell r="B15" t="str">
            <v>Computer Equipent, Total</v>
          </cell>
          <cell r="C15" t="str">
            <v>Balance Sheet</v>
          </cell>
          <cell r="D15" t="str">
            <v>End-Total</v>
          </cell>
          <cell r="E15" t="str">
            <v>1110..1119</v>
          </cell>
          <cell r="F15" t="str">
            <v xml:space="preserve"> </v>
          </cell>
          <cell r="I15">
            <v>24052.18</v>
          </cell>
          <cell r="J15">
            <v>148105.88</v>
          </cell>
          <cell r="K15">
            <v>148105.88</v>
          </cell>
          <cell r="M15">
            <v>1119</v>
          </cell>
          <cell r="N15" t="str">
            <v>Computer Equipent, Total</v>
          </cell>
          <cell r="O15" t="str">
            <v>Balance Sheet</v>
          </cell>
          <cell r="P15" t="str">
            <v>End-Total</v>
          </cell>
          <cell r="Q15" t="str">
            <v>1110..1119</v>
          </cell>
          <cell r="R15" t="str">
            <v xml:space="preserve"> </v>
          </cell>
          <cell r="U15">
            <v>-280.70999999999998</v>
          </cell>
          <cell r="V15">
            <v>3438.34</v>
          </cell>
          <cell r="W15">
            <v>3438.34</v>
          </cell>
          <cell r="Y15">
            <v>1119</v>
          </cell>
          <cell r="Z15" t="str">
            <v>Computer Equipent, Total</v>
          </cell>
          <cell r="AA15" t="str">
            <v>Balance Sheet</v>
          </cell>
          <cell r="AB15" t="str">
            <v>End-Total</v>
          </cell>
          <cell r="AC15" t="str">
            <v>1110..1119</v>
          </cell>
          <cell r="AD15" t="str">
            <v xml:space="preserve"> </v>
          </cell>
          <cell r="AG15">
            <v>16013.38</v>
          </cell>
          <cell r="AH15">
            <v>21953.33</v>
          </cell>
          <cell r="AI15">
            <v>21953.33</v>
          </cell>
          <cell r="AK15">
            <v>1119</v>
          </cell>
          <cell r="AL15" t="str">
            <v>Computer Equipent, Total</v>
          </cell>
          <cell r="AM15" t="str">
            <v>Balance Sheet</v>
          </cell>
          <cell r="AN15" t="str">
            <v>End-Total</v>
          </cell>
          <cell r="AO15" t="str">
            <v>1110..1119</v>
          </cell>
          <cell r="AP15" t="str">
            <v xml:space="preserve"> </v>
          </cell>
          <cell r="AS15">
            <v>-236.12</v>
          </cell>
          <cell r="AT15">
            <v>10480.94</v>
          </cell>
          <cell r="AU15">
            <v>10480.94</v>
          </cell>
        </row>
        <row r="16">
          <cell r="A16">
            <v>1120</v>
          </cell>
          <cell r="B16" t="str">
            <v>Office Equipment</v>
          </cell>
          <cell r="C16" t="str">
            <v>Balance Sheet</v>
          </cell>
          <cell r="D16" t="str">
            <v>Begin-Total</v>
          </cell>
          <cell r="F16" t="str">
            <v xml:space="preserve"> </v>
          </cell>
          <cell r="M16">
            <v>1120</v>
          </cell>
          <cell r="N16" t="str">
            <v>Office Equipment</v>
          </cell>
          <cell r="O16" t="str">
            <v>Balance Sheet</v>
          </cell>
          <cell r="P16" t="str">
            <v>Begin-Total</v>
          </cell>
          <cell r="R16" t="str">
            <v xml:space="preserve"> </v>
          </cell>
          <cell r="Y16">
            <v>1120</v>
          </cell>
          <cell r="Z16" t="str">
            <v>Office Equipment</v>
          </cell>
          <cell r="AA16" t="str">
            <v>Balance Sheet</v>
          </cell>
          <cell r="AB16" t="str">
            <v>Begin-Total</v>
          </cell>
          <cell r="AD16" t="str">
            <v xml:space="preserve"> </v>
          </cell>
          <cell r="AK16">
            <v>1120</v>
          </cell>
          <cell r="AL16" t="str">
            <v>Office Equipment</v>
          </cell>
          <cell r="AM16" t="str">
            <v>Balance Sheet</v>
          </cell>
          <cell r="AN16" t="str">
            <v>Begin-Total</v>
          </cell>
          <cell r="AP16" t="str">
            <v xml:space="preserve"> </v>
          </cell>
        </row>
        <row r="17">
          <cell r="A17">
            <v>1121</v>
          </cell>
          <cell r="B17" t="str">
            <v>Office Equipment</v>
          </cell>
          <cell r="C17" t="str">
            <v>Balance Sheet</v>
          </cell>
          <cell r="D17" t="str">
            <v>Posting</v>
          </cell>
          <cell r="F17" t="str">
            <v xml:space="preserve"> </v>
          </cell>
          <cell r="I17">
            <v>3222.42</v>
          </cell>
          <cell r="J17">
            <v>10727.7</v>
          </cell>
          <cell r="K17">
            <v>10727.7</v>
          </cell>
          <cell r="M17">
            <v>1121</v>
          </cell>
          <cell r="N17" t="str">
            <v>Office Equipment</v>
          </cell>
          <cell r="O17" t="str">
            <v>Balance Sheet</v>
          </cell>
          <cell r="P17" t="str">
            <v>Posting</v>
          </cell>
          <cell r="R17" t="str">
            <v xml:space="preserve"> </v>
          </cell>
          <cell r="V17">
            <v>3507.68</v>
          </cell>
          <cell r="W17">
            <v>3507.68</v>
          </cell>
          <cell r="Y17">
            <v>1121</v>
          </cell>
          <cell r="Z17" t="str">
            <v>Office Equipment</v>
          </cell>
          <cell r="AA17" t="str">
            <v>Balance Sheet</v>
          </cell>
          <cell r="AB17" t="str">
            <v>Posting</v>
          </cell>
          <cell r="AD17" t="str">
            <v xml:space="preserve"> </v>
          </cell>
          <cell r="AG17">
            <v>1452.66</v>
          </cell>
          <cell r="AH17">
            <v>3329.46</v>
          </cell>
          <cell r="AI17">
            <v>3329.46</v>
          </cell>
          <cell r="AK17">
            <v>1121</v>
          </cell>
          <cell r="AL17" t="str">
            <v>Office Equipment</v>
          </cell>
          <cell r="AM17" t="str">
            <v>Balance Sheet</v>
          </cell>
          <cell r="AN17" t="str">
            <v>Posting</v>
          </cell>
          <cell r="AP17" t="str">
            <v xml:space="preserve"> </v>
          </cell>
          <cell r="AS17">
            <v>30.76</v>
          </cell>
          <cell r="AT17">
            <v>1497.06</v>
          </cell>
          <cell r="AU17">
            <v>1497.06</v>
          </cell>
        </row>
        <row r="18">
          <cell r="A18">
            <v>1122</v>
          </cell>
          <cell r="B18" t="str">
            <v>Increases during the Year</v>
          </cell>
          <cell r="C18" t="str">
            <v>Balance Sheet</v>
          </cell>
          <cell r="D18" t="str">
            <v>Posting</v>
          </cell>
          <cell r="F18" t="str">
            <v xml:space="preserve"> </v>
          </cell>
          <cell r="I18">
            <v>-1364.35</v>
          </cell>
          <cell r="J18">
            <v>3984.53</v>
          </cell>
          <cell r="K18">
            <v>3984.53</v>
          </cell>
          <cell r="M18">
            <v>1122</v>
          </cell>
          <cell r="N18" t="str">
            <v>Increases during the Year</v>
          </cell>
          <cell r="O18" t="str">
            <v>Balance Sheet</v>
          </cell>
          <cell r="P18" t="str">
            <v>Posting</v>
          </cell>
          <cell r="R18" t="str">
            <v xml:space="preserve"> </v>
          </cell>
          <cell r="V18">
            <v>3507.68</v>
          </cell>
          <cell r="W18">
            <v>3507.68</v>
          </cell>
          <cell r="Y18">
            <v>1122</v>
          </cell>
          <cell r="Z18" t="str">
            <v>Increases during the Year</v>
          </cell>
          <cell r="AA18" t="str">
            <v>Balance Sheet</v>
          </cell>
          <cell r="AB18" t="str">
            <v>Posting</v>
          </cell>
          <cell r="AD18" t="str">
            <v xml:space="preserve"> </v>
          </cell>
          <cell r="AG18">
            <v>-1384.25</v>
          </cell>
          <cell r="AK18">
            <v>1122</v>
          </cell>
          <cell r="AL18" t="str">
            <v>Increases during the Year</v>
          </cell>
          <cell r="AM18" t="str">
            <v>Balance Sheet</v>
          </cell>
          <cell r="AN18" t="str">
            <v>Posting</v>
          </cell>
          <cell r="AP18" t="str">
            <v xml:space="preserve"> </v>
          </cell>
          <cell r="AS18">
            <v>19.899999999999999</v>
          </cell>
          <cell r="AT18">
            <v>968.53</v>
          </cell>
          <cell r="AU18">
            <v>968.53</v>
          </cell>
        </row>
        <row r="19">
          <cell r="A19">
            <v>1123</v>
          </cell>
          <cell r="B19" t="str">
            <v>Decreases during the Year</v>
          </cell>
          <cell r="C19" t="str">
            <v>Balance Sheet</v>
          </cell>
          <cell r="D19" t="str">
            <v>Posting</v>
          </cell>
          <cell r="F19" t="str">
            <v xml:space="preserve"> </v>
          </cell>
          <cell r="M19">
            <v>1123</v>
          </cell>
          <cell r="N19" t="str">
            <v>Decreases during the Year</v>
          </cell>
          <cell r="O19" t="str">
            <v>Balance Sheet</v>
          </cell>
          <cell r="P19" t="str">
            <v>Posting</v>
          </cell>
          <cell r="R19" t="str">
            <v xml:space="preserve"> </v>
          </cell>
          <cell r="Y19">
            <v>1123</v>
          </cell>
          <cell r="Z19" t="str">
            <v>Decreases during the Year</v>
          </cell>
          <cell r="AA19" t="str">
            <v>Balance Sheet</v>
          </cell>
          <cell r="AB19" t="str">
            <v>Posting</v>
          </cell>
          <cell r="AD19" t="str">
            <v xml:space="preserve"> </v>
          </cell>
          <cell r="AK19">
            <v>1123</v>
          </cell>
          <cell r="AL19" t="str">
            <v>Decreases during the Year</v>
          </cell>
          <cell r="AM19" t="str">
            <v>Balance Sheet</v>
          </cell>
          <cell r="AN19" t="str">
            <v>Posting</v>
          </cell>
          <cell r="AP19" t="str">
            <v xml:space="preserve"> </v>
          </cell>
        </row>
        <row r="20">
          <cell r="A20">
            <v>1124</v>
          </cell>
          <cell r="B20" t="str">
            <v>Accum. Depreciation, Office Eq</v>
          </cell>
          <cell r="C20" t="str">
            <v>Balance Sheet</v>
          </cell>
          <cell r="D20" t="str">
            <v>Posting</v>
          </cell>
          <cell r="F20" t="str">
            <v xml:space="preserve"> </v>
          </cell>
          <cell r="I20">
            <v>-223.41</v>
          </cell>
          <cell r="J20">
            <v>-2238.39</v>
          </cell>
          <cell r="K20">
            <v>-2238.39</v>
          </cell>
          <cell r="M20">
            <v>1124</v>
          </cell>
          <cell r="N20" t="str">
            <v>Accum. Depreciation, Office Eq</v>
          </cell>
          <cell r="O20" t="str">
            <v>Balance Sheet</v>
          </cell>
          <cell r="P20" t="str">
            <v>Posting</v>
          </cell>
          <cell r="R20" t="str">
            <v xml:space="preserve"> </v>
          </cell>
          <cell r="Y20">
            <v>1124</v>
          </cell>
          <cell r="Z20" t="str">
            <v>Accum. Depreciation, Office Eq</v>
          </cell>
          <cell r="AA20" t="str">
            <v>Balance Sheet</v>
          </cell>
          <cell r="AB20" t="str">
            <v>Posting</v>
          </cell>
          <cell r="AD20" t="str">
            <v xml:space="preserve"> </v>
          </cell>
          <cell r="AG20">
            <v>-215.74</v>
          </cell>
          <cell r="AH20">
            <v>-675.38</v>
          </cell>
          <cell r="AI20">
            <v>-675.38</v>
          </cell>
          <cell r="AK20">
            <v>1124</v>
          </cell>
          <cell r="AL20" t="str">
            <v>Accum. Depreciation, Office Eq</v>
          </cell>
          <cell r="AM20" t="str">
            <v>Balance Sheet</v>
          </cell>
          <cell r="AN20" t="str">
            <v>Posting</v>
          </cell>
          <cell r="AP20" t="str">
            <v xml:space="preserve"> </v>
          </cell>
          <cell r="AS20">
            <v>-7.67</v>
          </cell>
          <cell r="AT20">
            <v>-373.23</v>
          </cell>
          <cell r="AU20">
            <v>-373.23</v>
          </cell>
        </row>
        <row r="21">
          <cell r="A21">
            <v>1126</v>
          </cell>
          <cell r="B21" t="str">
            <v>Off. Equip Charge for the Year</v>
          </cell>
          <cell r="C21" t="str">
            <v>Balance Sheet</v>
          </cell>
          <cell r="D21" t="str">
            <v>Posting</v>
          </cell>
          <cell r="F21" t="str">
            <v xml:space="preserve"> </v>
          </cell>
          <cell r="I21">
            <v>-363.8</v>
          </cell>
          <cell r="J21">
            <v>-2281.5300000000002</v>
          </cell>
          <cell r="K21">
            <v>-2281.5300000000002</v>
          </cell>
          <cell r="M21">
            <v>1126</v>
          </cell>
          <cell r="N21" t="str">
            <v>Off. Equip Charge for the Year</v>
          </cell>
          <cell r="O21" t="str">
            <v>Balance Sheet</v>
          </cell>
          <cell r="P21" t="str">
            <v>Posting</v>
          </cell>
          <cell r="R21" t="str">
            <v xml:space="preserve"> </v>
          </cell>
          <cell r="Y21">
            <v>1126</v>
          </cell>
          <cell r="Z21" t="str">
            <v>Off. Equip Charge for the Year</v>
          </cell>
          <cell r="AA21" t="str">
            <v>Balance Sheet</v>
          </cell>
          <cell r="AB21" t="str">
            <v>Posting</v>
          </cell>
          <cell r="AD21" t="str">
            <v xml:space="preserve"> </v>
          </cell>
          <cell r="AG21">
            <v>127.57</v>
          </cell>
          <cell r="AH21">
            <v>-309.41000000000003</v>
          </cell>
          <cell r="AI21">
            <v>-309.41000000000003</v>
          </cell>
          <cell r="AK21">
            <v>1126</v>
          </cell>
          <cell r="AL21" t="str">
            <v>Off. Equip Charge for the Year</v>
          </cell>
          <cell r="AM21" t="str">
            <v>Balance Sheet</v>
          </cell>
          <cell r="AN21" t="str">
            <v>Posting</v>
          </cell>
          <cell r="AP21" t="str">
            <v xml:space="preserve"> </v>
          </cell>
          <cell r="AS21">
            <v>-58.85</v>
          </cell>
          <cell r="AT21">
            <v>-394.75</v>
          </cell>
          <cell r="AU21">
            <v>-394.75</v>
          </cell>
        </row>
        <row r="22">
          <cell r="A22">
            <v>1127</v>
          </cell>
          <cell r="B22" t="str">
            <v>Accum Depn on disposals</v>
          </cell>
          <cell r="C22" t="str">
            <v>Balance Sheet</v>
          </cell>
          <cell r="D22" t="str">
            <v>Posting</v>
          </cell>
          <cell r="F22" t="str">
            <v xml:space="preserve"> </v>
          </cell>
          <cell r="M22">
            <v>1127</v>
          </cell>
          <cell r="N22" t="str">
            <v>Accum Depn on disposals</v>
          </cell>
          <cell r="O22" t="str">
            <v>Balance Sheet</v>
          </cell>
          <cell r="P22" t="str">
            <v>Posting</v>
          </cell>
          <cell r="R22" t="str">
            <v xml:space="preserve"> </v>
          </cell>
          <cell r="Y22">
            <v>1127</v>
          </cell>
          <cell r="Z22" t="str">
            <v>Accum Depn on disposals</v>
          </cell>
          <cell r="AA22" t="str">
            <v>Balance Sheet</v>
          </cell>
          <cell r="AB22" t="str">
            <v>Posting</v>
          </cell>
          <cell r="AD22" t="str">
            <v xml:space="preserve"> </v>
          </cell>
          <cell r="AK22">
            <v>1127</v>
          </cell>
          <cell r="AL22" t="str">
            <v>Accum Depn on disposals</v>
          </cell>
          <cell r="AM22" t="str">
            <v>Balance Sheet</v>
          </cell>
          <cell r="AN22" t="str">
            <v>Posting</v>
          </cell>
          <cell r="AP22" t="str">
            <v xml:space="preserve"> </v>
          </cell>
        </row>
        <row r="23">
          <cell r="A23">
            <v>1129</v>
          </cell>
          <cell r="B23" t="str">
            <v>Office Equipment, Total</v>
          </cell>
          <cell r="C23" t="str">
            <v>Balance Sheet</v>
          </cell>
          <cell r="D23" t="str">
            <v>End-Total</v>
          </cell>
          <cell r="E23" t="str">
            <v>1120..1129</v>
          </cell>
          <cell r="F23" t="str">
            <v xml:space="preserve"> </v>
          </cell>
          <cell r="I23">
            <v>1270.8599999999999</v>
          </cell>
          <cell r="J23">
            <v>10192.31</v>
          </cell>
          <cell r="K23">
            <v>10192.31</v>
          </cell>
          <cell r="M23">
            <v>1129</v>
          </cell>
          <cell r="N23" t="str">
            <v>Office Equipment, Total</v>
          </cell>
          <cell r="O23" t="str">
            <v>Balance Sheet</v>
          </cell>
          <cell r="P23" t="str">
            <v>End-Total</v>
          </cell>
          <cell r="Q23" t="str">
            <v>1120..1129</v>
          </cell>
          <cell r="R23" t="str">
            <v xml:space="preserve"> </v>
          </cell>
          <cell r="V23">
            <v>7015.36</v>
          </cell>
          <cell r="W23">
            <v>7015.36</v>
          </cell>
          <cell r="Y23">
            <v>1129</v>
          </cell>
          <cell r="Z23" t="str">
            <v>Office Equipment, Total</v>
          </cell>
          <cell r="AA23" t="str">
            <v>Balance Sheet</v>
          </cell>
          <cell r="AB23" t="str">
            <v>End-Total</v>
          </cell>
          <cell r="AC23" t="str">
            <v>1120..1129</v>
          </cell>
          <cell r="AD23" t="str">
            <v xml:space="preserve"> </v>
          </cell>
          <cell r="AG23">
            <v>-19.760000000000002</v>
          </cell>
          <cell r="AH23">
            <v>2344.67</v>
          </cell>
          <cell r="AI23">
            <v>2344.67</v>
          </cell>
          <cell r="AK23">
            <v>1129</v>
          </cell>
          <cell r="AL23" t="str">
            <v>Office Equipment, Total</v>
          </cell>
          <cell r="AM23" t="str">
            <v>Balance Sheet</v>
          </cell>
          <cell r="AN23" t="str">
            <v>End-Total</v>
          </cell>
          <cell r="AO23" t="str">
            <v>1120..1129</v>
          </cell>
          <cell r="AP23" t="str">
            <v xml:space="preserve"> </v>
          </cell>
          <cell r="AS23">
            <v>-15.86</v>
          </cell>
          <cell r="AT23">
            <v>1697.61</v>
          </cell>
          <cell r="AU23">
            <v>1697.61</v>
          </cell>
        </row>
        <row r="24">
          <cell r="A24">
            <v>1131</v>
          </cell>
          <cell r="B24" t="str">
            <v>Warehouse Equipment</v>
          </cell>
          <cell r="C24" t="str">
            <v>Balance Sheet</v>
          </cell>
          <cell r="D24" t="str">
            <v>Begin-Total</v>
          </cell>
          <cell r="F24" t="str">
            <v xml:space="preserve"> </v>
          </cell>
          <cell r="M24">
            <v>1131</v>
          </cell>
          <cell r="N24" t="str">
            <v>Warehouse Equipment</v>
          </cell>
          <cell r="O24" t="str">
            <v>Balance Sheet</v>
          </cell>
          <cell r="P24" t="str">
            <v>Begin-Total</v>
          </cell>
          <cell r="R24" t="str">
            <v xml:space="preserve"> </v>
          </cell>
          <cell r="Y24">
            <v>1131</v>
          </cell>
          <cell r="Z24" t="str">
            <v>Warehouse Equipment</v>
          </cell>
          <cell r="AA24" t="str">
            <v>Balance Sheet</v>
          </cell>
          <cell r="AB24" t="str">
            <v>Begin-Total</v>
          </cell>
          <cell r="AD24" t="str">
            <v xml:space="preserve"> </v>
          </cell>
          <cell r="AK24">
            <v>1131</v>
          </cell>
          <cell r="AL24" t="str">
            <v>Warehouse Equipment</v>
          </cell>
          <cell r="AM24" t="str">
            <v>Balance Sheet</v>
          </cell>
          <cell r="AN24" t="str">
            <v>Begin-Total</v>
          </cell>
          <cell r="AP24" t="str">
            <v xml:space="preserve"> </v>
          </cell>
        </row>
        <row r="25">
          <cell r="A25">
            <v>1132</v>
          </cell>
          <cell r="B25" t="str">
            <v>Warehouse Equipment</v>
          </cell>
          <cell r="C25" t="str">
            <v>Balance Sheet</v>
          </cell>
          <cell r="D25" t="str">
            <v>Posting</v>
          </cell>
          <cell r="F25" t="str">
            <v xml:space="preserve"> </v>
          </cell>
          <cell r="J25">
            <v>54748.2</v>
          </cell>
          <cell r="K25">
            <v>54748.2</v>
          </cell>
          <cell r="M25">
            <v>1132</v>
          </cell>
          <cell r="N25" t="str">
            <v>Warehouse Equipment</v>
          </cell>
          <cell r="O25" t="str">
            <v>Balance Sheet</v>
          </cell>
          <cell r="P25" t="str">
            <v>Posting</v>
          </cell>
          <cell r="R25" t="str">
            <v xml:space="preserve"> </v>
          </cell>
          <cell r="Y25">
            <v>1132</v>
          </cell>
          <cell r="Z25" t="str">
            <v>Warehouse Equipment</v>
          </cell>
          <cell r="AA25" t="str">
            <v>Balance Sheet</v>
          </cell>
          <cell r="AB25" t="str">
            <v>Posting</v>
          </cell>
          <cell r="AD25" t="str">
            <v xml:space="preserve"> </v>
          </cell>
          <cell r="AK25">
            <v>1132</v>
          </cell>
          <cell r="AL25" t="str">
            <v>Warehouse Equipment</v>
          </cell>
          <cell r="AM25" t="str">
            <v>Balance Sheet</v>
          </cell>
          <cell r="AN25" t="str">
            <v>Posting</v>
          </cell>
          <cell r="AP25" t="str">
            <v xml:space="preserve"> </v>
          </cell>
        </row>
        <row r="26">
          <cell r="A26">
            <v>1133</v>
          </cell>
          <cell r="B26" t="str">
            <v>Increases during the Year</v>
          </cell>
          <cell r="C26" t="str">
            <v>Balance Sheet</v>
          </cell>
          <cell r="D26" t="str">
            <v>Posting</v>
          </cell>
          <cell r="F26" t="str">
            <v xml:space="preserve"> </v>
          </cell>
          <cell r="M26">
            <v>1133</v>
          </cell>
          <cell r="N26" t="str">
            <v>Increases during the Year</v>
          </cell>
          <cell r="O26" t="str">
            <v>Balance Sheet</v>
          </cell>
          <cell r="P26" t="str">
            <v>Posting</v>
          </cell>
          <cell r="R26" t="str">
            <v xml:space="preserve"> </v>
          </cell>
          <cell r="Y26">
            <v>1133</v>
          </cell>
          <cell r="Z26" t="str">
            <v>Increases during the Year</v>
          </cell>
          <cell r="AA26" t="str">
            <v>Balance Sheet</v>
          </cell>
          <cell r="AB26" t="str">
            <v>Posting</v>
          </cell>
          <cell r="AD26" t="str">
            <v xml:space="preserve"> </v>
          </cell>
          <cell r="AK26">
            <v>1133</v>
          </cell>
          <cell r="AL26" t="str">
            <v>Increases during the Year</v>
          </cell>
          <cell r="AM26" t="str">
            <v>Balance Sheet</v>
          </cell>
          <cell r="AN26" t="str">
            <v>Posting</v>
          </cell>
          <cell r="AP26" t="str">
            <v xml:space="preserve"> </v>
          </cell>
        </row>
        <row r="27">
          <cell r="A27">
            <v>1134</v>
          </cell>
          <cell r="B27" t="str">
            <v>Decreases during the Year</v>
          </cell>
          <cell r="C27" t="str">
            <v>Balance Sheet</v>
          </cell>
          <cell r="D27" t="str">
            <v>Posting</v>
          </cell>
          <cell r="F27" t="str">
            <v xml:space="preserve"> </v>
          </cell>
          <cell r="M27">
            <v>1134</v>
          </cell>
          <cell r="N27" t="str">
            <v>Decreases during the Year</v>
          </cell>
          <cell r="O27" t="str">
            <v>Balance Sheet</v>
          </cell>
          <cell r="P27" t="str">
            <v>Posting</v>
          </cell>
          <cell r="R27" t="str">
            <v xml:space="preserve"> </v>
          </cell>
          <cell r="Y27">
            <v>1134</v>
          </cell>
          <cell r="Z27" t="str">
            <v>Decreases during the Year</v>
          </cell>
          <cell r="AA27" t="str">
            <v>Balance Sheet</v>
          </cell>
          <cell r="AB27" t="str">
            <v>Posting</v>
          </cell>
          <cell r="AD27" t="str">
            <v xml:space="preserve"> </v>
          </cell>
          <cell r="AK27">
            <v>1134</v>
          </cell>
          <cell r="AL27" t="str">
            <v>Decreases during the Year</v>
          </cell>
          <cell r="AM27" t="str">
            <v>Balance Sheet</v>
          </cell>
          <cell r="AN27" t="str">
            <v>Posting</v>
          </cell>
          <cell r="AP27" t="str">
            <v xml:space="preserve"> </v>
          </cell>
        </row>
        <row r="28">
          <cell r="A28">
            <v>1135</v>
          </cell>
          <cell r="B28" t="str">
            <v>Accum. Depreciation, Warehouse</v>
          </cell>
          <cell r="C28" t="str">
            <v>Balance Sheet</v>
          </cell>
          <cell r="D28" t="str">
            <v>Posting</v>
          </cell>
          <cell r="F28" t="str">
            <v xml:space="preserve"> </v>
          </cell>
          <cell r="J28">
            <v>-40955.42</v>
          </cell>
          <cell r="K28">
            <v>-40955.42</v>
          </cell>
          <cell r="M28">
            <v>1135</v>
          </cell>
          <cell r="N28" t="str">
            <v>Accum. Depreciation, Warehouse</v>
          </cell>
          <cell r="O28" t="str">
            <v>Balance Sheet</v>
          </cell>
          <cell r="P28" t="str">
            <v>Posting</v>
          </cell>
          <cell r="R28" t="str">
            <v xml:space="preserve"> </v>
          </cell>
          <cell r="Y28">
            <v>1135</v>
          </cell>
          <cell r="Z28" t="str">
            <v>Accum. Depreciation, Warehouse</v>
          </cell>
          <cell r="AA28" t="str">
            <v>Balance Sheet</v>
          </cell>
          <cell r="AB28" t="str">
            <v>Posting</v>
          </cell>
          <cell r="AD28" t="str">
            <v xml:space="preserve"> </v>
          </cell>
          <cell r="AK28">
            <v>1135</v>
          </cell>
          <cell r="AL28" t="str">
            <v>Accum. Depreciation, Warehouse</v>
          </cell>
          <cell r="AM28" t="str">
            <v>Balance Sheet</v>
          </cell>
          <cell r="AN28" t="str">
            <v>Posting</v>
          </cell>
          <cell r="AP28" t="str">
            <v xml:space="preserve"> </v>
          </cell>
        </row>
        <row r="29">
          <cell r="A29">
            <v>1136</v>
          </cell>
          <cell r="B29" t="str">
            <v>Warehouse Charge for the Year</v>
          </cell>
          <cell r="C29" t="str">
            <v>Balance Sheet</v>
          </cell>
          <cell r="D29" t="str">
            <v>Posting</v>
          </cell>
          <cell r="F29" t="str">
            <v xml:space="preserve"> </v>
          </cell>
          <cell r="I29">
            <v>-708.94</v>
          </cell>
          <cell r="J29">
            <v>-5671.93</v>
          </cell>
          <cell r="K29">
            <v>-5671.93</v>
          </cell>
          <cell r="M29">
            <v>1136</v>
          </cell>
          <cell r="N29" t="str">
            <v>Warehouse Charge for the Year</v>
          </cell>
          <cell r="O29" t="str">
            <v>Balance Sheet</v>
          </cell>
          <cell r="P29" t="str">
            <v>Posting</v>
          </cell>
          <cell r="R29" t="str">
            <v xml:space="preserve"> </v>
          </cell>
          <cell r="Y29">
            <v>1136</v>
          </cell>
          <cell r="Z29" t="str">
            <v>Warehouse Charge for the Year</v>
          </cell>
          <cell r="AA29" t="str">
            <v>Balance Sheet</v>
          </cell>
          <cell r="AB29" t="str">
            <v>Posting</v>
          </cell>
          <cell r="AD29" t="str">
            <v xml:space="preserve"> </v>
          </cell>
          <cell r="AK29">
            <v>1136</v>
          </cell>
          <cell r="AL29" t="str">
            <v>Warehouse Charge for the Year</v>
          </cell>
          <cell r="AM29" t="str">
            <v>Balance Sheet</v>
          </cell>
          <cell r="AN29" t="str">
            <v>Posting</v>
          </cell>
          <cell r="AP29" t="str">
            <v xml:space="preserve"> </v>
          </cell>
        </row>
        <row r="30">
          <cell r="A30">
            <v>1137</v>
          </cell>
          <cell r="B30" t="str">
            <v>Accum Depn on disposals</v>
          </cell>
          <cell r="C30" t="str">
            <v>Balance Sheet</v>
          </cell>
          <cell r="D30" t="str">
            <v>Posting</v>
          </cell>
          <cell r="F30" t="str">
            <v xml:space="preserve"> </v>
          </cell>
          <cell r="M30">
            <v>1137</v>
          </cell>
          <cell r="N30" t="str">
            <v>Accum Depn on disposals</v>
          </cell>
          <cell r="O30" t="str">
            <v>Balance Sheet</v>
          </cell>
          <cell r="P30" t="str">
            <v>Posting</v>
          </cell>
          <cell r="R30" t="str">
            <v xml:space="preserve"> </v>
          </cell>
          <cell r="Y30">
            <v>1137</v>
          </cell>
          <cell r="Z30" t="str">
            <v>Accum Depn on disposals</v>
          </cell>
          <cell r="AA30" t="str">
            <v>Balance Sheet</v>
          </cell>
          <cell r="AB30" t="str">
            <v>Posting</v>
          </cell>
          <cell r="AD30" t="str">
            <v xml:space="preserve"> </v>
          </cell>
          <cell r="AK30">
            <v>1137</v>
          </cell>
          <cell r="AL30" t="str">
            <v>Accum Depn on disposals</v>
          </cell>
          <cell r="AM30" t="str">
            <v>Balance Sheet</v>
          </cell>
          <cell r="AN30" t="str">
            <v>Posting</v>
          </cell>
          <cell r="AP30" t="str">
            <v xml:space="preserve"> </v>
          </cell>
        </row>
        <row r="31">
          <cell r="A31">
            <v>1139</v>
          </cell>
          <cell r="B31" t="str">
            <v>Warehouse Equipment, Total</v>
          </cell>
          <cell r="C31" t="str">
            <v>Balance Sheet</v>
          </cell>
          <cell r="D31" t="str">
            <v>End-Total</v>
          </cell>
          <cell r="E31" t="str">
            <v>1131..1139</v>
          </cell>
          <cell r="F31" t="str">
            <v xml:space="preserve"> </v>
          </cell>
          <cell r="I31">
            <v>-708.94</v>
          </cell>
          <cell r="J31">
            <v>8120.85</v>
          </cell>
          <cell r="K31">
            <v>8120.85</v>
          </cell>
          <cell r="M31">
            <v>1139</v>
          </cell>
          <cell r="N31" t="str">
            <v>Warehouse Equipment, Total</v>
          </cell>
          <cell r="O31" t="str">
            <v>Balance Sheet</v>
          </cell>
          <cell r="P31" t="str">
            <v>End-Total</v>
          </cell>
          <cell r="Q31" t="str">
            <v>1131..1139</v>
          </cell>
          <cell r="R31" t="str">
            <v xml:space="preserve"> </v>
          </cell>
          <cell r="Y31">
            <v>1139</v>
          </cell>
          <cell r="Z31" t="str">
            <v>Warehouse Equipment, Total</v>
          </cell>
          <cell r="AA31" t="str">
            <v>Balance Sheet</v>
          </cell>
          <cell r="AB31" t="str">
            <v>End-Total</v>
          </cell>
          <cell r="AC31" t="str">
            <v>1131..1139</v>
          </cell>
          <cell r="AD31" t="str">
            <v xml:space="preserve"> </v>
          </cell>
          <cell r="AK31">
            <v>1139</v>
          </cell>
          <cell r="AL31" t="str">
            <v>Warehouse Equipment, Total</v>
          </cell>
          <cell r="AM31" t="str">
            <v>Balance Sheet</v>
          </cell>
          <cell r="AN31" t="str">
            <v>End-Total</v>
          </cell>
          <cell r="AO31" t="str">
            <v>1131..1139</v>
          </cell>
          <cell r="AP31" t="str">
            <v xml:space="preserve"> </v>
          </cell>
        </row>
        <row r="32">
          <cell r="A32">
            <v>1199</v>
          </cell>
          <cell r="B32" t="str">
            <v>Machinery &amp; Equipment, Total</v>
          </cell>
          <cell r="C32" t="str">
            <v>Balance Sheet</v>
          </cell>
          <cell r="D32" t="str">
            <v>End-Total</v>
          </cell>
          <cell r="E32" t="str">
            <v>1100..1199</v>
          </cell>
          <cell r="F32" t="str">
            <v xml:space="preserve"> </v>
          </cell>
          <cell r="I32">
            <v>24614.1</v>
          </cell>
          <cell r="J32">
            <v>166419.04</v>
          </cell>
          <cell r="K32">
            <v>166419.04</v>
          </cell>
          <cell r="M32">
            <v>1199</v>
          </cell>
          <cell r="N32" t="str">
            <v>Machinery &amp; Equipment, Total</v>
          </cell>
          <cell r="O32" t="str">
            <v>Balance Sheet</v>
          </cell>
          <cell r="P32" t="str">
            <v>End-Total</v>
          </cell>
          <cell r="Q32" t="str">
            <v>1100..1199</v>
          </cell>
          <cell r="R32" t="str">
            <v xml:space="preserve"> </v>
          </cell>
          <cell r="U32">
            <v>-280.70999999999998</v>
          </cell>
          <cell r="V32">
            <v>10453.700000000001</v>
          </cell>
          <cell r="W32">
            <v>10453.700000000001</v>
          </cell>
          <cell r="Y32">
            <v>1199</v>
          </cell>
          <cell r="Z32" t="str">
            <v>Machinery &amp; Equipment, Total</v>
          </cell>
          <cell r="AA32" t="str">
            <v>Balance Sheet</v>
          </cell>
          <cell r="AB32" t="str">
            <v>End-Total</v>
          </cell>
          <cell r="AC32" t="str">
            <v>1100..1199</v>
          </cell>
          <cell r="AD32" t="str">
            <v xml:space="preserve"> </v>
          </cell>
          <cell r="AG32">
            <v>15993.62</v>
          </cell>
          <cell r="AH32">
            <v>24298</v>
          </cell>
          <cell r="AI32">
            <v>24298</v>
          </cell>
          <cell r="AK32">
            <v>1199</v>
          </cell>
          <cell r="AL32" t="str">
            <v>Machinery &amp; Equipment, Total</v>
          </cell>
          <cell r="AM32" t="str">
            <v>Balance Sheet</v>
          </cell>
          <cell r="AN32" t="str">
            <v>End-Total</v>
          </cell>
          <cell r="AO32" t="str">
            <v>1100..1199</v>
          </cell>
          <cell r="AP32" t="str">
            <v xml:space="preserve"> </v>
          </cell>
          <cell r="AS32">
            <v>-251.98</v>
          </cell>
          <cell r="AT32">
            <v>12178.55</v>
          </cell>
          <cell r="AU32">
            <v>12178.55</v>
          </cell>
        </row>
        <row r="33">
          <cell r="A33">
            <v>1200</v>
          </cell>
          <cell r="B33" t="str">
            <v>Tool &amp; Furniture</v>
          </cell>
          <cell r="C33" t="str">
            <v>Balance Sheet</v>
          </cell>
          <cell r="D33" t="str">
            <v>Begin-Total</v>
          </cell>
          <cell r="F33" t="str">
            <v xml:space="preserve"> </v>
          </cell>
          <cell r="M33">
            <v>1200</v>
          </cell>
          <cell r="N33" t="str">
            <v>Tool &amp; Furniture</v>
          </cell>
          <cell r="O33" t="str">
            <v>Balance Sheet</v>
          </cell>
          <cell r="P33" t="str">
            <v>Begin-Total</v>
          </cell>
          <cell r="R33" t="str">
            <v xml:space="preserve"> </v>
          </cell>
          <cell r="Y33">
            <v>1200</v>
          </cell>
          <cell r="Z33" t="str">
            <v>Tool &amp; Furniture</v>
          </cell>
          <cell r="AA33" t="str">
            <v>Balance Sheet</v>
          </cell>
          <cell r="AB33" t="str">
            <v>Begin-Total</v>
          </cell>
          <cell r="AD33" t="str">
            <v xml:space="preserve"> </v>
          </cell>
          <cell r="AK33">
            <v>1200</v>
          </cell>
          <cell r="AL33" t="str">
            <v>Tool &amp; Furniture</v>
          </cell>
          <cell r="AM33" t="str">
            <v>Balance Sheet</v>
          </cell>
          <cell r="AN33" t="str">
            <v>Begin-Total</v>
          </cell>
          <cell r="AP33" t="str">
            <v xml:space="preserve"> </v>
          </cell>
        </row>
        <row r="34">
          <cell r="A34">
            <v>1210</v>
          </cell>
          <cell r="B34" t="str">
            <v>Office Furniture</v>
          </cell>
          <cell r="C34" t="str">
            <v>Balance Sheet</v>
          </cell>
          <cell r="D34" t="str">
            <v>Begin-Total</v>
          </cell>
          <cell r="F34" t="str">
            <v xml:space="preserve"> </v>
          </cell>
          <cell r="M34">
            <v>1210</v>
          </cell>
          <cell r="N34" t="str">
            <v>Office Furniture</v>
          </cell>
          <cell r="O34" t="str">
            <v>Balance Sheet</v>
          </cell>
          <cell r="P34" t="str">
            <v>Begin-Total</v>
          </cell>
          <cell r="R34" t="str">
            <v xml:space="preserve"> </v>
          </cell>
          <cell r="Y34">
            <v>1210</v>
          </cell>
          <cell r="Z34" t="str">
            <v>Office Furniture</v>
          </cell>
          <cell r="AA34" t="str">
            <v>Balance Sheet</v>
          </cell>
          <cell r="AB34" t="str">
            <v>Begin-Total</v>
          </cell>
          <cell r="AD34" t="str">
            <v xml:space="preserve"> </v>
          </cell>
          <cell r="AK34">
            <v>1210</v>
          </cell>
          <cell r="AL34" t="str">
            <v>Office Furniture</v>
          </cell>
          <cell r="AM34" t="str">
            <v>Balance Sheet</v>
          </cell>
          <cell r="AN34" t="str">
            <v>Begin-Total</v>
          </cell>
          <cell r="AP34" t="str">
            <v xml:space="preserve"> </v>
          </cell>
        </row>
        <row r="35">
          <cell r="A35">
            <v>1211</v>
          </cell>
          <cell r="B35" t="str">
            <v>Office Furniture</v>
          </cell>
          <cell r="C35" t="str">
            <v>Balance Sheet</v>
          </cell>
          <cell r="D35" t="str">
            <v>Posting</v>
          </cell>
          <cell r="F35" t="str">
            <v xml:space="preserve"> </v>
          </cell>
          <cell r="J35">
            <v>50929.62</v>
          </cell>
          <cell r="K35">
            <v>50929.62</v>
          </cell>
          <cell r="M35">
            <v>1211</v>
          </cell>
          <cell r="N35" t="str">
            <v>Office Furniture</v>
          </cell>
          <cell r="O35" t="str">
            <v>Balance Sheet</v>
          </cell>
          <cell r="P35" t="str">
            <v>Posting</v>
          </cell>
          <cell r="R35" t="str">
            <v xml:space="preserve"> </v>
          </cell>
          <cell r="Y35">
            <v>1211</v>
          </cell>
          <cell r="Z35" t="str">
            <v>Office Furniture</v>
          </cell>
          <cell r="AA35" t="str">
            <v>Balance Sheet</v>
          </cell>
          <cell r="AB35" t="str">
            <v>Posting</v>
          </cell>
          <cell r="AD35" t="str">
            <v xml:space="preserve"> </v>
          </cell>
          <cell r="AK35">
            <v>1211</v>
          </cell>
          <cell r="AL35" t="str">
            <v>Office Furniture</v>
          </cell>
          <cell r="AM35" t="str">
            <v>Balance Sheet</v>
          </cell>
          <cell r="AN35" t="str">
            <v>Posting</v>
          </cell>
          <cell r="AP35" t="str">
            <v xml:space="preserve"> </v>
          </cell>
        </row>
        <row r="36">
          <cell r="A36">
            <v>1212</v>
          </cell>
          <cell r="B36" t="str">
            <v>Increases during the Year</v>
          </cell>
          <cell r="C36" t="str">
            <v>Balance Sheet</v>
          </cell>
          <cell r="D36" t="str">
            <v>Posting</v>
          </cell>
          <cell r="F36" t="str">
            <v xml:space="preserve"> </v>
          </cell>
          <cell r="I36">
            <v>662.41</v>
          </cell>
          <cell r="J36">
            <v>9132.35</v>
          </cell>
          <cell r="K36">
            <v>9132.35</v>
          </cell>
          <cell r="M36">
            <v>1212</v>
          </cell>
          <cell r="N36" t="str">
            <v>Increases during the Year</v>
          </cell>
          <cell r="O36" t="str">
            <v>Balance Sheet</v>
          </cell>
          <cell r="P36" t="str">
            <v>Posting</v>
          </cell>
          <cell r="R36" t="str">
            <v xml:space="preserve"> </v>
          </cell>
          <cell r="V36">
            <v>-3507.68</v>
          </cell>
          <cell r="W36">
            <v>-3507.68</v>
          </cell>
          <cell r="Y36">
            <v>1212</v>
          </cell>
          <cell r="Z36" t="str">
            <v>Increases during the Year</v>
          </cell>
          <cell r="AA36" t="str">
            <v>Balance Sheet</v>
          </cell>
          <cell r="AB36" t="str">
            <v>Posting</v>
          </cell>
          <cell r="AD36" t="str">
            <v xml:space="preserve"> </v>
          </cell>
          <cell r="AK36">
            <v>1212</v>
          </cell>
          <cell r="AL36" t="str">
            <v>Increases during the Year</v>
          </cell>
          <cell r="AM36" t="str">
            <v>Balance Sheet</v>
          </cell>
          <cell r="AN36" t="str">
            <v>Posting</v>
          </cell>
          <cell r="AP36" t="str">
            <v xml:space="preserve"> </v>
          </cell>
          <cell r="AS36">
            <v>29.94</v>
          </cell>
          <cell r="AT36">
            <v>1456.88</v>
          </cell>
          <cell r="AU36">
            <v>1456.88</v>
          </cell>
        </row>
        <row r="37">
          <cell r="A37">
            <v>1213</v>
          </cell>
          <cell r="B37" t="str">
            <v>Decreases during the Year</v>
          </cell>
          <cell r="C37" t="str">
            <v>Balance Sheet</v>
          </cell>
          <cell r="D37" t="str">
            <v>Posting</v>
          </cell>
          <cell r="F37" t="str">
            <v xml:space="preserve"> </v>
          </cell>
          <cell r="M37">
            <v>1213</v>
          </cell>
          <cell r="N37" t="str">
            <v>Decreases during the Year</v>
          </cell>
          <cell r="O37" t="str">
            <v>Balance Sheet</v>
          </cell>
          <cell r="P37" t="str">
            <v>Posting</v>
          </cell>
          <cell r="R37" t="str">
            <v xml:space="preserve"> </v>
          </cell>
          <cell r="Y37">
            <v>1213</v>
          </cell>
          <cell r="Z37" t="str">
            <v>Decreases during the Year</v>
          </cell>
          <cell r="AA37" t="str">
            <v>Balance Sheet</v>
          </cell>
          <cell r="AB37" t="str">
            <v>Posting</v>
          </cell>
          <cell r="AD37" t="str">
            <v xml:space="preserve"> </v>
          </cell>
          <cell r="AK37">
            <v>1213</v>
          </cell>
          <cell r="AL37" t="str">
            <v>Decreases during the Year</v>
          </cell>
          <cell r="AM37" t="str">
            <v>Balance Sheet</v>
          </cell>
          <cell r="AN37" t="str">
            <v>Posting</v>
          </cell>
          <cell r="AP37" t="str">
            <v xml:space="preserve"> </v>
          </cell>
        </row>
        <row r="38">
          <cell r="A38">
            <v>1214</v>
          </cell>
          <cell r="B38" t="str">
            <v>Accum. Depreciation, Office Fu</v>
          </cell>
          <cell r="C38" t="str">
            <v>Balance Sheet</v>
          </cell>
          <cell r="D38" t="str">
            <v>Posting</v>
          </cell>
          <cell r="F38" t="str">
            <v xml:space="preserve"> </v>
          </cell>
          <cell r="J38">
            <v>-18028.47</v>
          </cell>
          <cell r="K38">
            <v>-18028.47</v>
          </cell>
          <cell r="M38">
            <v>1214</v>
          </cell>
          <cell r="N38" t="str">
            <v>Accum. Depreciation, Office Fu</v>
          </cell>
          <cell r="O38" t="str">
            <v>Balance Sheet</v>
          </cell>
          <cell r="P38" t="str">
            <v>Posting</v>
          </cell>
          <cell r="R38" t="str">
            <v xml:space="preserve"> </v>
          </cell>
          <cell r="Y38">
            <v>1214</v>
          </cell>
          <cell r="Z38" t="str">
            <v>Accum. Depreciation, Office Fu</v>
          </cell>
          <cell r="AA38" t="str">
            <v>Balance Sheet</v>
          </cell>
          <cell r="AB38" t="str">
            <v>Posting</v>
          </cell>
          <cell r="AD38" t="str">
            <v xml:space="preserve"> </v>
          </cell>
          <cell r="AK38">
            <v>1214</v>
          </cell>
          <cell r="AL38" t="str">
            <v>Accum. Depreciation, Office Fu</v>
          </cell>
          <cell r="AM38" t="str">
            <v>Balance Sheet</v>
          </cell>
          <cell r="AN38" t="str">
            <v>Posting</v>
          </cell>
          <cell r="AP38" t="str">
            <v xml:space="preserve"> </v>
          </cell>
        </row>
        <row r="39">
          <cell r="A39">
            <v>1216</v>
          </cell>
          <cell r="B39" t="str">
            <v>Off. Furn charge for the year</v>
          </cell>
          <cell r="C39" t="str">
            <v>Balance Sheet</v>
          </cell>
          <cell r="D39" t="str">
            <v>Posting</v>
          </cell>
          <cell r="F39" t="str">
            <v xml:space="preserve"> </v>
          </cell>
          <cell r="I39">
            <v>-1163.71</v>
          </cell>
          <cell r="J39">
            <v>-9327.52</v>
          </cell>
          <cell r="K39">
            <v>-9327.52</v>
          </cell>
          <cell r="M39">
            <v>1216</v>
          </cell>
          <cell r="N39" t="str">
            <v>Off. Furn charge for the year</v>
          </cell>
          <cell r="O39" t="str">
            <v>Balance Sheet</v>
          </cell>
          <cell r="P39" t="str">
            <v>Posting</v>
          </cell>
          <cell r="R39" t="str">
            <v xml:space="preserve"> </v>
          </cell>
          <cell r="Y39">
            <v>1216</v>
          </cell>
          <cell r="Z39" t="str">
            <v>Off. Furn charge for the year</v>
          </cell>
          <cell r="AA39" t="str">
            <v>Balance Sheet</v>
          </cell>
          <cell r="AB39" t="str">
            <v>Posting</v>
          </cell>
          <cell r="AD39" t="str">
            <v xml:space="preserve"> </v>
          </cell>
          <cell r="AK39">
            <v>1216</v>
          </cell>
          <cell r="AL39" t="str">
            <v>Off. Furn charge for the year</v>
          </cell>
          <cell r="AM39" t="str">
            <v>Balance Sheet</v>
          </cell>
          <cell r="AN39" t="str">
            <v>Posting</v>
          </cell>
          <cell r="AP39" t="str">
            <v xml:space="preserve"> </v>
          </cell>
          <cell r="AS39">
            <v>-34.72</v>
          </cell>
          <cell r="AT39">
            <v>-242.8</v>
          </cell>
          <cell r="AU39">
            <v>-242.8</v>
          </cell>
        </row>
        <row r="40">
          <cell r="A40">
            <v>1217</v>
          </cell>
          <cell r="B40" t="str">
            <v>Accum Depn on disposals</v>
          </cell>
          <cell r="C40" t="str">
            <v>Balance Sheet</v>
          </cell>
          <cell r="D40" t="str">
            <v>Posting</v>
          </cell>
          <cell r="F40" t="str">
            <v xml:space="preserve"> </v>
          </cell>
          <cell r="M40">
            <v>1217</v>
          </cell>
          <cell r="N40" t="str">
            <v>Accum Depn on disposals</v>
          </cell>
          <cell r="O40" t="str">
            <v>Balance Sheet</v>
          </cell>
          <cell r="P40" t="str">
            <v>Posting</v>
          </cell>
          <cell r="R40" t="str">
            <v xml:space="preserve"> </v>
          </cell>
          <cell r="Y40">
            <v>1217</v>
          </cell>
          <cell r="Z40" t="str">
            <v>Accum Depn on disposals</v>
          </cell>
          <cell r="AA40" t="str">
            <v>Balance Sheet</v>
          </cell>
          <cell r="AB40" t="str">
            <v>Posting</v>
          </cell>
          <cell r="AD40" t="str">
            <v xml:space="preserve"> </v>
          </cell>
          <cell r="AK40">
            <v>1217</v>
          </cell>
          <cell r="AL40" t="str">
            <v>Accum Depn on disposals</v>
          </cell>
          <cell r="AM40" t="str">
            <v>Balance Sheet</v>
          </cell>
          <cell r="AN40" t="str">
            <v>Posting</v>
          </cell>
          <cell r="AP40" t="str">
            <v xml:space="preserve"> </v>
          </cell>
        </row>
        <row r="41">
          <cell r="A41">
            <v>1219</v>
          </cell>
          <cell r="B41" t="str">
            <v>Office Furniture, Total</v>
          </cell>
          <cell r="C41" t="str">
            <v>Balance Sheet</v>
          </cell>
          <cell r="D41" t="str">
            <v>End-Total</v>
          </cell>
          <cell r="E41" t="str">
            <v>1210..1219</v>
          </cell>
          <cell r="F41" t="str">
            <v xml:space="preserve"> </v>
          </cell>
          <cell r="I41">
            <v>-501.3</v>
          </cell>
          <cell r="J41">
            <v>32705.98</v>
          </cell>
          <cell r="K41">
            <v>32705.98</v>
          </cell>
          <cell r="M41">
            <v>1219</v>
          </cell>
          <cell r="N41" t="str">
            <v>Office Furniture, Total</v>
          </cell>
          <cell r="O41" t="str">
            <v>Balance Sheet</v>
          </cell>
          <cell r="P41" t="str">
            <v>End-Total</v>
          </cell>
          <cell r="Q41" t="str">
            <v>1210..1219</v>
          </cell>
          <cell r="R41" t="str">
            <v xml:space="preserve"> </v>
          </cell>
          <cell r="V41">
            <v>-3507.68</v>
          </cell>
          <cell r="W41">
            <v>-3507.68</v>
          </cell>
          <cell r="Y41">
            <v>1219</v>
          </cell>
          <cell r="Z41" t="str">
            <v>Office Furniture, Total</v>
          </cell>
          <cell r="AA41" t="str">
            <v>Balance Sheet</v>
          </cell>
          <cell r="AB41" t="str">
            <v>End-Total</v>
          </cell>
          <cell r="AC41" t="str">
            <v>1210..1219</v>
          </cell>
          <cell r="AD41" t="str">
            <v xml:space="preserve"> </v>
          </cell>
          <cell r="AK41">
            <v>1219</v>
          </cell>
          <cell r="AL41" t="str">
            <v>Office Furniture, Total</v>
          </cell>
          <cell r="AM41" t="str">
            <v>Balance Sheet</v>
          </cell>
          <cell r="AN41" t="str">
            <v>End-Total</v>
          </cell>
          <cell r="AO41" t="str">
            <v>1210..1219</v>
          </cell>
          <cell r="AP41" t="str">
            <v xml:space="preserve"> </v>
          </cell>
          <cell r="AS41">
            <v>-4.78</v>
          </cell>
          <cell r="AT41">
            <v>1214.08</v>
          </cell>
          <cell r="AU41">
            <v>1214.08</v>
          </cell>
        </row>
        <row r="42">
          <cell r="A42">
            <v>1299</v>
          </cell>
          <cell r="B42" t="str">
            <v>Tool &amp; Furniture, Total</v>
          </cell>
          <cell r="C42" t="str">
            <v>Balance Sheet</v>
          </cell>
          <cell r="D42" t="str">
            <v>End-Total</v>
          </cell>
          <cell r="E42" t="str">
            <v>1200..1299</v>
          </cell>
          <cell r="F42" t="str">
            <v xml:space="preserve"> </v>
          </cell>
          <cell r="I42">
            <v>-501.3</v>
          </cell>
          <cell r="J42">
            <v>32705.98</v>
          </cell>
          <cell r="K42">
            <v>32705.98</v>
          </cell>
          <cell r="M42">
            <v>1299</v>
          </cell>
          <cell r="N42" t="str">
            <v>Tool &amp; Furniture, Total</v>
          </cell>
          <cell r="O42" t="str">
            <v>Balance Sheet</v>
          </cell>
          <cell r="P42" t="str">
            <v>End-Total</v>
          </cell>
          <cell r="Q42" t="str">
            <v>1200..1299</v>
          </cell>
          <cell r="R42" t="str">
            <v xml:space="preserve"> </v>
          </cell>
          <cell r="V42">
            <v>-3507.68</v>
          </cell>
          <cell r="W42">
            <v>-3507.68</v>
          </cell>
          <cell r="Y42">
            <v>1299</v>
          </cell>
          <cell r="Z42" t="str">
            <v>Tool &amp; Furniture, Total</v>
          </cell>
          <cell r="AA42" t="str">
            <v>Balance Sheet</v>
          </cell>
          <cell r="AB42" t="str">
            <v>End-Total</v>
          </cell>
          <cell r="AC42" t="str">
            <v>1200..1299</v>
          </cell>
          <cell r="AD42" t="str">
            <v xml:space="preserve"> </v>
          </cell>
          <cell r="AK42">
            <v>1299</v>
          </cell>
          <cell r="AL42" t="str">
            <v>Tool &amp; Furniture, Total</v>
          </cell>
          <cell r="AM42" t="str">
            <v>Balance Sheet</v>
          </cell>
          <cell r="AN42" t="str">
            <v>End-Total</v>
          </cell>
          <cell r="AO42" t="str">
            <v>1200..1299</v>
          </cell>
          <cell r="AP42" t="str">
            <v xml:space="preserve"> </v>
          </cell>
          <cell r="AS42">
            <v>-4.78</v>
          </cell>
          <cell r="AT42">
            <v>1214.08</v>
          </cell>
          <cell r="AU42">
            <v>1214.08</v>
          </cell>
        </row>
        <row r="43">
          <cell r="A43">
            <v>1300</v>
          </cell>
          <cell r="B43" t="str">
            <v>Vehicles</v>
          </cell>
          <cell r="C43" t="str">
            <v>Balance Sheet</v>
          </cell>
          <cell r="D43" t="str">
            <v>Begin-Total</v>
          </cell>
          <cell r="F43" t="str">
            <v xml:space="preserve"> </v>
          </cell>
          <cell r="M43">
            <v>1300</v>
          </cell>
          <cell r="N43" t="str">
            <v>Vehicles</v>
          </cell>
          <cell r="O43" t="str">
            <v>Balance Sheet</v>
          </cell>
          <cell r="P43" t="str">
            <v>Begin-Total</v>
          </cell>
          <cell r="R43" t="str">
            <v xml:space="preserve"> </v>
          </cell>
          <cell r="Y43">
            <v>1300</v>
          </cell>
          <cell r="Z43" t="str">
            <v>Vehicles</v>
          </cell>
          <cell r="AA43" t="str">
            <v>Balance Sheet</v>
          </cell>
          <cell r="AB43" t="str">
            <v>Begin-Total</v>
          </cell>
          <cell r="AD43" t="str">
            <v xml:space="preserve"> </v>
          </cell>
          <cell r="AK43">
            <v>1300</v>
          </cell>
          <cell r="AL43" t="str">
            <v>Vehicles</v>
          </cell>
          <cell r="AM43" t="str">
            <v>Balance Sheet</v>
          </cell>
          <cell r="AN43" t="str">
            <v>Begin-Total</v>
          </cell>
          <cell r="AP43" t="str">
            <v xml:space="preserve"> </v>
          </cell>
        </row>
        <row r="44">
          <cell r="A44">
            <v>1310</v>
          </cell>
          <cell r="B44" t="str">
            <v>Vehicles</v>
          </cell>
          <cell r="C44" t="str">
            <v>Balance Sheet</v>
          </cell>
          <cell r="D44" t="str">
            <v>Begin-Total</v>
          </cell>
          <cell r="F44" t="str">
            <v xml:space="preserve"> </v>
          </cell>
          <cell r="M44">
            <v>1310</v>
          </cell>
          <cell r="N44" t="str">
            <v>Vehicles</v>
          </cell>
          <cell r="O44" t="str">
            <v>Balance Sheet</v>
          </cell>
          <cell r="P44" t="str">
            <v>Begin-Total</v>
          </cell>
          <cell r="R44" t="str">
            <v xml:space="preserve"> </v>
          </cell>
          <cell r="Y44">
            <v>1310</v>
          </cell>
          <cell r="Z44" t="str">
            <v>Vehicles</v>
          </cell>
          <cell r="AA44" t="str">
            <v>Balance Sheet</v>
          </cell>
          <cell r="AB44" t="str">
            <v>Begin-Total</v>
          </cell>
          <cell r="AD44" t="str">
            <v xml:space="preserve"> </v>
          </cell>
          <cell r="AK44">
            <v>1310</v>
          </cell>
          <cell r="AL44" t="str">
            <v>Vehicles</v>
          </cell>
          <cell r="AM44" t="str">
            <v>Balance Sheet</v>
          </cell>
          <cell r="AN44" t="str">
            <v>Begin-Total</v>
          </cell>
          <cell r="AP44" t="str">
            <v xml:space="preserve"> </v>
          </cell>
        </row>
        <row r="45">
          <cell r="A45">
            <v>1311</v>
          </cell>
          <cell r="B45" t="str">
            <v>Vehicles</v>
          </cell>
          <cell r="C45" t="str">
            <v>Balance Sheet</v>
          </cell>
          <cell r="D45" t="str">
            <v>Posting</v>
          </cell>
          <cell r="F45" t="str">
            <v xml:space="preserve"> </v>
          </cell>
          <cell r="I45">
            <v>16122.72</v>
          </cell>
          <cell r="J45">
            <v>67959.78</v>
          </cell>
          <cell r="K45">
            <v>67959.78</v>
          </cell>
          <cell r="M45">
            <v>1311</v>
          </cell>
          <cell r="N45" t="str">
            <v>Vehicles</v>
          </cell>
          <cell r="O45" t="str">
            <v>Balance Sheet</v>
          </cell>
          <cell r="P45" t="str">
            <v>Posting</v>
          </cell>
          <cell r="R45" t="str">
            <v xml:space="preserve"> </v>
          </cell>
          <cell r="V45">
            <v>9822</v>
          </cell>
          <cell r="W45">
            <v>9822</v>
          </cell>
          <cell r="Y45">
            <v>1311</v>
          </cell>
          <cell r="Z45" t="str">
            <v>Vehicles</v>
          </cell>
          <cell r="AA45" t="str">
            <v>Balance Sheet</v>
          </cell>
          <cell r="AB45" t="str">
            <v>Posting</v>
          </cell>
          <cell r="AD45" t="str">
            <v xml:space="preserve"> </v>
          </cell>
          <cell r="AG45">
            <v>15524.07</v>
          </cell>
          <cell r="AH45">
            <v>29003.38</v>
          </cell>
          <cell r="AI45">
            <v>29003.38</v>
          </cell>
          <cell r="AK45">
            <v>1311</v>
          </cell>
          <cell r="AL45" t="str">
            <v>Vehicles</v>
          </cell>
          <cell r="AM45" t="str">
            <v>Balance Sheet</v>
          </cell>
          <cell r="AN45" t="str">
            <v>Posting</v>
          </cell>
          <cell r="AP45" t="str">
            <v xml:space="preserve"> </v>
          </cell>
          <cell r="AS45">
            <v>598.65</v>
          </cell>
          <cell r="AT45">
            <v>29134.400000000001</v>
          </cell>
          <cell r="AU45">
            <v>29134.400000000001</v>
          </cell>
        </row>
        <row r="46">
          <cell r="A46">
            <v>1312</v>
          </cell>
          <cell r="B46" t="str">
            <v>Increases during the Year</v>
          </cell>
          <cell r="C46" t="str">
            <v>Balance Sheet</v>
          </cell>
          <cell r="D46" t="str">
            <v>Posting</v>
          </cell>
          <cell r="F46" t="str">
            <v xml:space="preserve"> </v>
          </cell>
          <cell r="I46">
            <v>-6256.6</v>
          </cell>
          <cell r="J46">
            <v>22013.59</v>
          </cell>
          <cell r="K46">
            <v>22013.59</v>
          </cell>
          <cell r="M46">
            <v>1312</v>
          </cell>
          <cell r="N46" t="str">
            <v>Increases during the Year</v>
          </cell>
          <cell r="O46" t="str">
            <v>Balance Sheet</v>
          </cell>
          <cell r="P46" t="str">
            <v>Posting</v>
          </cell>
          <cell r="R46" t="str">
            <v xml:space="preserve"> </v>
          </cell>
          <cell r="Y46">
            <v>1312</v>
          </cell>
          <cell r="Z46" t="str">
            <v>Increases during the Year</v>
          </cell>
          <cell r="AA46" t="str">
            <v>Balance Sheet</v>
          </cell>
          <cell r="AB46" t="str">
            <v>Posting</v>
          </cell>
          <cell r="AD46" t="str">
            <v xml:space="preserve"> </v>
          </cell>
          <cell r="AG46">
            <v>-6708.93</v>
          </cell>
          <cell r="AK46">
            <v>1312</v>
          </cell>
          <cell r="AL46" t="str">
            <v>Increases during the Year</v>
          </cell>
          <cell r="AM46" t="str">
            <v>Balance Sheet</v>
          </cell>
          <cell r="AN46" t="str">
            <v>Posting</v>
          </cell>
          <cell r="AP46" t="str">
            <v xml:space="preserve"> </v>
          </cell>
          <cell r="AS46">
            <v>452.33</v>
          </cell>
          <cell r="AT46">
            <v>22013.59</v>
          </cell>
          <cell r="AU46">
            <v>22013.59</v>
          </cell>
        </row>
        <row r="47">
          <cell r="A47">
            <v>1313</v>
          </cell>
          <cell r="B47" t="str">
            <v>Decreases during the Year</v>
          </cell>
          <cell r="C47" t="str">
            <v>Balance Sheet</v>
          </cell>
          <cell r="D47" t="str">
            <v>Posting</v>
          </cell>
          <cell r="F47" t="str">
            <v xml:space="preserve"> </v>
          </cell>
          <cell r="I47">
            <v>-618.86</v>
          </cell>
          <cell r="J47">
            <v>-30118.17</v>
          </cell>
          <cell r="K47">
            <v>-30118.17</v>
          </cell>
          <cell r="M47">
            <v>1313</v>
          </cell>
          <cell r="N47" t="str">
            <v>Decreases during the Year</v>
          </cell>
          <cell r="O47" t="str">
            <v>Balance Sheet</v>
          </cell>
          <cell r="P47" t="str">
            <v>Posting</v>
          </cell>
          <cell r="R47" t="str">
            <v xml:space="preserve"> </v>
          </cell>
          <cell r="Y47">
            <v>1313</v>
          </cell>
          <cell r="Z47" t="str">
            <v>Decreases during the Year</v>
          </cell>
          <cell r="AA47" t="str">
            <v>Balance Sheet</v>
          </cell>
          <cell r="AB47" t="str">
            <v>Posting</v>
          </cell>
          <cell r="AD47" t="str">
            <v xml:space="preserve"> </v>
          </cell>
          <cell r="AG47">
            <v>-282.77999999999997</v>
          </cell>
          <cell r="AH47">
            <v>-13762.09</v>
          </cell>
          <cell r="AI47">
            <v>-13762.09</v>
          </cell>
          <cell r="AK47">
            <v>1313</v>
          </cell>
          <cell r="AL47" t="str">
            <v>Decreases during the Year</v>
          </cell>
          <cell r="AM47" t="str">
            <v>Balance Sheet</v>
          </cell>
          <cell r="AN47" t="str">
            <v>Posting</v>
          </cell>
          <cell r="AP47" t="str">
            <v xml:space="preserve"> </v>
          </cell>
          <cell r="AS47">
            <v>-336.08</v>
          </cell>
          <cell r="AT47">
            <v>-16356.08</v>
          </cell>
          <cell r="AU47">
            <v>-16356.08</v>
          </cell>
        </row>
        <row r="48">
          <cell r="A48">
            <v>1314</v>
          </cell>
          <cell r="B48" t="str">
            <v>Accum. Depreciation, Vehicles</v>
          </cell>
          <cell r="C48" t="str">
            <v>Balance Sheet</v>
          </cell>
          <cell r="D48" t="str">
            <v>Posting</v>
          </cell>
          <cell r="F48" t="str">
            <v xml:space="preserve"> </v>
          </cell>
          <cell r="I48">
            <v>-2869.19</v>
          </cell>
          <cell r="J48">
            <v>-23450.49</v>
          </cell>
          <cell r="K48">
            <v>-23450.49</v>
          </cell>
          <cell r="M48">
            <v>1314</v>
          </cell>
          <cell r="N48" t="str">
            <v>Accum. Depreciation, Vehicles</v>
          </cell>
          <cell r="O48" t="str">
            <v>Balance Sheet</v>
          </cell>
          <cell r="P48" t="str">
            <v>Posting</v>
          </cell>
          <cell r="R48" t="str">
            <v xml:space="preserve"> </v>
          </cell>
          <cell r="V48">
            <v>-2660.6</v>
          </cell>
          <cell r="W48">
            <v>-2660.6</v>
          </cell>
          <cell r="Y48">
            <v>1314</v>
          </cell>
          <cell r="Z48" t="str">
            <v>Accum. Depreciation, Vehicles</v>
          </cell>
          <cell r="AA48" t="str">
            <v>Balance Sheet</v>
          </cell>
          <cell r="AB48" t="str">
            <v>Posting</v>
          </cell>
          <cell r="AD48" t="str">
            <v xml:space="preserve"> </v>
          </cell>
          <cell r="AG48">
            <v>-2567.16</v>
          </cell>
          <cell r="AH48">
            <v>-3852.01</v>
          </cell>
          <cell r="AI48">
            <v>-3852.01</v>
          </cell>
          <cell r="AK48">
            <v>1314</v>
          </cell>
          <cell r="AL48" t="str">
            <v>Accum. Depreciation, Vehicles</v>
          </cell>
          <cell r="AM48" t="str">
            <v>Balance Sheet</v>
          </cell>
          <cell r="AN48" t="str">
            <v>Posting</v>
          </cell>
          <cell r="AP48" t="str">
            <v xml:space="preserve"> </v>
          </cell>
          <cell r="AS48">
            <v>-302.02999999999997</v>
          </cell>
          <cell r="AT48">
            <v>-14698.82</v>
          </cell>
          <cell r="AU48">
            <v>-14698.82</v>
          </cell>
        </row>
        <row r="49">
          <cell r="A49">
            <v>1316</v>
          </cell>
          <cell r="B49" t="str">
            <v>Vehicles charge for the year</v>
          </cell>
          <cell r="C49" t="str">
            <v>Balance Sheet</v>
          </cell>
          <cell r="D49" t="str">
            <v>Posting</v>
          </cell>
          <cell r="F49" t="str">
            <v xml:space="preserve"> </v>
          </cell>
          <cell r="I49">
            <v>1126.78</v>
          </cell>
          <cell r="J49">
            <v>-9325.25</v>
          </cell>
          <cell r="K49">
            <v>-9325.25</v>
          </cell>
          <cell r="M49">
            <v>1316</v>
          </cell>
          <cell r="N49" t="str">
            <v>Vehicles charge for the year</v>
          </cell>
          <cell r="O49" t="str">
            <v>Balance Sheet</v>
          </cell>
          <cell r="P49" t="str">
            <v>Posting</v>
          </cell>
          <cell r="R49" t="str">
            <v xml:space="preserve"> </v>
          </cell>
          <cell r="U49">
            <v>-205.1</v>
          </cell>
          <cell r="V49">
            <v>-1640.8</v>
          </cell>
          <cell r="W49">
            <v>-1640.8</v>
          </cell>
          <cell r="Y49">
            <v>1316</v>
          </cell>
          <cell r="Z49" t="str">
            <v>Vehicles charge for the year</v>
          </cell>
          <cell r="AA49" t="str">
            <v>Balance Sheet</v>
          </cell>
          <cell r="AB49" t="str">
            <v>Posting</v>
          </cell>
          <cell r="AD49" t="str">
            <v xml:space="preserve"> </v>
          </cell>
          <cell r="AG49">
            <v>2180.25</v>
          </cell>
          <cell r="AH49">
            <v>157.26</v>
          </cell>
          <cell r="AI49">
            <v>157.26</v>
          </cell>
          <cell r="AK49">
            <v>1316</v>
          </cell>
          <cell r="AL49" t="str">
            <v>Vehicles charge for the year</v>
          </cell>
          <cell r="AM49" t="str">
            <v>Balance Sheet</v>
          </cell>
          <cell r="AN49" t="str">
            <v>Posting</v>
          </cell>
          <cell r="AP49" t="str">
            <v xml:space="preserve"> </v>
          </cell>
          <cell r="AS49">
            <v>-848.37</v>
          </cell>
          <cell r="AT49">
            <v>-7841.71</v>
          </cell>
          <cell r="AU49">
            <v>-7841.71</v>
          </cell>
        </row>
        <row r="50">
          <cell r="A50">
            <v>1317</v>
          </cell>
          <cell r="B50" t="str">
            <v>Accum Depn on disposals</v>
          </cell>
          <cell r="C50" t="str">
            <v>Balance Sheet</v>
          </cell>
          <cell r="D50" t="str">
            <v>Posting</v>
          </cell>
          <cell r="F50" t="str">
            <v xml:space="preserve"> </v>
          </cell>
          <cell r="I50">
            <v>330.85</v>
          </cell>
          <cell r="J50">
            <v>16101.07</v>
          </cell>
          <cell r="K50">
            <v>16101.07</v>
          </cell>
          <cell r="M50">
            <v>1317</v>
          </cell>
          <cell r="N50" t="str">
            <v>Accum Depn on disposals</v>
          </cell>
          <cell r="O50" t="str">
            <v>Balance Sheet</v>
          </cell>
          <cell r="P50" t="str">
            <v>Posting</v>
          </cell>
          <cell r="R50" t="str">
            <v xml:space="preserve"> </v>
          </cell>
          <cell r="Y50">
            <v>1317</v>
          </cell>
          <cell r="Z50" t="str">
            <v>Accum Depn on disposals</v>
          </cell>
          <cell r="AA50" t="str">
            <v>Balance Sheet</v>
          </cell>
          <cell r="AB50" t="str">
            <v>Posting</v>
          </cell>
          <cell r="AD50" t="str">
            <v xml:space="preserve"> </v>
          </cell>
          <cell r="AG50">
            <v>69.400000000000006</v>
          </cell>
          <cell r="AH50">
            <v>3377.24</v>
          </cell>
          <cell r="AI50">
            <v>3377.24</v>
          </cell>
          <cell r="AK50">
            <v>1317</v>
          </cell>
          <cell r="AL50" t="str">
            <v>Accum Depn on disposals</v>
          </cell>
          <cell r="AM50" t="str">
            <v>Balance Sheet</v>
          </cell>
          <cell r="AN50" t="str">
            <v>Posting</v>
          </cell>
          <cell r="AP50" t="str">
            <v xml:space="preserve"> </v>
          </cell>
          <cell r="AS50">
            <v>261.45</v>
          </cell>
          <cell r="AT50">
            <v>12723.83</v>
          </cell>
          <cell r="AU50">
            <v>12723.83</v>
          </cell>
        </row>
        <row r="51">
          <cell r="A51">
            <v>1319</v>
          </cell>
          <cell r="B51" t="str">
            <v>Vehicles, Total</v>
          </cell>
          <cell r="C51" t="str">
            <v>Balance Sheet</v>
          </cell>
          <cell r="D51" t="str">
            <v>End-Total</v>
          </cell>
          <cell r="E51" t="str">
            <v>1310..1319</v>
          </cell>
          <cell r="F51" t="str">
            <v xml:space="preserve"> </v>
          </cell>
          <cell r="I51">
            <v>7835.7</v>
          </cell>
          <cell r="J51">
            <v>43180.53</v>
          </cell>
          <cell r="K51">
            <v>43180.53</v>
          </cell>
          <cell r="M51">
            <v>1319</v>
          </cell>
          <cell r="N51" t="str">
            <v>Vehicles, Total</v>
          </cell>
          <cell r="O51" t="str">
            <v>Balance Sheet</v>
          </cell>
          <cell r="P51" t="str">
            <v>End-Total</v>
          </cell>
          <cell r="Q51" t="str">
            <v>1310..1319</v>
          </cell>
          <cell r="R51" t="str">
            <v xml:space="preserve"> </v>
          </cell>
          <cell r="U51">
            <v>-205.1</v>
          </cell>
          <cell r="V51">
            <v>5520.6</v>
          </cell>
          <cell r="W51">
            <v>5520.6</v>
          </cell>
          <cell r="Y51">
            <v>1319</v>
          </cell>
          <cell r="Z51" t="str">
            <v>Vehicles, Total</v>
          </cell>
          <cell r="AA51" t="str">
            <v>Balance Sheet</v>
          </cell>
          <cell r="AB51" t="str">
            <v>End-Total</v>
          </cell>
          <cell r="AC51" t="str">
            <v>1310..1319</v>
          </cell>
          <cell r="AD51" t="str">
            <v xml:space="preserve"> </v>
          </cell>
          <cell r="AG51">
            <v>8214.85</v>
          </cell>
          <cell r="AH51">
            <v>14923.78</v>
          </cell>
          <cell r="AI51">
            <v>14923.78</v>
          </cell>
          <cell r="AK51">
            <v>1319</v>
          </cell>
          <cell r="AL51" t="str">
            <v>Vehicles, Total</v>
          </cell>
          <cell r="AM51" t="str">
            <v>Balance Sheet</v>
          </cell>
          <cell r="AN51" t="str">
            <v>End-Total</v>
          </cell>
          <cell r="AO51" t="str">
            <v>1310..1319</v>
          </cell>
          <cell r="AP51" t="str">
            <v xml:space="preserve"> </v>
          </cell>
          <cell r="AS51">
            <v>-174.05</v>
          </cell>
          <cell r="AT51">
            <v>24975.21</v>
          </cell>
          <cell r="AU51">
            <v>24975.21</v>
          </cell>
        </row>
        <row r="52">
          <cell r="A52">
            <v>1400</v>
          </cell>
          <cell r="B52" t="str">
            <v>Leasehold improvements</v>
          </cell>
          <cell r="C52" t="str">
            <v>Balance Sheet</v>
          </cell>
          <cell r="D52" t="str">
            <v>Begin-Total</v>
          </cell>
          <cell r="F52" t="str">
            <v xml:space="preserve"> </v>
          </cell>
          <cell r="M52">
            <v>1400</v>
          </cell>
          <cell r="N52" t="str">
            <v>Leasehold improvements</v>
          </cell>
          <cell r="O52" t="str">
            <v>Balance Sheet</v>
          </cell>
          <cell r="P52" t="str">
            <v>Begin-Total</v>
          </cell>
          <cell r="R52" t="str">
            <v xml:space="preserve"> </v>
          </cell>
          <cell r="Y52">
            <v>1400</v>
          </cell>
          <cell r="Z52" t="str">
            <v>Leasehold improvements</v>
          </cell>
          <cell r="AA52" t="str">
            <v>Balance Sheet</v>
          </cell>
          <cell r="AB52" t="str">
            <v>Begin-Total</v>
          </cell>
          <cell r="AD52" t="str">
            <v xml:space="preserve"> </v>
          </cell>
          <cell r="AK52">
            <v>1400</v>
          </cell>
          <cell r="AL52" t="str">
            <v>Leasehold improvements</v>
          </cell>
          <cell r="AM52" t="str">
            <v>Balance Sheet</v>
          </cell>
          <cell r="AN52" t="str">
            <v>Begin-Total</v>
          </cell>
          <cell r="AP52" t="str">
            <v xml:space="preserve"> </v>
          </cell>
        </row>
        <row r="53">
          <cell r="A53">
            <v>1411</v>
          </cell>
          <cell r="B53" t="str">
            <v>Leasehold cost</v>
          </cell>
          <cell r="C53" t="str">
            <v>Balance Sheet</v>
          </cell>
          <cell r="D53" t="str">
            <v>Posting</v>
          </cell>
          <cell r="F53" t="str">
            <v xml:space="preserve"> </v>
          </cell>
          <cell r="M53">
            <v>1411</v>
          </cell>
          <cell r="N53" t="str">
            <v>Leasehold cost</v>
          </cell>
          <cell r="O53" t="str">
            <v>Balance Sheet</v>
          </cell>
          <cell r="P53" t="str">
            <v>Posting</v>
          </cell>
          <cell r="R53" t="str">
            <v xml:space="preserve"> </v>
          </cell>
          <cell r="Y53">
            <v>1411</v>
          </cell>
          <cell r="Z53" t="str">
            <v>Leasehold cost</v>
          </cell>
          <cell r="AA53" t="str">
            <v>Balance Sheet</v>
          </cell>
          <cell r="AB53" t="str">
            <v>Posting</v>
          </cell>
          <cell r="AD53" t="str">
            <v xml:space="preserve"> </v>
          </cell>
          <cell r="AK53">
            <v>1411</v>
          </cell>
          <cell r="AL53" t="str">
            <v>Leasehold cost</v>
          </cell>
          <cell r="AM53" t="str">
            <v>Balance Sheet</v>
          </cell>
          <cell r="AN53" t="str">
            <v>Posting</v>
          </cell>
          <cell r="AP53" t="str">
            <v xml:space="preserve"> </v>
          </cell>
        </row>
        <row r="54">
          <cell r="A54">
            <v>1412</v>
          </cell>
          <cell r="B54" t="str">
            <v>Increases during the year</v>
          </cell>
          <cell r="C54" t="str">
            <v>Balance Sheet</v>
          </cell>
          <cell r="D54" t="str">
            <v>Posting</v>
          </cell>
          <cell r="F54" t="str">
            <v xml:space="preserve"> </v>
          </cell>
          <cell r="J54">
            <v>125399</v>
          </cell>
          <cell r="K54">
            <v>125399</v>
          </cell>
          <cell r="M54">
            <v>1412</v>
          </cell>
          <cell r="N54" t="str">
            <v>Increases during the year</v>
          </cell>
          <cell r="O54" t="str">
            <v>Balance Sheet</v>
          </cell>
          <cell r="P54" t="str">
            <v>Posting</v>
          </cell>
          <cell r="R54" t="str">
            <v xml:space="preserve"> </v>
          </cell>
          <cell r="Y54">
            <v>1412</v>
          </cell>
          <cell r="Z54" t="str">
            <v>Increases during the year</v>
          </cell>
          <cell r="AA54" t="str">
            <v>Balance Sheet</v>
          </cell>
          <cell r="AB54" t="str">
            <v>Posting</v>
          </cell>
          <cell r="AD54" t="str">
            <v xml:space="preserve"> </v>
          </cell>
          <cell r="AK54">
            <v>1412</v>
          </cell>
          <cell r="AL54" t="str">
            <v>Increases during the year</v>
          </cell>
          <cell r="AM54" t="str">
            <v>Balance Sheet</v>
          </cell>
          <cell r="AN54" t="str">
            <v>Posting</v>
          </cell>
          <cell r="AP54" t="str">
            <v xml:space="preserve"> </v>
          </cell>
        </row>
        <row r="55">
          <cell r="A55">
            <v>1413</v>
          </cell>
          <cell r="B55" t="str">
            <v>Decreases during the Year</v>
          </cell>
          <cell r="C55" t="str">
            <v>Balance Sheet</v>
          </cell>
          <cell r="D55" t="str">
            <v>Posting</v>
          </cell>
          <cell r="F55" t="str">
            <v xml:space="preserve"> </v>
          </cell>
          <cell r="M55">
            <v>1413</v>
          </cell>
          <cell r="N55" t="str">
            <v>Decreases during the Year</v>
          </cell>
          <cell r="O55" t="str">
            <v>Balance Sheet</v>
          </cell>
          <cell r="P55" t="str">
            <v>Posting</v>
          </cell>
          <cell r="R55" t="str">
            <v xml:space="preserve"> </v>
          </cell>
          <cell r="Y55">
            <v>1413</v>
          </cell>
          <cell r="Z55" t="str">
            <v>Decreases during the Year</v>
          </cell>
          <cell r="AA55" t="str">
            <v>Balance Sheet</v>
          </cell>
          <cell r="AB55" t="str">
            <v>Posting</v>
          </cell>
          <cell r="AD55" t="str">
            <v xml:space="preserve"> </v>
          </cell>
          <cell r="AK55">
            <v>1413</v>
          </cell>
          <cell r="AL55" t="str">
            <v>Decreases during the Year</v>
          </cell>
          <cell r="AM55" t="str">
            <v>Balance Sheet</v>
          </cell>
          <cell r="AN55" t="str">
            <v>Posting</v>
          </cell>
          <cell r="AP55" t="str">
            <v xml:space="preserve"> </v>
          </cell>
        </row>
        <row r="56">
          <cell r="A56">
            <v>1414</v>
          </cell>
          <cell r="B56" t="str">
            <v>Accum Depn. Leasehold</v>
          </cell>
          <cell r="C56" t="str">
            <v>Balance Sheet</v>
          </cell>
          <cell r="D56" t="str">
            <v>Posting</v>
          </cell>
          <cell r="F56" t="str">
            <v xml:space="preserve"> </v>
          </cell>
          <cell r="J56">
            <v>-2177.4699999999998</v>
          </cell>
          <cell r="K56">
            <v>-2177.4699999999998</v>
          </cell>
          <cell r="M56">
            <v>1414</v>
          </cell>
          <cell r="N56" t="str">
            <v>Accum Depn. Leasehold</v>
          </cell>
          <cell r="O56" t="str">
            <v>Balance Sheet</v>
          </cell>
          <cell r="P56" t="str">
            <v>Posting</v>
          </cell>
          <cell r="R56" t="str">
            <v xml:space="preserve"> </v>
          </cell>
          <cell r="Y56">
            <v>1414</v>
          </cell>
          <cell r="Z56" t="str">
            <v>Accum Depn. Leasehold</v>
          </cell>
          <cell r="AA56" t="str">
            <v>Balance Sheet</v>
          </cell>
          <cell r="AB56" t="str">
            <v>Posting</v>
          </cell>
          <cell r="AD56" t="str">
            <v xml:space="preserve"> </v>
          </cell>
          <cell r="AK56">
            <v>1414</v>
          </cell>
          <cell r="AL56" t="str">
            <v>Accum Depn. Leasehold</v>
          </cell>
          <cell r="AM56" t="str">
            <v>Balance Sheet</v>
          </cell>
          <cell r="AN56" t="str">
            <v>Posting</v>
          </cell>
          <cell r="AP56" t="str">
            <v xml:space="preserve"> </v>
          </cell>
        </row>
        <row r="57">
          <cell r="A57">
            <v>1416</v>
          </cell>
          <cell r="B57" t="str">
            <v>Leases charge for the year</v>
          </cell>
          <cell r="C57" t="str">
            <v>Balance Sheet</v>
          </cell>
          <cell r="D57" t="str">
            <v>Posting</v>
          </cell>
          <cell r="F57" t="str">
            <v xml:space="preserve"> </v>
          </cell>
          <cell r="I57">
            <v>-2177.4699999999998</v>
          </cell>
          <cell r="J57">
            <v>-17419.759999999998</v>
          </cell>
          <cell r="K57">
            <v>-17419.759999999998</v>
          </cell>
          <cell r="M57">
            <v>1416</v>
          </cell>
          <cell r="N57" t="str">
            <v>Leases charge for the year</v>
          </cell>
          <cell r="O57" t="str">
            <v>Balance Sheet</v>
          </cell>
          <cell r="P57" t="str">
            <v>Posting</v>
          </cell>
          <cell r="R57" t="str">
            <v xml:space="preserve"> </v>
          </cell>
          <cell r="Y57">
            <v>1416</v>
          </cell>
          <cell r="Z57" t="str">
            <v>Leases charge for the year</v>
          </cell>
          <cell r="AA57" t="str">
            <v>Balance Sheet</v>
          </cell>
          <cell r="AB57" t="str">
            <v>Posting</v>
          </cell>
          <cell r="AD57" t="str">
            <v xml:space="preserve"> </v>
          </cell>
          <cell r="AK57">
            <v>1416</v>
          </cell>
          <cell r="AL57" t="str">
            <v>Leases charge for the year</v>
          </cell>
          <cell r="AM57" t="str">
            <v>Balance Sheet</v>
          </cell>
          <cell r="AN57" t="str">
            <v>Posting</v>
          </cell>
          <cell r="AP57" t="str">
            <v xml:space="preserve"> </v>
          </cell>
        </row>
        <row r="58">
          <cell r="A58">
            <v>1419</v>
          </cell>
          <cell r="B58" t="str">
            <v>Leasehold,Total</v>
          </cell>
          <cell r="C58" t="str">
            <v>Balance Sheet</v>
          </cell>
          <cell r="D58" t="str">
            <v>Total</v>
          </cell>
          <cell r="E58" t="str">
            <v>1411..1414</v>
          </cell>
          <cell r="F58" t="str">
            <v xml:space="preserve"> </v>
          </cell>
          <cell r="J58">
            <v>123221.53</v>
          </cell>
          <cell r="K58">
            <v>123221.53</v>
          </cell>
          <cell r="M58">
            <v>1419</v>
          </cell>
          <cell r="N58" t="str">
            <v>Leasehold,Total</v>
          </cell>
          <cell r="O58" t="str">
            <v>Balance Sheet</v>
          </cell>
          <cell r="P58" t="str">
            <v>End-Total</v>
          </cell>
          <cell r="Q58" t="str">
            <v>1400..1419</v>
          </cell>
          <cell r="R58" t="str">
            <v xml:space="preserve"> </v>
          </cell>
          <cell r="Y58">
            <v>1419</v>
          </cell>
          <cell r="Z58" t="str">
            <v>Leasehold,Total</v>
          </cell>
          <cell r="AA58" t="str">
            <v>Balance Sheet</v>
          </cell>
          <cell r="AB58" t="str">
            <v>Total</v>
          </cell>
          <cell r="AC58" t="str">
            <v>1411..1414</v>
          </cell>
          <cell r="AD58" t="str">
            <v xml:space="preserve"> </v>
          </cell>
          <cell r="AK58">
            <v>1419</v>
          </cell>
          <cell r="AL58" t="str">
            <v>Leasehold,Total</v>
          </cell>
          <cell r="AM58" t="str">
            <v>Balance Sheet</v>
          </cell>
          <cell r="AN58" t="str">
            <v>Total</v>
          </cell>
          <cell r="AO58" t="str">
            <v>1411..1414</v>
          </cell>
          <cell r="AP58" t="str">
            <v xml:space="preserve"> </v>
          </cell>
        </row>
        <row r="59">
          <cell r="A59">
            <v>1599</v>
          </cell>
          <cell r="B59" t="str">
            <v>Tangible Fixed Assets, Total</v>
          </cell>
          <cell r="C59" t="str">
            <v>Balance Sheet</v>
          </cell>
          <cell r="D59" t="str">
            <v>Total</v>
          </cell>
          <cell r="E59" t="str">
            <v>1006..1519</v>
          </cell>
          <cell r="F59" t="str">
            <v xml:space="preserve"> </v>
          </cell>
          <cell r="I59">
            <v>29771.03</v>
          </cell>
          <cell r="J59">
            <v>348107.32</v>
          </cell>
          <cell r="K59">
            <v>348107.32</v>
          </cell>
          <cell r="M59">
            <v>1599</v>
          </cell>
          <cell r="N59" t="str">
            <v>Tangible Fixed Assets, Total</v>
          </cell>
          <cell r="O59" t="str">
            <v>Balance Sheet</v>
          </cell>
          <cell r="P59" t="str">
            <v>Total</v>
          </cell>
          <cell r="Q59" t="str">
            <v>1006..1519</v>
          </cell>
          <cell r="R59" t="str">
            <v xml:space="preserve"> </v>
          </cell>
          <cell r="U59">
            <v>-485.81</v>
          </cell>
          <cell r="V59">
            <v>12466.62</v>
          </cell>
          <cell r="W59">
            <v>12466.62</v>
          </cell>
          <cell r="Y59">
            <v>1599</v>
          </cell>
          <cell r="Z59" t="str">
            <v>Tangible Fixed Assets, Total</v>
          </cell>
          <cell r="AA59" t="str">
            <v>Balance Sheet</v>
          </cell>
          <cell r="AB59" t="str">
            <v>Total</v>
          </cell>
          <cell r="AC59" t="str">
            <v>1006..1519</v>
          </cell>
          <cell r="AD59" t="str">
            <v xml:space="preserve"> </v>
          </cell>
          <cell r="AG59">
            <v>24208.47</v>
          </cell>
          <cell r="AH59">
            <v>39221.78</v>
          </cell>
          <cell r="AI59">
            <v>39221.78</v>
          </cell>
          <cell r="AK59">
            <v>1599</v>
          </cell>
          <cell r="AL59" t="str">
            <v>Tangible Fixed Assets, Total</v>
          </cell>
          <cell r="AM59" t="str">
            <v>Balance Sheet</v>
          </cell>
          <cell r="AN59" t="str">
            <v>Total</v>
          </cell>
          <cell r="AO59" t="str">
            <v>1006..1519</v>
          </cell>
          <cell r="AP59" t="str">
            <v xml:space="preserve"> </v>
          </cell>
          <cell r="AS59">
            <v>-430.81</v>
          </cell>
          <cell r="AT59">
            <v>38367.839999999997</v>
          </cell>
          <cell r="AU59">
            <v>38367.839999999997</v>
          </cell>
        </row>
        <row r="60">
          <cell r="A60">
            <v>1600</v>
          </cell>
          <cell r="B60" t="str">
            <v>Investments and Advancements</v>
          </cell>
          <cell r="C60" t="str">
            <v>Balance Sheet</v>
          </cell>
          <cell r="D60" t="str">
            <v>Begin-Total</v>
          </cell>
          <cell r="F60" t="str">
            <v xml:space="preserve"> </v>
          </cell>
          <cell r="M60">
            <v>1600</v>
          </cell>
          <cell r="N60" t="str">
            <v>Investments and Advancements</v>
          </cell>
          <cell r="O60" t="str">
            <v>Balance Sheet</v>
          </cell>
          <cell r="P60" t="str">
            <v>Begin-Total</v>
          </cell>
          <cell r="R60" t="str">
            <v xml:space="preserve"> </v>
          </cell>
          <cell r="Y60">
            <v>1600</v>
          </cell>
          <cell r="Z60" t="str">
            <v>Investments and Advancements</v>
          </cell>
          <cell r="AA60" t="str">
            <v>Balance Sheet</v>
          </cell>
          <cell r="AB60" t="str">
            <v>Begin-Total</v>
          </cell>
          <cell r="AD60" t="str">
            <v xml:space="preserve"> </v>
          </cell>
          <cell r="AK60">
            <v>1600</v>
          </cell>
          <cell r="AL60" t="str">
            <v>Investments and Advancements</v>
          </cell>
          <cell r="AM60" t="str">
            <v>Balance Sheet</v>
          </cell>
          <cell r="AN60" t="str">
            <v>Begin-Total</v>
          </cell>
          <cell r="AP60" t="str">
            <v xml:space="preserve"> </v>
          </cell>
        </row>
        <row r="61">
          <cell r="A61">
            <v>1610</v>
          </cell>
          <cell r="B61" t="str">
            <v>Investments</v>
          </cell>
          <cell r="C61" t="str">
            <v>Balance Sheet</v>
          </cell>
          <cell r="D61" t="str">
            <v>Begin-Total</v>
          </cell>
          <cell r="F61" t="str">
            <v xml:space="preserve"> </v>
          </cell>
          <cell r="M61">
            <v>1610</v>
          </cell>
          <cell r="N61" t="str">
            <v>Investments</v>
          </cell>
          <cell r="O61" t="str">
            <v>Balance Sheet</v>
          </cell>
          <cell r="P61" t="str">
            <v>Begin-Total</v>
          </cell>
          <cell r="R61" t="str">
            <v xml:space="preserve"> </v>
          </cell>
          <cell r="Y61">
            <v>1610</v>
          </cell>
          <cell r="Z61" t="str">
            <v>Investments</v>
          </cell>
          <cell r="AA61" t="str">
            <v>Balance Sheet</v>
          </cell>
          <cell r="AB61" t="str">
            <v>Begin-Total</v>
          </cell>
          <cell r="AD61" t="str">
            <v xml:space="preserve"> </v>
          </cell>
          <cell r="AK61">
            <v>1610</v>
          </cell>
          <cell r="AL61" t="str">
            <v>Investments</v>
          </cell>
          <cell r="AM61" t="str">
            <v>Balance Sheet</v>
          </cell>
          <cell r="AN61" t="str">
            <v>Begin-Total</v>
          </cell>
          <cell r="AP61" t="str">
            <v xml:space="preserve"> </v>
          </cell>
        </row>
        <row r="62">
          <cell r="A62">
            <v>1611</v>
          </cell>
          <cell r="B62" t="str">
            <v>Unipart Yachiyo Technology</v>
          </cell>
          <cell r="C62" t="str">
            <v>Balance Sheet</v>
          </cell>
          <cell r="D62" t="str">
            <v>Posting</v>
          </cell>
          <cell r="F62" t="str">
            <v xml:space="preserve"> </v>
          </cell>
          <cell r="J62">
            <v>200000</v>
          </cell>
          <cell r="K62">
            <v>200000</v>
          </cell>
          <cell r="M62">
            <v>1611</v>
          </cell>
          <cell r="N62" t="str">
            <v>Unipart Yachiyo Technology</v>
          </cell>
          <cell r="O62" t="str">
            <v>Balance Sheet</v>
          </cell>
          <cell r="P62" t="str">
            <v>Posting</v>
          </cell>
          <cell r="R62" t="str">
            <v xml:space="preserve"> </v>
          </cell>
          <cell r="Y62">
            <v>1611</v>
          </cell>
          <cell r="Z62" t="str">
            <v>Unipart Yachiyo Technology</v>
          </cell>
          <cell r="AA62" t="str">
            <v>Balance Sheet</v>
          </cell>
          <cell r="AB62" t="str">
            <v>Posting</v>
          </cell>
          <cell r="AD62" t="str">
            <v xml:space="preserve"> </v>
          </cell>
          <cell r="AK62">
            <v>1611</v>
          </cell>
          <cell r="AL62" t="str">
            <v>Unipart Yachiyo Technology</v>
          </cell>
          <cell r="AM62" t="str">
            <v>Balance Sheet</v>
          </cell>
          <cell r="AN62" t="str">
            <v>Posting</v>
          </cell>
          <cell r="AP62" t="str">
            <v xml:space="preserve"> </v>
          </cell>
        </row>
        <row r="63">
          <cell r="A63">
            <v>1612</v>
          </cell>
          <cell r="B63" t="str">
            <v>Shares - Unipart Yutaka</v>
          </cell>
          <cell r="C63" t="str">
            <v>Balance Sheet</v>
          </cell>
          <cell r="D63" t="str">
            <v>Posting</v>
          </cell>
          <cell r="F63" t="str">
            <v xml:space="preserve"> </v>
          </cell>
          <cell r="J63">
            <v>100000</v>
          </cell>
          <cell r="K63">
            <v>100000</v>
          </cell>
          <cell r="M63">
            <v>1612</v>
          </cell>
          <cell r="N63" t="str">
            <v>Shares - Unipart Yutaka</v>
          </cell>
          <cell r="O63" t="str">
            <v>Balance Sheet</v>
          </cell>
          <cell r="P63" t="str">
            <v>Posting</v>
          </cell>
          <cell r="R63" t="str">
            <v xml:space="preserve"> </v>
          </cell>
          <cell r="Y63">
            <v>1612</v>
          </cell>
          <cell r="Z63" t="str">
            <v>Shares - Unipart Yutaka</v>
          </cell>
          <cell r="AA63" t="str">
            <v>Balance Sheet</v>
          </cell>
          <cell r="AB63" t="str">
            <v>Posting</v>
          </cell>
          <cell r="AD63" t="str">
            <v xml:space="preserve"> </v>
          </cell>
          <cell r="AK63">
            <v>1612</v>
          </cell>
          <cell r="AL63" t="str">
            <v>Shares - Unipart Yutaka</v>
          </cell>
          <cell r="AM63" t="str">
            <v>Balance Sheet</v>
          </cell>
          <cell r="AN63" t="str">
            <v>Posting</v>
          </cell>
          <cell r="AP63" t="str">
            <v xml:space="preserve"> </v>
          </cell>
        </row>
        <row r="64">
          <cell r="A64">
            <v>1699</v>
          </cell>
          <cell r="B64" t="str">
            <v>Investments, Total</v>
          </cell>
          <cell r="C64" t="str">
            <v>Balance Sheet</v>
          </cell>
          <cell r="D64" t="str">
            <v>End-Total</v>
          </cell>
          <cell r="E64" t="str">
            <v>1610..1699</v>
          </cell>
          <cell r="F64" t="str">
            <v xml:space="preserve"> </v>
          </cell>
          <cell r="J64">
            <v>300000</v>
          </cell>
          <cell r="K64">
            <v>300000</v>
          </cell>
          <cell r="M64">
            <v>1699</v>
          </cell>
          <cell r="N64" t="str">
            <v>Investments, Total</v>
          </cell>
          <cell r="O64" t="str">
            <v>Balance Sheet</v>
          </cell>
          <cell r="P64" t="str">
            <v>End-Total</v>
          </cell>
          <cell r="Q64" t="str">
            <v>1610..1699</v>
          </cell>
          <cell r="R64" t="str">
            <v xml:space="preserve"> </v>
          </cell>
          <cell r="Y64">
            <v>1699</v>
          </cell>
          <cell r="Z64" t="str">
            <v>Investments, Total</v>
          </cell>
          <cell r="AA64" t="str">
            <v>Balance Sheet</v>
          </cell>
          <cell r="AB64" t="str">
            <v>End-Total</v>
          </cell>
          <cell r="AC64" t="str">
            <v>1610..1699</v>
          </cell>
          <cell r="AD64" t="str">
            <v xml:space="preserve"> </v>
          </cell>
          <cell r="AK64">
            <v>1699</v>
          </cell>
          <cell r="AL64" t="str">
            <v>Investments, Total</v>
          </cell>
          <cell r="AM64" t="str">
            <v>Balance Sheet</v>
          </cell>
          <cell r="AN64" t="str">
            <v>End-Total</v>
          </cell>
          <cell r="AO64" t="str">
            <v>1610..1699</v>
          </cell>
          <cell r="AP64" t="str">
            <v xml:space="preserve"> </v>
          </cell>
        </row>
        <row r="65">
          <cell r="A65">
            <v>1700</v>
          </cell>
          <cell r="B65" t="str">
            <v>Advances</v>
          </cell>
          <cell r="C65" t="str">
            <v>Balance Sheet</v>
          </cell>
          <cell r="D65" t="str">
            <v>Begin-Total</v>
          </cell>
          <cell r="F65" t="str">
            <v xml:space="preserve"> </v>
          </cell>
          <cell r="M65">
            <v>1700</v>
          </cell>
          <cell r="N65" t="str">
            <v>Advances</v>
          </cell>
          <cell r="O65" t="str">
            <v>Balance Sheet</v>
          </cell>
          <cell r="P65" t="str">
            <v>Begin-Total</v>
          </cell>
          <cell r="R65" t="str">
            <v xml:space="preserve"> </v>
          </cell>
          <cell r="Y65">
            <v>1700</v>
          </cell>
          <cell r="Z65" t="str">
            <v>Advances</v>
          </cell>
          <cell r="AA65" t="str">
            <v>Balance Sheet</v>
          </cell>
          <cell r="AB65" t="str">
            <v>Begin-Total</v>
          </cell>
          <cell r="AD65" t="str">
            <v xml:space="preserve"> </v>
          </cell>
          <cell r="AK65">
            <v>1700</v>
          </cell>
          <cell r="AL65" t="str">
            <v>Advances</v>
          </cell>
          <cell r="AM65" t="str">
            <v>Balance Sheet</v>
          </cell>
          <cell r="AN65" t="str">
            <v>Begin-Total</v>
          </cell>
          <cell r="AP65" t="str">
            <v xml:space="preserve"> </v>
          </cell>
        </row>
        <row r="66">
          <cell r="A66">
            <v>1701</v>
          </cell>
          <cell r="B66" t="str">
            <v>EBT Loan Unipart Yutaka</v>
          </cell>
          <cell r="C66" t="str">
            <v>Balance Sheet</v>
          </cell>
          <cell r="D66" t="str">
            <v>Posting</v>
          </cell>
          <cell r="F66" t="str">
            <v xml:space="preserve"> </v>
          </cell>
          <cell r="J66">
            <v>3000</v>
          </cell>
          <cell r="K66">
            <v>3000</v>
          </cell>
          <cell r="M66">
            <v>1701</v>
          </cell>
          <cell r="N66" t="str">
            <v>EBT Loan Unipart Yutaka</v>
          </cell>
          <cell r="O66" t="str">
            <v>Balance Sheet</v>
          </cell>
          <cell r="P66" t="str">
            <v>Posting</v>
          </cell>
          <cell r="R66" t="str">
            <v xml:space="preserve"> </v>
          </cell>
          <cell r="Y66">
            <v>1701</v>
          </cell>
          <cell r="Z66" t="str">
            <v>EBT Loan Unipart Yutaka</v>
          </cell>
          <cell r="AA66" t="str">
            <v>Balance Sheet</v>
          </cell>
          <cell r="AB66" t="str">
            <v>Posting</v>
          </cell>
          <cell r="AD66" t="str">
            <v xml:space="preserve"> </v>
          </cell>
          <cell r="AK66">
            <v>1701</v>
          </cell>
          <cell r="AL66" t="str">
            <v>EBT Loan Unipart Yutaka</v>
          </cell>
          <cell r="AM66" t="str">
            <v>Balance Sheet</v>
          </cell>
          <cell r="AN66" t="str">
            <v>Posting</v>
          </cell>
          <cell r="AP66" t="str">
            <v xml:space="preserve"> </v>
          </cell>
        </row>
        <row r="67">
          <cell r="A67">
            <v>1702</v>
          </cell>
          <cell r="B67" t="str">
            <v>Loan Note Yachiyo Technology</v>
          </cell>
          <cell r="C67" t="str">
            <v>Balance Sheet</v>
          </cell>
          <cell r="D67" t="str">
            <v>Posting</v>
          </cell>
          <cell r="F67" t="str">
            <v xml:space="preserve"> </v>
          </cell>
          <cell r="J67">
            <v>240748</v>
          </cell>
          <cell r="K67">
            <v>240748</v>
          </cell>
          <cell r="M67">
            <v>1702</v>
          </cell>
          <cell r="N67" t="str">
            <v>Loan Note Yachiyo Technology</v>
          </cell>
          <cell r="O67" t="str">
            <v>Balance Sheet</v>
          </cell>
          <cell r="P67" t="str">
            <v>Posting</v>
          </cell>
          <cell r="R67" t="str">
            <v xml:space="preserve"> </v>
          </cell>
          <cell r="Y67">
            <v>1702</v>
          </cell>
          <cell r="Z67" t="str">
            <v>Loan Note Yachiyo Technology</v>
          </cell>
          <cell r="AA67" t="str">
            <v>Balance Sheet</v>
          </cell>
          <cell r="AB67" t="str">
            <v>Posting</v>
          </cell>
          <cell r="AD67" t="str">
            <v xml:space="preserve"> </v>
          </cell>
          <cell r="AK67">
            <v>1702</v>
          </cell>
          <cell r="AL67" t="str">
            <v>Loan Note Yachiyo Technology</v>
          </cell>
          <cell r="AM67" t="str">
            <v>Balance Sheet</v>
          </cell>
          <cell r="AN67" t="str">
            <v>Posting</v>
          </cell>
          <cell r="AP67" t="str">
            <v xml:space="preserve"> </v>
          </cell>
        </row>
        <row r="68">
          <cell r="A68">
            <v>1703</v>
          </cell>
          <cell r="B68" t="str">
            <v>Uys- Loan Note Unipart Yutaka</v>
          </cell>
          <cell r="C68" t="str">
            <v>Balance Sheet</v>
          </cell>
          <cell r="D68" t="str">
            <v>Posting</v>
          </cell>
          <cell r="F68" t="str">
            <v xml:space="preserve"> </v>
          </cell>
          <cell r="J68">
            <v>958538</v>
          </cell>
          <cell r="K68">
            <v>958538</v>
          </cell>
          <cell r="M68">
            <v>1703</v>
          </cell>
          <cell r="N68" t="str">
            <v>Uys- Loan Note Unipart Yutaka</v>
          </cell>
          <cell r="O68" t="str">
            <v>Balance Sheet</v>
          </cell>
          <cell r="P68" t="str">
            <v>Posting</v>
          </cell>
          <cell r="R68" t="str">
            <v xml:space="preserve"> </v>
          </cell>
          <cell r="Y68">
            <v>1703</v>
          </cell>
          <cell r="Z68" t="str">
            <v>Uys- Loan Note Unipart Yutaka</v>
          </cell>
          <cell r="AA68" t="str">
            <v>Balance Sheet</v>
          </cell>
          <cell r="AB68" t="str">
            <v>Posting</v>
          </cell>
          <cell r="AD68" t="str">
            <v xml:space="preserve"> </v>
          </cell>
          <cell r="AK68">
            <v>1703</v>
          </cell>
          <cell r="AL68" t="str">
            <v>Uys- Loan Note Unipart Yutaka</v>
          </cell>
          <cell r="AM68" t="str">
            <v>Balance Sheet</v>
          </cell>
          <cell r="AN68" t="str">
            <v>Posting</v>
          </cell>
          <cell r="AP68" t="str">
            <v xml:space="preserve"> </v>
          </cell>
        </row>
        <row r="69">
          <cell r="A69">
            <v>1704</v>
          </cell>
          <cell r="B69" t="str">
            <v>Ebt Unipart Yachiyo Technology</v>
          </cell>
          <cell r="C69" t="str">
            <v>Balance Sheet</v>
          </cell>
          <cell r="D69" t="str">
            <v>Posting</v>
          </cell>
          <cell r="F69" t="str">
            <v xml:space="preserve"> </v>
          </cell>
          <cell r="M69">
            <v>1704</v>
          </cell>
          <cell r="N69" t="str">
            <v>Ebt Unipart Yachiyo Technology</v>
          </cell>
          <cell r="O69" t="str">
            <v>Balance Sheet</v>
          </cell>
          <cell r="P69" t="str">
            <v>Posting</v>
          </cell>
          <cell r="R69" t="str">
            <v xml:space="preserve"> </v>
          </cell>
          <cell r="Y69">
            <v>1704</v>
          </cell>
          <cell r="Z69" t="str">
            <v>Ebt Unipart Yachiyo Technology</v>
          </cell>
          <cell r="AA69" t="str">
            <v>Balance Sheet</v>
          </cell>
          <cell r="AB69" t="str">
            <v>Posting</v>
          </cell>
          <cell r="AD69" t="str">
            <v xml:space="preserve"> </v>
          </cell>
          <cell r="AK69">
            <v>1704</v>
          </cell>
          <cell r="AL69" t="str">
            <v>Ebt Unipart Yachiyo Technology</v>
          </cell>
          <cell r="AM69" t="str">
            <v>Balance Sheet</v>
          </cell>
          <cell r="AN69" t="str">
            <v>Posting</v>
          </cell>
          <cell r="AP69" t="str">
            <v xml:space="preserve"> </v>
          </cell>
        </row>
        <row r="70">
          <cell r="A70">
            <v>1709</v>
          </cell>
          <cell r="B70" t="str">
            <v>Advances, Total</v>
          </cell>
          <cell r="C70" t="str">
            <v>Balance Sheet</v>
          </cell>
          <cell r="D70" t="str">
            <v>End-Total</v>
          </cell>
          <cell r="E70" t="str">
            <v>1700..1709</v>
          </cell>
          <cell r="F70" t="str">
            <v xml:space="preserve"> </v>
          </cell>
          <cell r="J70">
            <v>1202286</v>
          </cell>
          <cell r="K70">
            <v>1202286</v>
          </cell>
          <cell r="M70">
            <v>1709</v>
          </cell>
          <cell r="N70" t="str">
            <v>Advances, Total</v>
          </cell>
          <cell r="O70" t="str">
            <v>Balance Sheet</v>
          </cell>
          <cell r="P70" t="str">
            <v>End-Total</v>
          </cell>
          <cell r="Q70" t="str">
            <v>1700..1709</v>
          </cell>
          <cell r="R70" t="str">
            <v xml:space="preserve"> </v>
          </cell>
          <cell r="Y70">
            <v>1709</v>
          </cell>
          <cell r="Z70" t="str">
            <v>Advances, Total</v>
          </cell>
          <cell r="AA70" t="str">
            <v>Balance Sheet</v>
          </cell>
          <cell r="AB70" t="str">
            <v>End-Total</v>
          </cell>
          <cell r="AC70" t="str">
            <v>1700..1709</v>
          </cell>
          <cell r="AD70" t="str">
            <v xml:space="preserve"> </v>
          </cell>
          <cell r="AK70">
            <v>1709</v>
          </cell>
          <cell r="AL70" t="str">
            <v>Advances, Total</v>
          </cell>
          <cell r="AM70" t="str">
            <v>Balance Sheet</v>
          </cell>
          <cell r="AN70" t="str">
            <v>End-Total</v>
          </cell>
          <cell r="AO70" t="str">
            <v>1700..1709</v>
          </cell>
          <cell r="AP70" t="str">
            <v xml:space="preserve"> </v>
          </cell>
        </row>
        <row r="71">
          <cell r="A71">
            <v>1799</v>
          </cell>
          <cell r="B71" t="str">
            <v xml:space="preserve">Investments and Advancements, </v>
          </cell>
          <cell r="C71" t="str">
            <v>Balance Sheet</v>
          </cell>
          <cell r="D71" t="str">
            <v>End-Total</v>
          </cell>
          <cell r="E71" t="str">
            <v>1600..1799</v>
          </cell>
          <cell r="F71" t="str">
            <v xml:space="preserve"> </v>
          </cell>
          <cell r="J71">
            <v>1502286</v>
          </cell>
          <cell r="K71">
            <v>1502286</v>
          </cell>
          <cell r="M71">
            <v>1799</v>
          </cell>
          <cell r="N71" t="str">
            <v xml:space="preserve">Investments and Advancements, </v>
          </cell>
          <cell r="O71" t="str">
            <v>Balance Sheet</v>
          </cell>
          <cell r="P71" t="str">
            <v>End-Total</v>
          </cell>
          <cell r="Q71" t="str">
            <v>1600..1799</v>
          </cell>
          <cell r="R71" t="str">
            <v xml:space="preserve"> </v>
          </cell>
          <cell r="Y71">
            <v>1799</v>
          </cell>
          <cell r="Z71" t="str">
            <v xml:space="preserve">Investments and Advancements, </v>
          </cell>
          <cell r="AA71" t="str">
            <v>Balance Sheet</v>
          </cell>
          <cell r="AB71" t="str">
            <v>End-Total</v>
          </cell>
          <cell r="AC71" t="str">
            <v>1600..1799</v>
          </cell>
          <cell r="AD71" t="str">
            <v xml:space="preserve"> </v>
          </cell>
          <cell r="AK71">
            <v>1799</v>
          </cell>
          <cell r="AL71" t="str">
            <v xml:space="preserve">Investments and Advancements, </v>
          </cell>
          <cell r="AM71" t="str">
            <v>Balance Sheet</v>
          </cell>
          <cell r="AN71" t="str">
            <v>End-Total</v>
          </cell>
          <cell r="AO71" t="str">
            <v>1600..1799</v>
          </cell>
          <cell r="AP71" t="str">
            <v xml:space="preserve"> </v>
          </cell>
        </row>
        <row r="72">
          <cell r="A72">
            <v>1999</v>
          </cell>
          <cell r="B72" t="str">
            <v>Fixed Assets, Total</v>
          </cell>
          <cell r="C72" t="str">
            <v>Balance Sheet</v>
          </cell>
          <cell r="D72" t="str">
            <v>End-Total</v>
          </cell>
          <cell r="E72" t="str">
            <v>1006..1999</v>
          </cell>
          <cell r="F72" t="str">
            <v xml:space="preserve"> </v>
          </cell>
          <cell r="I72">
            <v>29771.03</v>
          </cell>
          <cell r="J72">
            <v>1850393.32</v>
          </cell>
          <cell r="K72">
            <v>1850393.32</v>
          </cell>
          <cell r="M72">
            <v>1999</v>
          </cell>
          <cell r="N72" t="str">
            <v>Fixed Assets, Total</v>
          </cell>
          <cell r="O72" t="str">
            <v>Balance Sheet</v>
          </cell>
          <cell r="P72" t="str">
            <v>End-Total</v>
          </cell>
          <cell r="Q72" t="str">
            <v>1300..1999</v>
          </cell>
          <cell r="R72" t="str">
            <v xml:space="preserve"> </v>
          </cell>
          <cell r="U72">
            <v>-205.1</v>
          </cell>
          <cell r="V72">
            <v>5520.6</v>
          </cell>
          <cell r="W72">
            <v>5520.6</v>
          </cell>
          <cell r="Y72">
            <v>1999</v>
          </cell>
          <cell r="Z72" t="str">
            <v>Fixed Assets, Total</v>
          </cell>
          <cell r="AA72" t="str">
            <v>Balance Sheet</v>
          </cell>
          <cell r="AB72" t="str">
            <v>End-Total</v>
          </cell>
          <cell r="AC72" t="str">
            <v>1006..1999</v>
          </cell>
          <cell r="AD72" t="str">
            <v xml:space="preserve"> </v>
          </cell>
          <cell r="AG72">
            <v>24208.47</v>
          </cell>
          <cell r="AH72">
            <v>39221.78</v>
          </cell>
          <cell r="AI72">
            <v>39221.78</v>
          </cell>
          <cell r="AK72">
            <v>1999</v>
          </cell>
          <cell r="AL72" t="str">
            <v>Fixed Assets, Total</v>
          </cell>
          <cell r="AM72" t="str">
            <v>Balance Sheet</v>
          </cell>
          <cell r="AN72" t="str">
            <v>End-Total</v>
          </cell>
          <cell r="AO72" t="str">
            <v>1006..1999</v>
          </cell>
          <cell r="AP72" t="str">
            <v xml:space="preserve"> </v>
          </cell>
          <cell r="AS72">
            <v>-430.81</v>
          </cell>
          <cell r="AT72">
            <v>38367.839999999997</v>
          </cell>
          <cell r="AU72">
            <v>38367.839999999997</v>
          </cell>
        </row>
        <row r="73">
          <cell r="A73">
            <v>2000</v>
          </cell>
          <cell r="B73" t="str">
            <v>Current Assets</v>
          </cell>
          <cell r="C73" t="str">
            <v>Balance Sheet</v>
          </cell>
          <cell r="D73" t="str">
            <v>Begin-Total</v>
          </cell>
          <cell r="F73" t="str">
            <v xml:space="preserve"> </v>
          </cell>
          <cell r="M73">
            <v>2000</v>
          </cell>
          <cell r="N73" t="str">
            <v>Current Assets</v>
          </cell>
          <cell r="O73" t="str">
            <v>Balance Sheet</v>
          </cell>
          <cell r="P73" t="str">
            <v>Begin-Total</v>
          </cell>
          <cell r="R73" t="str">
            <v xml:space="preserve"> </v>
          </cell>
          <cell r="Y73">
            <v>2000</v>
          </cell>
          <cell r="Z73" t="str">
            <v>Current Assets</v>
          </cell>
          <cell r="AA73" t="str">
            <v>Balance Sheet</v>
          </cell>
          <cell r="AB73" t="str">
            <v>Begin-Total</v>
          </cell>
          <cell r="AD73" t="str">
            <v xml:space="preserve"> </v>
          </cell>
          <cell r="AK73">
            <v>2000</v>
          </cell>
          <cell r="AL73" t="str">
            <v>Current Assets</v>
          </cell>
          <cell r="AM73" t="str">
            <v>Balance Sheet</v>
          </cell>
          <cell r="AN73" t="str">
            <v>Begin-Total</v>
          </cell>
          <cell r="AP73" t="str">
            <v xml:space="preserve"> </v>
          </cell>
        </row>
        <row r="74">
          <cell r="A74">
            <v>2100</v>
          </cell>
          <cell r="B74" t="str">
            <v>Stock</v>
          </cell>
          <cell r="C74" t="str">
            <v>Balance Sheet</v>
          </cell>
          <cell r="D74" t="str">
            <v>Begin-Total</v>
          </cell>
          <cell r="F74" t="str">
            <v xml:space="preserve"> </v>
          </cell>
          <cell r="M74">
            <v>2100</v>
          </cell>
          <cell r="N74" t="str">
            <v>Stock</v>
          </cell>
          <cell r="O74" t="str">
            <v>Balance Sheet</v>
          </cell>
          <cell r="P74" t="str">
            <v>Begin-Total</v>
          </cell>
          <cell r="R74" t="str">
            <v xml:space="preserve"> </v>
          </cell>
          <cell r="Y74">
            <v>2100</v>
          </cell>
          <cell r="Z74" t="str">
            <v>Stock</v>
          </cell>
          <cell r="AA74" t="str">
            <v>Balance Sheet</v>
          </cell>
          <cell r="AB74" t="str">
            <v>Begin-Total</v>
          </cell>
          <cell r="AD74" t="str">
            <v xml:space="preserve"> </v>
          </cell>
          <cell r="AK74">
            <v>2100</v>
          </cell>
          <cell r="AL74" t="str">
            <v>Stock</v>
          </cell>
          <cell r="AM74" t="str">
            <v>Balance Sheet</v>
          </cell>
          <cell r="AN74" t="str">
            <v>Begin-Total</v>
          </cell>
          <cell r="AP74" t="str">
            <v xml:space="preserve"> </v>
          </cell>
        </row>
        <row r="75">
          <cell r="A75">
            <v>2105</v>
          </cell>
          <cell r="B75" t="str">
            <v>S1 Inventory</v>
          </cell>
          <cell r="C75" t="str">
            <v>Balance Sheet</v>
          </cell>
          <cell r="D75" t="str">
            <v>Begin-Total</v>
          </cell>
          <cell r="F75" t="str">
            <v xml:space="preserve"> </v>
          </cell>
          <cell r="M75">
            <v>2105</v>
          </cell>
          <cell r="N75" t="str">
            <v>S1 Inventory</v>
          </cell>
          <cell r="O75" t="str">
            <v>Balance Sheet</v>
          </cell>
          <cell r="P75" t="str">
            <v>Begin-Total</v>
          </cell>
          <cell r="R75" t="str">
            <v xml:space="preserve"> </v>
          </cell>
          <cell r="Y75">
            <v>2105</v>
          </cell>
          <cell r="Z75" t="str">
            <v>S1 Inventory</v>
          </cell>
          <cell r="AA75" t="str">
            <v>Balance Sheet</v>
          </cell>
          <cell r="AB75" t="str">
            <v>Begin-Total</v>
          </cell>
          <cell r="AD75" t="str">
            <v xml:space="preserve"> </v>
          </cell>
          <cell r="AK75">
            <v>2105</v>
          </cell>
          <cell r="AL75" t="str">
            <v>S1 Inventory</v>
          </cell>
          <cell r="AM75" t="str">
            <v>Balance Sheet</v>
          </cell>
          <cell r="AN75" t="str">
            <v>Begin-Total</v>
          </cell>
          <cell r="AP75" t="str">
            <v xml:space="preserve"> </v>
          </cell>
        </row>
        <row r="76">
          <cell r="A76">
            <v>2115</v>
          </cell>
          <cell r="B76" t="str">
            <v>H25 SIT</v>
          </cell>
          <cell r="C76" t="str">
            <v>Balance Sheet</v>
          </cell>
          <cell r="D76" t="str">
            <v>Posting</v>
          </cell>
          <cell r="F76" t="str">
            <v xml:space="preserve"> </v>
          </cell>
          <cell r="I76">
            <v>-327017.43</v>
          </cell>
          <cell r="J76">
            <v>247373.16</v>
          </cell>
          <cell r="K76">
            <v>247373.16</v>
          </cell>
          <cell r="M76">
            <v>2115</v>
          </cell>
          <cell r="N76" t="str">
            <v>H25 SIT</v>
          </cell>
          <cell r="O76" t="str">
            <v>Balance Sheet</v>
          </cell>
          <cell r="P76" t="str">
            <v>Posting</v>
          </cell>
          <cell r="R76" t="str">
            <v xml:space="preserve"> </v>
          </cell>
          <cell r="V76">
            <v>-181.34</v>
          </cell>
          <cell r="W76">
            <v>-181.34</v>
          </cell>
          <cell r="Y76">
            <v>2115</v>
          </cell>
          <cell r="Z76" t="str">
            <v>H25 SIT</v>
          </cell>
          <cell r="AA76" t="str">
            <v>Balance Sheet</v>
          </cell>
          <cell r="AB76" t="str">
            <v>Posting</v>
          </cell>
          <cell r="AD76" t="str">
            <v xml:space="preserve"> </v>
          </cell>
          <cell r="AK76">
            <v>2115</v>
          </cell>
          <cell r="AL76" t="str">
            <v>H25 SIT</v>
          </cell>
          <cell r="AM76" t="str">
            <v>Balance Sheet</v>
          </cell>
          <cell r="AN76" t="str">
            <v>Posting</v>
          </cell>
          <cell r="AP76" t="str">
            <v xml:space="preserve"> </v>
          </cell>
        </row>
        <row r="77">
          <cell r="A77">
            <v>2120</v>
          </cell>
          <cell r="B77" t="str">
            <v>H54 SIT</v>
          </cell>
          <cell r="C77" t="str">
            <v>Balance Sheet</v>
          </cell>
          <cell r="D77" t="str">
            <v>Posting</v>
          </cell>
          <cell r="F77" t="str">
            <v xml:space="preserve"> </v>
          </cell>
          <cell r="I77">
            <v>-163736</v>
          </cell>
          <cell r="J77">
            <v>33889.19</v>
          </cell>
          <cell r="K77">
            <v>33889.19</v>
          </cell>
          <cell r="M77">
            <v>2120</v>
          </cell>
          <cell r="N77" t="str">
            <v>H54 SIT</v>
          </cell>
          <cell r="O77" t="str">
            <v>Balance Sheet</v>
          </cell>
          <cell r="P77" t="str">
            <v>Posting</v>
          </cell>
          <cell r="R77" t="str">
            <v xml:space="preserve"> </v>
          </cell>
          <cell r="Y77">
            <v>2120</v>
          </cell>
          <cell r="Z77" t="str">
            <v>H54 SIT</v>
          </cell>
          <cell r="AA77" t="str">
            <v>Balance Sheet</v>
          </cell>
          <cell r="AB77" t="str">
            <v>Posting</v>
          </cell>
          <cell r="AD77" t="str">
            <v xml:space="preserve"> </v>
          </cell>
          <cell r="AK77">
            <v>2120</v>
          </cell>
          <cell r="AL77" t="str">
            <v>H54 SIT</v>
          </cell>
          <cell r="AM77" t="str">
            <v>Balance Sheet</v>
          </cell>
          <cell r="AN77" t="str">
            <v>Posting</v>
          </cell>
          <cell r="AP77" t="str">
            <v xml:space="preserve"> </v>
          </cell>
        </row>
        <row r="78">
          <cell r="A78">
            <v>2125</v>
          </cell>
          <cell r="B78" t="str">
            <v>H25 Stock</v>
          </cell>
          <cell r="C78" t="str">
            <v>Balance Sheet</v>
          </cell>
          <cell r="D78" t="str">
            <v>Posting</v>
          </cell>
          <cell r="F78" t="str">
            <v xml:space="preserve"> </v>
          </cell>
          <cell r="J78">
            <v>359900.48</v>
          </cell>
          <cell r="K78">
            <v>359900.48</v>
          </cell>
          <cell r="M78">
            <v>2125</v>
          </cell>
          <cell r="N78" t="str">
            <v>H25 Stock</v>
          </cell>
          <cell r="O78" t="str">
            <v>Balance Sheet</v>
          </cell>
          <cell r="P78" t="str">
            <v>Posting</v>
          </cell>
          <cell r="R78" t="str">
            <v xml:space="preserve"> </v>
          </cell>
          <cell r="Y78">
            <v>2125</v>
          </cell>
          <cell r="Z78" t="str">
            <v>H25 Stock</v>
          </cell>
          <cell r="AA78" t="str">
            <v>Balance Sheet</v>
          </cell>
          <cell r="AB78" t="str">
            <v>Posting</v>
          </cell>
          <cell r="AD78" t="str">
            <v xml:space="preserve"> </v>
          </cell>
          <cell r="AK78">
            <v>2125</v>
          </cell>
          <cell r="AL78" t="str">
            <v>H25 Stock</v>
          </cell>
          <cell r="AM78" t="str">
            <v>Balance Sheet</v>
          </cell>
          <cell r="AN78" t="str">
            <v>Posting</v>
          </cell>
          <cell r="AP78" t="str">
            <v xml:space="preserve"> </v>
          </cell>
        </row>
        <row r="79">
          <cell r="A79">
            <v>2130</v>
          </cell>
          <cell r="B79" t="str">
            <v>H54 Stock</v>
          </cell>
          <cell r="C79" t="str">
            <v>Balance Sheet</v>
          </cell>
          <cell r="D79" t="str">
            <v>Posting</v>
          </cell>
          <cell r="F79" t="str">
            <v xml:space="preserve"> </v>
          </cell>
          <cell r="J79">
            <v>85290.54</v>
          </cell>
          <cell r="K79">
            <v>85290.54</v>
          </cell>
          <cell r="M79">
            <v>2130</v>
          </cell>
          <cell r="N79" t="str">
            <v>H54 Stock</v>
          </cell>
          <cell r="O79" t="str">
            <v>Balance Sheet</v>
          </cell>
          <cell r="P79" t="str">
            <v>Posting</v>
          </cell>
          <cell r="R79" t="str">
            <v xml:space="preserve"> </v>
          </cell>
          <cell r="Y79">
            <v>2130</v>
          </cell>
          <cell r="Z79" t="str">
            <v>H54 Stock</v>
          </cell>
          <cell r="AA79" t="str">
            <v>Balance Sheet</v>
          </cell>
          <cell r="AB79" t="str">
            <v>Posting</v>
          </cell>
          <cell r="AD79" t="str">
            <v xml:space="preserve"> </v>
          </cell>
          <cell r="AK79">
            <v>2130</v>
          </cell>
          <cell r="AL79" t="str">
            <v>H54 Stock</v>
          </cell>
          <cell r="AM79" t="str">
            <v>Balance Sheet</v>
          </cell>
          <cell r="AN79" t="str">
            <v>Posting</v>
          </cell>
          <cell r="AP79" t="str">
            <v xml:space="preserve"> </v>
          </cell>
        </row>
        <row r="80">
          <cell r="A80">
            <v>2135</v>
          </cell>
          <cell r="B80" t="str">
            <v>SDC H25 SIT</v>
          </cell>
          <cell r="C80" t="str">
            <v>Balance Sheet</v>
          </cell>
          <cell r="D80" t="str">
            <v>Posting</v>
          </cell>
          <cell r="F80" t="str">
            <v xml:space="preserve"> </v>
          </cell>
          <cell r="J80">
            <v>1433.54</v>
          </cell>
          <cell r="K80">
            <v>1433.54</v>
          </cell>
          <cell r="M80">
            <v>2135</v>
          </cell>
          <cell r="N80" t="str">
            <v>SDC H25 SIT</v>
          </cell>
          <cell r="O80" t="str">
            <v>Balance Sheet</v>
          </cell>
          <cell r="P80" t="str">
            <v>Posting</v>
          </cell>
          <cell r="R80" t="str">
            <v xml:space="preserve"> </v>
          </cell>
          <cell r="Y80">
            <v>2135</v>
          </cell>
          <cell r="Z80" t="str">
            <v>SDC H25 SIT</v>
          </cell>
          <cell r="AA80" t="str">
            <v>Balance Sheet</v>
          </cell>
          <cell r="AB80" t="str">
            <v>Posting</v>
          </cell>
          <cell r="AD80" t="str">
            <v xml:space="preserve"> </v>
          </cell>
          <cell r="AK80">
            <v>2135</v>
          </cell>
          <cell r="AL80" t="str">
            <v>SDC H25 SIT</v>
          </cell>
          <cell r="AM80" t="str">
            <v>Balance Sheet</v>
          </cell>
          <cell r="AN80" t="str">
            <v>Posting</v>
          </cell>
          <cell r="AP80" t="str">
            <v xml:space="preserve"> </v>
          </cell>
        </row>
        <row r="81">
          <cell r="A81">
            <v>2140</v>
          </cell>
          <cell r="B81" t="str">
            <v>SDC H54 SIT</v>
          </cell>
          <cell r="C81" t="str">
            <v>Balance Sheet</v>
          </cell>
          <cell r="D81" t="str">
            <v>Posting</v>
          </cell>
          <cell r="F81" t="str">
            <v xml:space="preserve"> </v>
          </cell>
          <cell r="J81">
            <v>-147257.76</v>
          </cell>
          <cell r="K81">
            <v>-147257.76</v>
          </cell>
          <cell r="M81">
            <v>2140</v>
          </cell>
          <cell r="N81" t="str">
            <v>SDC H54 SIT</v>
          </cell>
          <cell r="O81" t="str">
            <v>Balance Sheet</v>
          </cell>
          <cell r="P81" t="str">
            <v>Posting</v>
          </cell>
          <cell r="R81" t="str">
            <v xml:space="preserve"> </v>
          </cell>
          <cell r="Y81">
            <v>2140</v>
          </cell>
          <cell r="Z81" t="str">
            <v>SDC H54 SIT</v>
          </cell>
          <cell r="AA81" t="str">
            <v>Balance Sheet</v>
          </cell>
          <cell r="AB81" t="str">
            <v>Posting</v>
          </cell>
          <cell r="AD81" t="str">
            <v xml:space="preserve"> </v>
          </cell>
          <cell r="AK81">
            <v>2140</v>
          </cell>
          <cell r="AL81" t="str">
            <v>SDC H54 SIT</v>
          </cell>
          <cell r="AM81" t="str">
            <v>Balance Sheet</v>
          </cell>
          <cell r="AN81" t="str">
            <v>Posting</v>
          </cell>
          <cell r="AP81" t="str">
            <v xml:space="preserve"> </v>
          </cell>
        </row>
        <row r="82">
          <cell r="A82">
            <v>2145</v>
          </cell>
          <cell r="B82" t="str">
            <v>SDC H25 Stock</v>
          </cell>
          <cell r="C82" t="str">
            <v>Balance Sheet</v>
          </cell>
          <cell r="D82" t="str">
            <v>Posting</v>
          </cell>
          <cell r="F82" t="str">
            <v xml:space="preserve"> </v>
          </cell>
          <cell r="M82">
            <v>2145</v>
          </cell>
          <cell r="N82" t="str">
            <v>SDC H25 Stock</v>
          </cell>
          <cell r="O82" t="str">
            <v>Balance Sheet</v>
          </cell>
          <cell r="P82" t="str">
            <v>Posting</v>
          </cell>
          <cell r="R82" t="str">
            <v xml:space="preserve"> </v>
          </cell>
          <cell r="Y82">
            <v>2145</v>
          </cell>
          <cell r="Z82" t="str">
            <v>SDC H25 Stock</v>
          </cell>
          <cell r="AA82" t="str">
            <v>Balance Sheet</v>
          </cell>
          <cell r="AB82" t="str">
            <v>Posting</v>
          </cell>
          <cell r="AD82" t="str">
            <v xml:space="preserve"> </v>
          </cell>
          <cell r="AK82">
            <v>2145</v>
          </cell>
          <cell r="AL82" t="str">
            <v>SDC H25 Stock</v>
          </cell>
          <cell r="AM82" t="str">
            <v>Balance Sheet</v>
          </cell>
          <cell r="AN82" t="str">
            <v>Posting</v>
          </cell>
          <cell r="AP82" t="str">
            <v xml:space="preserve"> </v>
          </cell>
        </row>
        <row r="83">
          <cell r="A83">
            <v>2150</v>
          </cell>
          <cell r="B83" t="str">
            <v>SDC H54 Stock</v>
          </cell>
          <cell r="C83" t="str">
            <v>Balance Sheet</v>
          </cell>
          <cell r="D83" t="str">
            <v>Posting</v>
          </cell>
          <cell r="F83" t="str">
            <v xml:space="preserve"> </v>
          </cell>
          <cell r="M83">
            <v>2150</v>
          </cell>
          <cell r="N83" t="str">
            <v>SDC H54 Stock</v>
          </cell>
          <cell r="O83" t="str">
            <v>Balance Sheet</v>
          </cell>
          <cell r="P83" t="str">
            <v>Posting</v>
          </cell>
          <cell r="R83" t="str">
            <v xml:space="preserve"> </v>
          </cell>
          <cell r="Y83">
            <v>2150</v>
          </cell>
          <cell r="Z83" t="str">
            <v>SDC H54 Stock</v>
          </cell>
          <cell r="AA83" t="str">
            <v>Balance Sheet</v>
          </cell>
          <cell r="AB83" t="str">
            <v>Posting</v>
          </cell>
          <cell r="AD83" t="str">
            <v xml:space="preserve"> </v>
          </cell>
          <cell r="AK83">
            <v>2150</v>
          </cell>
          <cell r="AL83" t="str">
            <v>SDC H54 Stock</v>
          </cell>
          <cell r="AM83" t="str">
            <v>Balance Sheet</v>
          </cell>
          <cell r="AN83" t="str">
            <v>Posting</v>
          </cell>
          <cell r="AP83" t="str">
            <v xml:space="preserve"> </v>
          </cell>
        </row>
        <row r="84">
          <cell r="A84">
            <v>2155</v>
          </cell>
          <cell r="B84" t="str">
            <v>Inventory Adjustment BS</v>
          </cell>
          <cell r="C84" t="str">
            <v>Balance Sheet</v>
          </cell>
          <cell r="D84" t="str">
            <v>Posting</v>
          </cell>
          <cell r="F84" t="str">
            <v xml:space="preserve"> </v>
          </cell>
          <cell r="I84">
            <v>10000</v>
          </cell>
          <cell r="J84">
            <v>-225306.32</v>
          </cell>
          <cell r="K84">
            <v>-225306.32</v>
          </cell>
          <cell r="M84">
            <v>2155</v>
          </cell>
          <cell r="N84" t="str">
            <v>Inventory Adjustment BS</v>
          </cell>
          <cell r="O84" t="str">
            <v>Balance Sheet</v>
          </cell>
          <cell r="P84" t="str">
            <v>Posting</v>
          </cell>
          <cell r="R84" t="str">
            <v xml:space="preserve"> </v>
          </cell>
          <cell r="Y84">
            <v>2155</v>
          </cell>
          <cell r="Z84" t="str">
            <v>Inventory Adjustment BS</v>
          </cell>
          <cell r="AA84" t="str">
            <v>Balance Sheet</v>
          </cell>
          <cell r="AB84" t="str">
            <v>Posting</v>
          </cell>
          <cell r="AD84" t="str">
            <v xml:space="preserve"> </v>
          </cell>
          <cell r="AK84">
            <v>2155</v>
          </cell>
          <cell r="AL84" t="str">
            <v>Inventory Adjustment BS</v>
          </cell>
          <cell r="AM84" t="str">
            <v>Balance Sheet</v>
          </cell>
          <cell r="AN84" t="str">
            <v>Posting</v>
          </cell>
          <cell r="AP84" t="str">
            <v xml:space="preserve"> </v>
          </cell>
        </row>
        <row r="85">
          <cell r="A85">
            <v>2160</v>
          </cell>
          <cell r="B85" t="str">
            <v>Raw Materials stock</v>
          </cell>
          <cell r="C85" t="str">
            <v>Balance Sheet</v>
          </cell>
          <cell r="D85" t="str">
            <v>Posting</v>
          </cell>
          <cell r="F85" t="str">
            <v xml:space="preserve"> </v>
          </cell>
          <cell r="I85">
            <v>-51709.58</v>
          </cell>
          <cell r="J85">
            <v>4412.34</v>
          </cell>
          <cell r="K85">
            <v>4412.34</v>
          </cell>
          <cell r="M85">
            <v>2160</v>
          </cell>
          <cell r="N85" t="str">
            <v>Raw Materials stock</v>
          </cell>
          <cell r="O85" t="str">
            <v>Balance Sheet</v>
          </cell>
          <cell r="P85" t="str">
            <v>Posting</v>
          </cell>
          <cell r="R85" t="str">
            <v xml:space="preserve"> </v>
          </cell>
          <cell r="Y85">
            <v>2160</v>
          </cell>
          <cell r="Z85" t="str">
            <v>Raw Materials stock</v>
          </cell>
          <cell r="AA85" t="str">
            <v>Balance Sheet</v>
          </cell>
          <cell r="AB85" t="str">
            <v>Posting</v>
          </cell>
          <cell r="AD85" t="str">
            <v xml:space="preserve"> </v>
          </cell>
          <cell r="AK85">
            <v>2160</v>
          </cell>
          <cell r="AL85" t="str">
            <v>Raw Materials stock</v>
          </cell>
          <cell r="AM85" t="str">
            <v>Balance Sheet</v>
          </cell>
          <cell r="AN85" t="str">
            <v>Posting</v>
          </cell>
          <cell r="AP85" t="str">
            <v xml:space="preserve"> </v>
          </cell>
        </row>
        <row r="86">
          <cell r="A86">
            <v>2165</v>
          </cell>
          <cell r="B86" t="str">
            <v>Stock of Fish</v>
          </cell>
          <cell r="C86" t="str">
            <v>Balance Sheet</v>
          </cell>
          <cell r="D86" t="str">
            <v>Posting</v>
          </cell>
          <cell r="F86" t="str">
            <v xml:space="preserve"> </v>
          </cell>
          <cell r="I86">
            <v>-91542</v>
          </cell>
          <cell r="J86">
            <v>281700.34999999998</v>
          </cell>
          <cell r="K86">
            <v>281700.34999999998</v>
          </cell>
          <cell r="M86">
            <v>2165</v>
          </cell>
          <cell r="N86" t="str">
            <v>Stock of Fish</v>
          </cell>
          <cell r="O86" t="str">
            <v>Balance Sheet</v>
          </cell>
          <cell r="P86" t="str">
            <v>Posting</v>
          </cell>
          <cell r="R86" t="str">
            <v xml:space="preserve"> </v>
          </cell>
          <cell r="Y86">
            <v>2165</v>
          </cell>
          <cell r="Z86" t="str">
            <v>Stock of Fish</v>
          </cell>
          <cell r="AA86" t="str">
            <v>Balance Sheet</v>
          </cell>
          <cell r="AB86" t="str">
            <v>Posting</v>
          </cell>
          <cell r="AD86" t="str">
            <v xml:space="preserve"> </v>
          </cell>
          <cell r="AK86">
            <v>2165</v>
          </cell>
          <cell r="AL86" t="str">
            <v>Stock of Fish</v>
          </cell>
          <cell r="AM86" t="str">
            <v>Balance Sheet</v>
          </cell>
          <cell r="AN86" t="str">
            <v>Posting</v>
          </cell>
          <cell r="AP86" t="str">
            <v xml:space="preserve"> </v>
          </cell>
        </row>
        <row r="87">
          <cell r="A87">
            <v>2170</v>
          </cell>
          <cell r="C87" t="str">
            <v>Balance Sheet</v>
          </cell>
          <cell r="D87" t="str">
            <v>Posting</v>
          </cell>
          <cell r="F87" t="str">
            <v xml:space="preserve"> </v>
          </cell>
          <cell r="I87">
            <v>600</v>
          </cell>
          <cell r="J87">
            <v>9681.27</v>
          </cell>
          <cell r="K87">
            <v>9681.27</v>
          </cell>
          <cell r="M87">
            <v>2170</v>
          </cell>
          <cell r="N87" t="str">
            <v>Fish Stock</v>
          </cell>
          <cell r="O87" t="str">
            <v>Balance Sheet</v>
          </cell>
          <cell r="P87" t="str">
            <v>Posting</v>
          </cell>
          <cell r="R87" t="str">
            <v xml:space="preserve"> </v>
          </cell>
          <cell r="Y87">
            <v>2170</v>
          </cell>
          <cell r="AA87" t="str">
            <v>Balance Sheet</v>
          </cell>
          <cell r="AB87" t="str">
            <v>Posting</v>
          </cell>
          <cell r="AD87" t="str">
            <v xml:space="preserve"> </v>
          </cell>
          <cell r="AK87">
            <v>2170</v>
          </cell>
          <cell r="AM87" t="str">
            <v>Balance Sheet</v>
          </cell>
          <cell r="AN87" t="str">
            <v>Posting</v>
          </cell>
          <cell r="AP87" t="str">
            <v xml:space="preserve"> </v>
          </cell>
        </row>
        <row r="88">
          <cell r="A88">
            <v>2175</v>
          </cell>
          <cell r="C88" t="str">
            <v>Balance Sheet</v>
          </cell>
          <cell r="D88" t="str">
            <v>Posting</v>
          </cell>
          <cell r="F88" t="str">
            <v xml:space="preserve"> </v>
          </cell>
          <cell r="M88">
            <v>2175</v>
          </cell>
          <cell r="N88" t="str">
            <v>Rice Stock</v>
          </cell>
          <cell r="O88" t="str">
            <v>Balance Sheet</v>
          </cell>
          <cell r="P88" t="str">
            <v>Posting</v>
          </cell>
          <cell r="R88" t="str">
            <v xml:space="preserve"> </v>
          </cell>
          <cell r="Y88">
            <v>2175</v>
          </cell>
          <cell r="AA88" t="str">
            <v>Balance Sheet</v>
          </cell>
          <cell r="AB88" t="str">
            <v>Posting</v>
          </cell>
          <cell r="AD88" t="str">
            <v xml:space="preserve"> </v>
          </cell>
          <cell r="AK88">
            <v>2175</v>
          </cell>
          <cell r="AM88" t="str">
            <v>Balance Sheet</v>
          </cell>
          <cell r="AN88" t="str">
            <v>Posting</v>
          </cell>
          <cell r="AP88" t="str">
            <v xml:space="preserve"> </v>
          </cell>
        </row>
        <row r="89">
          <cell r="A89">
            <v>2190</v>
          </cell>
          <cell r="B89" t="str">
            <v>S1 Inventory, Total</v>
          </cell>
          <cell r="C89" t="str">
            <v>Balance Sheet</v>
          </cell>
          <cell r="D89" t="str">
            <v>End-Total</v>
          </cell>
          <cell r="E89" t="str">
            <v>2105..2190</v>
          </cell>
          <cell r="F89" t="str">
            <v xml:space="preserve"> </v>
          </cell>
          <cell r="I89">
            <v>-623405.01</v>
          </cell>
          <cell r="J89">
            <v>651116.79</v>
          </cell>
          <cell r="K89">
            <v>651116.79</v>
          </cell>
          <cell r="M89">
            <v>2190</v>
          </cell>
          <cell r="N89" t="str">
            <v>S1 Inventory, Total</v>
          </cell>
          <cell r="O89" t="str">
            <v>Balance Sheet</v>
          </cell>
          <cell r="P89" t="str">
            <v>End-Total</v>
          </cell>
          <cell r="Q89" t="str">
            <v>2105..2190</v>
          </cell>
          <cell r="R89" t="str">
            <v xml:space="preserve"> </v>
          </cell>
          <cell r="V89">
            <v>-181.34</v>
          </cell>
          <cell r="W89">
            <v>-181.34</v>
          </cell>
          <cell r="Y89">
            <v>2190</v>
          </cell>
          <cell r="Z89" t="str">
            <v>S1 Inventory, Total</v>
          </cell>
          <cell r="AA89" t="str">
            <v>Balance Sheet</v>
          </cell>
          <cell r="AB89" t="str">
            <v>End-Total</v>
          </cell>
          <cell r="AC89" t="str">
            <v>2105..2190</v>
          </cell>
          <cell r="AD89" t="str">
            <v xml:space="preserve"> </v>
          </cell>
          <cell r="AK89">
            <v>2190</v>
          </cell>
          <cell r="AL89" t="str">
            <v>S1 Inventory, Total</v>
          </cell>
          <cell r="AM89" t="str">
            <v>Balance Sheet</v>
          </cell>
          <cell r="AN89" t="str">
            <v>End-Total</v>
          </cell>
          <cell r="AO89" t="str">
            <v>2105..2190</v>
          </cell>
          <cell r="AP89" t="str">
            <v xml:space="preserve"> </v>
          </cell>
        </row>
        <row r="90">
          <cell r="A90">
            <v>2210</v>
          </cell>
          <cell r="B90" t="str">
            <v>S2/S3/RM/GM Purchases</v>
          </cell>
          <cell r="C90" t="str">
            <v>Balance Sheet</v>
          </cell>
          <cell r="D90" t="str">
            <v>Begin-Total</v>
          </cell>
          <cell r="F90" t="str">
            <v xml:space="preserve"> </v>
          </cell>
          <cell r="M90">
            <v>2210</v>
          </cell>
          <cell r="N90" t="str">
            <v>S2/S3/RM/GM Purchases</v>
          </cell>
          <cell r="O90" t="str">
            <v>Balance Sheet</v>
          </cell>
          <cell r="P90" t="str">
            <v>Begin-Total</v>
          </cell>
          <cell r="R90" t="str">
            <v xml:space="preserve"> </v>
          </cell>
          <cell r="Y90">
            <v>2210</v>
          </cell>
          <cell r="Z90" t="str">
            <v>S2/S3/RM/GM Purchases</v>
          </cell>
          <cell r="AA90" t="str">
            <v>Balance Sheet</v>
          </cell>
          <cell r="AB90" t="str">
            <v>Begin-Total</v>
          </cell>
          <cell r="AD90" t="str">
            <v xml:space="preserve"> </v>
          </cell>
          <cell r="AK90">
            <v>2210</v>
          </cell>
          <cell r="AL90" t="str">
            <v>S2/S3/RM/GM Purchases</v>
          </cell>
          <cell r="AM90" t="str">
            <v>Balance Sheet</v>
          </cell>
          <cell r="AN90" t="str">
            <v>Begin-Total</v>
          </cell>
          <cell r="AP90" t="str">
            <v xml:space="preserve"> </v>
          </cell>
        </row>
        <row r="91">
          <cell r="A91">
            <v>2220</v>
          </cell>
          <cell r="B91" t="str">
            <v>SIT S2/S3/GM/Alum/Plastics</v>
          </cell>
          <cell r="C91" t="str">
            <v>Balance Sheet</v>
          </cell>
          <cell r="D91" t="str">
            <v>Posting</v>
          </cell>
          <cell r="F91" t="str">
            <v xml:space="preserve"> </v>
          </cell>
          <cell r="I91">
            <v>866810.21</v>
          </cell>
          <cell r="J91">
            <v>4990244.57</v>
          </cell>
          <cell r="K91">
            <v>4990244.57</v>
          </cell>
          <cell r="M91">
            <v>2220</v>
          </cell>
          <cell r="N91" t="str">
            <v>SIT S2/S3/GM/Alum/Plastics</v>
          </cell>
          <cell r="O91" t="str">
            <v>Balance Sheet</v>
          </cell>
          <cell r="P91" t="str">
            <v>Posting</v>
          </cell>
          <cell r="R91" t="str">
            <v xml:space="preserve"> </v>
          </cell>
          <cell r="U91">
            <v>86251.79</v>
          </cell>
          <cell r="V91">
            <v>-913327.81</v>
          </cell>
          <cell r="W91">
            <v>-213195.92</v>
          </cell>
          <cell r="Y91">
            <v>2220</v>
          </cell>
          <cell r="Z91" t="str">
            <v>SIT S2/S3/GM/Alum/Plastics</v>
          </cell>
          <cell r="AA91" t="str">
            <v>Balance Sheet</v>
          </cell>
          <cell r="AB91" t="str">
            <v>Posting</v>
          </cell>
          <cell r="AD91" t="str">
            <v xml:space="preserve"> </v>
          </cell>
          <cell r="AH91">
            <v>0.08</v>
          </cell>
          <cell r="AI91">
            <v>0.08</v>
          </cell>
          <cell r="AK91">
            <v>2220</v>
          </cell>
          <cell r="AL91" t="str">
            <v>SIT S2/S3/GM/Alum/Plastics</v>
          </cell>
          <cell r="AM91" t="str">
            <v>Balance Sheet</v>
          </cell>
          <cell r="AN91" t="str">
            <v>Posting</v>
          </cell>
          <cell r="AP91" t="str">
            <v xml:space="preserve"> </v>
          </cell>
          <cell r="AS91">
            <v>-210055.49</v>
          </cell>
          <cell r="AT91">
            <v>122065.14</v>
          </cell>
          <cell r="AU91">
            <v>122065.14</v>
          </cell>
        </row>
        <row r="92">
          <cell r="A92">
            <v>2230</v>
          </cell>
          <cell r="B92" t="str">
            <v>Steel SIT</v>
          </cell>
          <cell r="C92" t="str">
            <v>Balance Sheet</v>
          </cell>
          <cell r="D92" t="str">
            <v>Posting</v>
          </cell>
          <cell r="F92" t="str">
            <v xml:space="preserve"> </v>
          </cell>
          <cell r="I92">
            <v>-131984.54</v>
          </cell>
          <cell r="J92">
            <v>317013.62</v>
          </cell>
          <cell r="K92">
            <v>317013.62</v>
          </cell>
          <cell r="M92">
            <v>2230</v>
          </cell>
          <cell r="N92" t="str">
            <v>Steel SIT</v>
          </cell>
          <cell r="O92" t="str">
            <v>Balance Sheet</v>
          </cell>
          <cell r="P92" t="str">
            <v>Posting</v>
          </cell>
          <cell r="R92" t="str">
            <v xml:space="preserve"> </v>
          </cell>
          <cell r="Y92">
            <v>2230</v>
          </cell>
          <cell r="Z92" t="str">
            <v>Steel SIT</v>
          </cell>
          <cell r="AA92" t="str">
            <v>Balance Sheet</v>
          </cell>
          <cell r="AB92" t="str">
            <v>Posting</v>
          </cell>
          <cell r="AD92" t="str">
            <v xml:space="preserve"> </v>
          </cell>
          <cell r="AK92">
            <v>2230</v>
          </cell>
          <cell r="AL92" t="str">
            <v>Steel SIT</v>
          </cell>
          <cell r="AM92" t="str">
            <v>Balance Sheet</v>
          </cell>
          <cell r="AN92" t="str">
            <v>Posting</v>
          </cell>
          <cell r="AP92" t="str">
            <v xml:space="preserve"> </v>
          </cell>
          <cell r="AS92">
            <v>3321.06</v>
          </cell>
          <cell r="AT92">
            <v>3321.06</v>
          </cell>
          <cell r="AU92">
            <v>3321.06</v>
          </cell>
        </row>
        <row r="93">
          <cell r="A93">
            <v>2235</v>
          </cell>
          <cell r="B93" t="str">
            <v>SIT-HTJ(Old)</v>
          </cell>
          <cell r="C93" t="str">
            <v>Balance Sheet</v>
          </cell>
          <cell r="D93" t="str">
            <v>Posting</v>
          </cell>
          <cell r="F93" t="str">
            <v xml:space="preserve"> </v>
          </cell>
          <cell r="M93">
            <v>2235</v>
          </cell>
          <cell r="N93" t="str">
            <v>SIT-HTJ(Old)</v>
          </cell>
          <cell r="O93" t="str">
            <v>Balance Sheet</v>
          </cell>
          <cell r="P93" t="str">
            <v>Posting</v>
          </cell>
          <cell r="R93" t="str">
            <v xml:space="preserve"> </v>
          </cell>
          <cell r="Y93">
            <v>2235</v>
          </cell>
          <cell r="Z93" t="str">
            <v>SIT-HTJ(Old)</v>
          </cell>
          <cell r="AA93" t="str">
            <v>Balance Sheet</v>
          </cell>
          <cell r="AB93" t="str">
            <v>Posting</v>
          </cell>
          <cell r="AD93" t="str">
            <v xml:space="preserve"> </v>
          </cell>
          <cell r="AK93">
            <v>2235</v>
          </cell>
          <cell r="AL93" t="str">
            <v>SIT-HTJ(Old)</v>
          </cell>
          <cell r="AM93" t="str">
            <v>Balance Sheet</v>
          </cell>
          <cell r="AN93" t="str">
            <v>Posting</v>
          </cell>
          <cell r="AP93" t="str">
            <v xml:space="preserve"> </v>
          </cell>
        </row>
        <row r="94">
          <cell r="A94">
            <v>2240</v>
          </cell>
          <cell r="B94" t="str">
            <v>SIT-HTA(Old)</v>
          </cell>
          <cell r="C94" t="str">
            <v>Balance Sheet</v>
          </cell>
          <cell r="D94" t="str">
            <v>Posting</v>
          </cell>
          <cell r="F94" t="str">
            <v xml:space="preserve"> </v>
          </cell>
          <cell r="M94">
            <v>2240</v>
          </cell>
          <cell r="N94" t="str">
            <v>SIT-HTA(Old)</v>
          </cell>
          <cell r="O94" t="str">
            <v>Balance Sheet</v>
          </cell>
          <cell r="P94" t="str">
            <v>Posting</v>
          </cell>
          <cell r="R94" t="str">
            <v xml:space="preserve"> </v>
          </cell>
          <cell r="Y94">
            <v>2240</v>
          </cell>
          <cell r="Z94" t="str">
            <v>SIT-HTA(Old)</v>
          </cell>
          <cell r="AA94" t="str">
            <v>Balance Sheet</v>
          </cell>
          <cell r="AB94" t="str">
            <v>Posting</v>
          </cell>
          <cell r="AD94" t="str">
            <v xml:space="preserve"> </v>
          </cell>
          <cell r="AK94">
            <v>2240</v>
          </cell>
          <cell r="AL94" t="str">
            <v>SIT-HTA(Old)</v>
          </cell>
          <cell r="AM94" t="str">
            <v>Balance Sheet</v>
          </cell>
          <cell r="AN94" t="str">
            <v>Posting</v>
          </cell>
          <cell r="AP94" t="str">
            <v xml:space="preserve"> </v>
          </cell>
        </row>
        <row r="95">
          <cell r="A95">
            <v>2245</v>
          </cell>
          <cell r="B95" t="str">
            <v>Stock -posters</v>
          </cell>
          <cell r="C95" t="str">
            <v>Balance Sheet</v>
          </cell>
          <cell r="D95" t="str">
            <v>Posting</v>
          </cell>
          <cell r="F95" t="str">
            <v xml:space="preserve"> </v>
          </cell>
          <cell r="J95">
            <v>325</v>
          </cell>
          <cell r="K95">
            <v>325</v>
          </cell>
          <cell r="M95">
            <v>2245</v>
          </cell>
          <cell r="N95" t="str">
            <v>Stock -posters</v>
          </cell>
          <cell r="O95" t="str">
            <v>Balance Sheet</v>
          </cell>
          <cell r="P95" t="str">
            <v>Posting</v>
          </cell>
          <cell r="R95" t="str">
            <v xml:space="preserve"> </v>
          </cell>
          <cell r="Y95">
            <v>2245</v>
          </cell>
          <cell r="Z95" t="str">
            <v>Stock -posters</v>
          </cell>
          <cell r="AA95" t="str">
            <v>Balance Sheet</v>
          </cell>
          <cell r="AB95" t="str">
            <v>Posting</v>
          </cell>
          <cell r="AD95" t="str">
            <v xml:space="preserve"> </v>
          </cell>
          <cell r="AK95">
            <v>2245</v>
          </cell>
          <cell r="AL95" t="str">
            <v>Stock -posters</v>
          </cell>
          <cell r="AM95" t="str">
            <v>Balance Sheet</v>
          </cell>
          <cell r="AN95" t="str">
            <v>Posting</v>
          </cell>
          <cell r="AP95" t="str">
            <v xml:space="preserve"> </v>
          </cell>
        </row>
        <row r="96">
          <cell r="A96">
            <v>2250</v>
          </cell>
          <cell r="B96" t="str">
            <v>NFM SIT</v>
          </cell>
          <cell r="C96" t="str">
            <v>Balance Sheet</v>
          </cell>
          <cell r="D96" t="str">
            <v>Posting</v>
          </cell>
          <cell r="F96" t="str">
            <v xml:space="preserve"> </v>
          </cell>
          <cell r="I96">
            <v>108456.32000000001</v>
          </cell>
          <cell r="J96">
            <v>738195.89</v>
          </cell>
          <cell r="K96">
            <v>738195.89</v>
          </cell>
          <cell r="M96">
            <v>2250</v>
          </cell>
          <cell r="N96" t="str">
            <v>NFM SIT</v>
          </cell>
          <cell r="O96" t="str">
            <v>Balance Sheet</v>
          </cell>
          <cell r="P96" t="str">
            <v>Posting</v>
          </cell>
          <cell r="R96" t="str">
            <v xml:space="preserve"> </v>
          </cell>
          <cell r="Y96">
            <v>2250</v>
          </cell>
          <cell r="Z96" t="str">
            <v>NFM SIT</v>
          </cell>
          <cell r="AA96" t="str">
            <v>Balance Sheet</v>
          </cell>
          <cell r="AB96" t="str">
            <v>Posting</v>
          </cell>
          <cell r="AD96" t="str">
            <v xml:space="preserve"> </v>
          </cell>
          <cell r="AK96">
            <v>2250</v>
          </cell>
          <cell r="AL96" t="str">
            <v>NFM SIT</v>
          </cell>
          <cell r="AM96" t="str">
            <v>Balance Sheet</v>
          </cell>
          <cell r="AN96" t="str">
            <v>Posting</v>
          </cell>
          <cell r="AP96" t="str">
            <v xml:space="preserve"> </v>
          </cell>
        </row>
        <row r="97">
          <cell r="A97">
            <v>2255</v>
          </cell>
          <cell r="B97" t="str">
            <v>Plastic SIT</v>
          </cell>
          <cell r="C97" t="str">
            <v>Balance Sheet</v>
          </cell>
          <cell r="D97" t="str">
            <v>Posting</v>
          </cell>
          <cell r="F97" t="str">
            <v xml:space="preserve"> </v>
          </cell>
          <cell r="I97">
            <v>30896.42</v>
          </cell>
          <cell r="J97">
            <v>415635.81</v>
          </cell>
          <cell r="K97">
            <v>415635.81</v>
          </cell>
          <cell r="M97">
            <v>2255</v>
          </cell>
          <cell r="N97" t="str">
            <v>Plastic SIT</v>
          </cell>
          <cell r="O97" t="str">
            <v>Balance Sheet</v>
          </cell>
          <cell r="P97" t="str">
            <v>Posting</v>
          </cell>
          <cell r="R97" t="str">
            <v xml:space="preserve"> </v>
          </cell>
          <cell r="Y97">
            <v>2255</v>
          </cell>
          <cell r="Z97" t="str">
            <v>Plastic SIT</v>
          </cell>
          <cell r="AA97" t="str">
            <v>Balance Sheet</v>
          </cell>
          <cell r="AB97" t="str">
            <v>Posting</v>
          </cell>
          <cell r="AD97" t="str">
            <v xml:space="preserve"> </v>
          </cell>
          <cell r="AK97">
            <v>2255</v>
          </cell>
          <cell r="AL97" t="str">
            <v>Plastic SIT</v>
          </cell>
          <cell r="AM97" t="str">
            <v>Balance Sheet</v>
          </cell>
          <cell r="AN97" t="str">
            <v>Posting</v>
          </cell>
          <cell r="AP97" t="str">
            <v xml:space="preserve"> </v>
          </cell>
          <cell r="AS97">
            <v>-3321.06</v>
          </cell>
          <cell r="AT97">
            <v>-3321.06</v>
          </cell>
          <cell r="AU97">
            <v>-3321.06</v>
          </cell>
        </row>
        <row r="98">
          <cell r="A98">
            <v>2290</v>
          </cell>
          <cell r="B98" t="str">
            <v>S2/S3/RM/GM Purchases, Total</v>
          </cell>
          <cell r="C98" t="str">
            <v>Balance Sheet</v>
          </cell>
          <cell r="D98" t="str">
            <v>End-Total</v>
          </cell>
          <cell r="E98" t="str">
            <v>2210..2290</v>
          </cell>
          <cell r="F98" t="str">
            <v xml:space="preserve"> </v>
          </cell>
          <cell r="I98">
            <v>874178.41</v>
          </cell>
          <cell r="J98">
            <v>6461414.8899999997</v>
          </cell>
          <cell r="K98">
            <v>6461414.8899999997</v>
          </cell>
          <cell r="M98">
            <v>2290</v>
          </cell>
          <cell r="N98" t="str">
            <v>S2/S3/RM/GM Purchases, Total</v>
          </cell>
          <cell r="O98" t="str">
            <v>Balance Sheet</v>
          </cell>
          <cell r="P98" t="str">
            <v>End-Total</v>
          </cell>
          <cell r="Q98" t="str">
            <v>2210..2290</v>
          </cell>
          <cell r="R98" t="str">
            <v xml:space="preserve"> </v>
          </cell>
          <cell r="U98">
            <v>86251.79</v>
          </cell>
          <cell r="V98">
            <v>-913327.81</v>
          </cell>
          <cell r="W98">
            <v>-213195.92</v>
          </cell>
          <cell r="Y98">
            <v>2290</v>
          </cell>
          <cell r="Z98" t="str">
            <v>S2/S3/RM/GM Purchases, Total</v>
          </cell>
          <cell r="AA98" t="str">
            <v>Balance Sheet</v>
          </cell>
          <cell r="AB98" t="str">
            <v>End-Total</v>
          </cell>
          <cell r="AC98" t="str">
            <v>2210..2290</v>
          </cell>
          <cell r="AD98" t="str">
            <v xml:space="preserve"> </v>
          </cell>
          <cell r="AH98">
            <v>0.08</v>
          </cell>
          <cell r="AI98">
            <v>0.08</v>
          </cell>
          <cell r="AK98">
            <v>2290</v>
          </cell>
          <cell r="AL98" t="str">
            <v>S2/S3/RM/GM Purchases, Total</v>
          </cell>
          <cell r="AM98" t="str">
            <v>Balance Sheet</v>
          </cell>
          <cell r="AN98" t="str">
            <v>End-Total</v>
          </cell>
          <cell r="AO98" t="str">
            <v>2210..2290</v>
          </cell>
          <cell r="AP98" t="str">
            <v xml:space="preserve"> </v>
          </cell>
          <cell r="AS98">
            <v>-210055.49</v>
          </cell>
          <cell r="AT98">
            <v>122065.14</v>
          </cell>
          <cell r="AU98">
            <v>122065.14</v>
          </cell>
        </row>
        <row r="99">
          <cell r="A99">
            <v>2299</v>
          </cell>
          <cell r="B99" t="str">
            <v>Stock, Total</v>
          </cell>
          <cell r="C99" t="str">
            <v>Balance Sheet</v>
          </cell>
          <cell r="D99" t="str">
            <v>End-Total</v>
          </cell>
          <cell r="E99" t="str">
            <v>2100..2299</v>
          </cell>
          <cell r="F99" t="str">
            <v xml:space="preserve"> </v>
          </cell>
          <cell r="I99">
            <v>250773.4</v>
          </cell>
          <cell r="J99">
            <v>7112531.6799999997</v>
          </cell>
          <cell r="K99">
            <v>7112531.6799999997</v>
          </cell>
          <cell r="M99">
            <v>2299</v>
          </cell>
          <cell r="N99" t="str">
            <v>Stock, Total</v>
          </cell>
          <cell r="O99" t="str">
            <v>Balance Sheet</v>
          </cell>
          <cell r="P99" t="str">
            <v>End-Total</v>
          </cell>
          <cell r="Q99" t="str">
            <v>2100..2299</v>
          </cell>
          <cell r="R99" t="str">
            <v xml:space="preserve"> </v>
          </cell>
          <cell r="U99">
            <v>86251.79</v>
          </cell>
          <cell r="V99">
            <v>-913509.15</v>
          </cell>
          <cell r="W99">
            <v>-213377.26</v>
          </cell>
          <cell r="Y99">
            <v>2299</v>
          </cell>
          <cell r="Z99" t="str">
            <v>Stock, Total</v>
          </cell>
          <cell r="AA99" t="str">
            <v>Balance Sheet</v>
          </cell>
          <cell r="AB99" t="str">
            <v>End-Total</v>
          </cell>
          <cell r="AC99" t="str">
            <v>2100..2299</v>
          </cell>
          <cell r="AD99" t="str">
            <v xml:space="preserve"> </v>
          </cell>
          <cell r="AH99">
            <v>0.08</v>
          </cell>
          <cell r="AI99">
            <v>0.08</v>
          </cell>
          <cell r="AK99">
            <v>2299</v>
          </cell>
          <cell r="AL99" t="str">
            <v>Stock, Total</v>
          </cell>
          <cell r="AM99" t="str">
            <v>Balance Sheet</v>
          </cell>
          <cell r="AN99" t="str">
            <v>End-Total</v>
          </cell>
          <cell r="AO99" t="str">
            <v>2100..2299</v>
          </cell>
          <cell r="AP99" t="str">
            <v xml:space="preserve"> </v>
          </cell>
          <cell r="AS99">
            <v>-210055.49</v>
          </cell>
          <cell r="AT99">
            <v>122065.14</v>
          </cell>
          <cell r="AU99">
            <v>122065.14</v>
          </cell>
        </row>
        <row r="100">
          <cell r="A100">
            <v>2310</v>
          </cell>
          <cell r="B100" t="str">
            <v>Trade Debtors</v>
          </cell>
          <cell r="C100" t="str">
            <v>Balance Sheet</v>
          </cell>
          <cell r="D100" t="str">
            <v>Begin-Total</v>
          </cell>
          <cell r="F100" t="str">
            <v xml:space="preserve"> </v>
          </cell>
          <cell r="M100">
            <v>2310</v>
          </cell>
          <cell r="N100" t="str">
            <v>Trade Debtors</v>
          </cell>
          <cell r="O100" t="str">
            <v>Balance Sheet</v>
          </cell>
          <cell r="P100" t="str">
            <v>Begin-Total</v>
          </cell>
          <cell r="R100" t="str">
            <v xml:space="preserve"> </v>
          </cell>
          <cell r="Y100">
            <v>2310</v>
          </cell>
          <cell r="Z100" t="str">
            <v>Trade Debtors</v>
          </cell>
          <cell r="AA100" t="str">
            <v>Balance Sheet</v>
          </cell>
          <cell r="AB100" t="str">
            <v>Begin-Total</v>
          </cell>
          <cell r="AD100" t="str">
            <v xml:space="preserve"> </v>
          </cell>
          <cell r="AK100">
            <v>2310</v>
          </cell>
          <cell r="AL100" t="str">
            <v>Trade Debtors</v>
          </cell>
          <cell r="AM100" t="str">
            <v>Balance Sheet</v>
          </cell>
          <cell r="AN100" t="str">
            <v>Begin-Total</v>
          </cell>
          <cell r="AP100" t="str">
            <v xml:space="preserve"> </v>
          </cell>
        </row>
        <row r="101">
          <cell r="A101">
            <v>2320</v>
          </cell>
          <cell r="B101" t="str">
            <v>Non Honda Debtors</v>
          </cell>
          <cell r="C101" t="str">
            <v>Balance Sheet</v>
          </cell>
          <cell r="D101" t="str">
            <v>Posting</v>
          </cell>
          <cell r="F101" t="str">
            <v xml:space="preserve"> </v>
          </cell>
          <cell r="I101">
            <v>-975626.07</v>
          </cell>
          <cell r="J101">
            <v>14496333.98</v>
          </cell>
          <cell r="K101">
            <v>14496333.98</v>
          </cell>
          <cell r="M101">
            <v>2320</v>
          </cell>
          <cell r="N101" t="str">
            <v>Non Honda Debtors</v>
          </cell>
          <cell r="O101" t="str">
            <v>Balance Sheet</v>
          </cell>
          <cell r="P101" t="str">
            <v>Posting</v>
          </cell>
          <cell r="R101" t="str">
            <v xml:space="preserve"> </v>
          </cell>
          <cell r="U101">
            <v>31916.93</v>
          </cell>
          <cell r="V101">
            <v>384216.66</v>
          </cell>
          <cell r="W101">
            <v>338396.52</v>
          </cell>
          <cell r="Y101">
            <v>2320</v>
          </cell>
          <cell r="Z101" t="str">
            <v>Non Honda Debtors</v>
          </cell>
          <cell r="AA101" t="str">
            <v>Balance Sheet</v>
          </cell>
          <cell r="AB101" t="str">
            <v>Posting</v>
          </cell>
          <cell r="AD101" t="str">
            <v xml:space="preserve"> </v>
          </cell>
          <cell r="AG101">
            <v>-8219.19</v>
          </cell>
          <cell r="AH101">
            <v>-0.01</v>
          </cell>
          <cell r="AI101">
            <v>-0.01</v>
          </cell>
          <cell r="AK101">
            <v>2320</v>
          </cell>
          <cell r="AL101" t="str">
            <v>Non Honda Debtors</v>
          </cell>
          <cell r="AM101" t="str">
            <v>Balance Sheet</v>
          </cell>
          <cell r="AN101" t="str">
            <v>Posting</v>
          </cell>
          <cell r="AP101" t="str">
            <v xml:space="preserve"> </v>
          </cell>
          <cell r="AS101">
            <v>-65819.100000000006</v>
          </cell>
          <cell r="AT101">
            <v>644661.28</v>
          </cell>
          <cell r="AU101">
            <v>644661.28</v>
          </cell>
        </row>
        <row r="102">
          <cell r="A102">
            <v>2330</v>
          </cell>
          <cell r="B102" t="str">
            <v>Honda Trading Debtors</v>
          </cell>
          <cell r="C102" t="str">
            <v>Balance Sheet</v>
          </cell>
          <cell r="D102" t="str">
            <v>Posting</v>
          </cell>
          <cell r="F102" t="str">
            <v xml:space="preserve"> </v>
          </cell>
          <cell r="I102">
            <v>133699.53</v>
          </cell>
          <cell r="J102">
            <v>-11857326.140000001</v>
          </cell>
          <cell r="K102">
            <v>-11857326.140000001</v>
          </cell>
          <cell r="M102">
            <v>2330</v>
          </cell>
          <cell r="N102" t="str">
            <v>Honda Trading Debtors</v>
          </cell>
          <cell r="O102" t="str">
            <v>Balance Sheet</v>
          </cell>
          <cell r="P102" t="str">
            <v>Posting</v>
          </cell>
          <cell r="R102" t="str">
            <v xml:space="preserve"> </v>
          </cell>
          <cell r="U102">
            <v>-4876.3100000000004</v>
          </cell>
          <cell r="V102">
            <v>-18272.580000000002</v>
          </cell>
          <cell r="W102">
            <v>-18272.580000000002</v>
          </cell>
          <cell r="Y102">
            <v>2330</v>
          </cell>
          <cell r="Z102" t="str">
            <v>Honda Trading Debtors</v>
          </cell>
          <cell r="AA102" t="str">
            <v>Balance Sheet</v>
          </cell>
          <cell r="AB102" t="str">
            <v>Posting</v>
          </cell>
          <cell r="AD102" t="str">
            <v xml:space="preserve"> </v>
          </cell>
          <cell r="AG102">
            <v>-189.16</v>
          </cell>
          <cell r="AH102">
            <v>15.73</v>
          </cell>
          <cell r="AI102">
            <v>15.73</v>
          </cell>
          <cell r="AK102">
            <v>2330</v>
          </cell>
          <cell r="AL102" t="str">
            <v>Honda Trading Debtors</v>
          </cell>
          <cell r="AM102" t="str">
            <v>Balance Sheet</v>
          </cell>
          <cell r="AN102" t="str">
            <v>Posting</v>
          </cell>
          <cell r="AP102" t="str">
            <v xml:space="preserve"> </v>
          </cell>
          <cell r="AS102">
            <v>-132637.01999999999</v>
          </cell>
          <cell r="AT102">
            <v>42345.81</v>
          </cell>
          <cell r="AU102">
            <v>42345.81</v>
          </cell>
        </row>
        <row r="103">
          <cell r="A103">
            <v>2340</v>
          </cell>
          <cell r="B103" t="str">
            <v>Honda Group Debtors</v>
          </cell>
          <cell r="C103" t="str">
            <v>Balance Sheet</v>
          </cell>
          <cell r="D103" t="str">
            <v>Posting</v>
          </cell>
          <cell r="F103" t="str">
            <v xml:space="preserve"> </v>
          </cell>
          <cell r="I103">
            <v>-486055.36</v>
          </cell>
          <cell r="J103">
            <v>26739078.75</v>
          </cell>
          <cell r="K103">
            <v>26739078.75</v>
          </cell>
          <cell r="M103">
            <v>2340</v>
          </cell>
          <cell r="N103" t="str">
            <v>Honda Group Debtors</v>
          </cell>
          <cell r="O103" t="str">
            <v>Balance Sheet</v>
          </cell>
          <cell r="P103" t="str">
            <v>Posting</v>
          </cell>
          <cell r="R103" t="str">
            <v xml:space="preserve"> </v>
          </cell>
          <cell r="U103">
            <v>849643.34</v>
          </cell>
          <cell r="V103">
            <v>13277273.65</v>
          </cell>
          <cell r="W103">
            <v>12988175.35</v>
          </cell>
          <cell r="Y103">
            <v>2340</v>
          </cell>
          <cell r="Z103" t="str">
            <v>Honda Group Debtors</v>
          </cell>
          <cell r="AA103" t="str">
            <v>Balance Sheet</v>
          </cell>
          <cell r="AB103" t="str">
            <v>Posting</v>
          </cell>
          <cell r="AD103" t="str">
            <v xml:space="preserve"> </v>
          </cell>
          <cell r="AG103">
            <v>60.99</v>
          </cell>
          <cell r="AH103">
            <v>980.92</v>
          </cell>
          <cell r="AI103">
            <v>980.92</v>
          </cell>
          <cell r="AK103">
            <v>2340</v>
          </cell>
          <cell r="AL103" t="str">
            <v>Honda Group Debtors</v>
          </cell>
          <cell r="AM103" t="str">
            <v>Balance Sheet</v>
          </cell>
          <cell r="AN103" t="str">
            <v>Posting</v>
          </cell>
          <cell r="AP103" t="str">
            <v xml:space="preserve"> </v>
          </cell>
          <cell r="AS103">
            <v>126431.54</v>
          </cell>
          <cell r="AT103">
            <v>1178873.42</v>
          </cell>
          <cell r="AU103">
            <v>1178873.42</v>
          </cell>
        </row>
        <row r="104">
          <cell r="A104">
            <v>2350</v>
          </cell>
          <cell r="B104" t="str">
            <v>Sundry Debtors</v>
          </cell>
          <cell r="C104" t="str">
            <v>Balance Sheet</v>
          </cell>
          <cell r="D104" t="str">
            <v>Posting</v>
          </cell>
          <cell r="F104" t="str">
            <v xml:space="preserve"> </v>
          </cell>
          <cell r="I104">
            <v>322.69</v>
          </cell>
          <cell r="J104">
            <v>-33160.629999999997</v>
          </cell>
          <cell r="K104">
            <v>-33160.629999999997</v>
          </cell>
          <cell r="M104">
            <v>2350</v>
          </cell>
          <cell r="N104" t="str">
            <v>Sundry Debtors</v>
          </cell>
          <cell r="O104" t="str">
            <v>Balance Sheet</v>
          </cell>
          <cell r="P104" t="str">
            <v>Posting</v>
          </cell>
          <cell r="R104" t="str">
            <v xml:space="preserve"> </v>
          </cell>
          <cell r="Y104">
            <v>2350</v>
          </cell>
          <cell r="Z104" t="str">
            <v>Sundry Debtors</v>
          </cell>
          <cell r="AA104" t="str">
            <v>Balance Sheet</v>
          </cell>
          <cell r="AB104" t="str">
            <v>Posting</v>
          </cell>
          <cell r="AD104" t="str">
            <v xml:space="preserve"> </v>
          </cell>
          <cell r="AK104">
            <v>2350</v>
          </cell>
          <cell r="AL104" t="str">
            <v>Sundry Debtors</v>
          </cell>
          <cell r="AM104" t="str">
            <v>Balance Sheet</v>
          </cell>
          <cell r="AN104" t="str">
            <v>Posting</v>
          </cell>
          <cell r="AP104" t="str">
            <v xml:space="preserve"> </v>
          </cell>
          <cell r="AS104">
            <v>322.69</v>
          </cell>
          <cell r="AT104">
            <v>15704.1</v>
          </cell>
          <cell r="AU104">
            <v>15704.1</v>
          </cell>
        </row>
        <row r="105">
          <cell r="A105">
            <v>2355</v>
          </cell>
          <cell r="B105" t="str">
            <v>Retro Discounts</v>
          </cell>
          <cell r="C105" t="str">
            <v>Balance Sheet</v>
          </cell>
          <cell r="D105" t="str">
            <v>Posting</v>
          </cell>
          <cell r="F105" t="str">
            <v xml:space="preserve"> </v>
          </cell>
          <cell r="I105">
            <v>7191.97</v>
          </cell>
          <cell r="J105">
            <v>200322.79</v>
          </cell>
          <cell r="K105">
            <v>200322.79</v>
          </cell>
          <cell r="M105">
            <v>2355</v>
          </cell>
          <cell r="N105" t="str">
            <v>Retro Discounts</v>
          </cell>
          <cell r="O105" t="str">
            <v>Balance Sheet</v>
          </cell>
          <cell r="P105" t="str">
            <v>Posting</v>
          </cell>
          <cell r="R105" t="str">
            <v xml:space="preserve"> </v>
          </cell>
          <cell r="Y105">
            <v>2355</v>
          </cell>
          <cell r="Z105" t="str">
            <v>Retro Discounts</v>
          </cell>
          <cell r="AA105" t="str">
            <v>Balance Sheet</v>
          </cell>
          <cell r="AB105" t="str">
            <v>Posting</v>
          </cell>
          <cell r="AD105" t="str">
            <v xml:space="preserve"> </v>
          </cell>
          <cell r="AK105">
            <v>2355</v>
          </cell>
          <cell r="AL105" t="str">
            <v>Retro Discounts</v>
          </cell>
          <cell r="AM105" t="str">
            <v>Balance Sheet</v>
          </cell>
          <cell r="AN105" t="str">
            <v>Posting</v>
          </cell>
          <cell r="AP105" t="str">
            <v xml:space="preserve"> </v>
          </cell>
        </row>
        <row r="106">
          <cell r="A106">
            <v>2360</v>
          </cell>
          <cell r="B106" t="str">
            <v>Bad Debt Provision</v>
          </cell>
          <cell r="C106" t="str">
            <v>Balance Sheet</v>
          </cell>
          <cell r="D106" t="str">
            <v>Posting</v>
          </cell>
          <cell r="F106" t="str">
            <v xml:space="preserve"> </v>
          </cell>
          <cell r="J106">
            <v>-393516.2</v>
          </cell>
          <cell r="K106">
            <v>-393516.2</v>
          </cell>
          <cell r="M106">
            <v>2360</v>
          </cell>
          <cell r="N106" t="str">
            <v>Bad Debt Provision</v>
          </cell>
          <cell r="O106" t="str">
            <v>Balance Sheet</v>
          </cell>
          <cell r="P106" t="str">
            <v>Posting</v>
          </cell>
          <cell r="R106" t="str">
            <v xml:space="preserve"> </v>
          </cell>
          <cell r="Y106">
            <v>2360</v>
          </cell>
          <cell r="Z106" t="str">
            <v>Bad Debt Provision</v>
          </cell>
          <cell r="AA106" t="str">
            <v>Balance Sheet</v>
          </cell>
          <cell r="AB106" t="str">
            <v>Posting</v>
          </cell>
          <cell r="AD106" t="str">
            <v xml:space="preserve"> </v>
          </cell>
          <cell r="AK106">
            <v>2360</v>
          </cell>
          <cell r="AL106" t="str">
            <v>Bad Debt Provision</v>
          </cell>
          <cell r="AM106" t="str">
            <v>Balance Sheet</v>
          </cell>
          <cell r="AN106" t="str">
            <v>Posting</v>
          </cell>
          <cell r="AP106" t="str">
            <v xml:space="preserve"> </v>
          </cell>
        </row>
        <row r="107">
          <cell r="A107">
            <v>2399</v>
          </cell>
          <cell r="B107" t="str">
            <v>Trade Debtors, Total</v>
          </cell>
          <cell r="C107" t="str">
            <v>Balance Sheet</v>
          </cell>
          <cell r="D107" t="str">
            <v>End-Total</v>
          </cell>
          <cell r="E107" t="str">
            <v>2310..2399</v>
          </cell>
          <cell r="F107" t="str">
            <v xml:space="preserve"> </v>
          </cell>
          <cell r="I107">
            <v>-1320467.24</v>
          </cell>
          <cell r="J107">
            <v>29151732.550000001</v>
          </cell>
          <cell r="K107">
            <v>29151732.550000001</v>
          </cell>
          <cell r="M107">
            <v>2399</v>
          </cell>
          <cell r="N107" t="str">
            <v>Trade Debtors, Total</v>
          </cell>
          <cell r="O107" t="str">
            <v>Balance Sheet</v>
          </cell>
          <cell r="P107" t="str">
            <v>End-Total</v>
          </cell>
          <cell r="Q107" t="str">
            <v>2310..2399</v>
          </cell>
          <cell r="R107" t="str">
            <v xml:space="preserve"> </v>
          </cell>
          <cell r="U107">
            <v>876683.96</v>
          </cell>
          <cell r="V107">
            <v>13643217.73</v>
          </cell>
          <cell r="W107">
            <v>13308299.289999999</v>
          </cell>
          <cell r="Y107">
            <v>2399</v>
          </cell>
          <cell r="Z107" t="str">
            <v>Trade Debtors, Total</v>
          </cell>
          <cell r="AA107" t="str">
            <v>Balance Sheet</v>
          </cell>
          <cell r="AB107" t="str">
            <v>End-Total</v>
          </cell>
          <cell r="AC107" t="str">
            <v>2310..2399</v>
          </cell>
          <cell r="AD107" t="str">
            <v xml:space="preserve"> </v>
          </cell>
          <cell r="AG107">
            <v>-8347.36</v>
          </cell>
          <cell r="AH107">
            <v>996.64</v>
          </cell>
          <cell r="AI107">
            <v>996.64</v>
          </cell>
          <cell r="AK107">
            <v>2399</v>
          </cell>
          <cell r="AL107" t="str">
            <v>Trade Debtors, Total</v>
          </cell>
          <cell r="AM107" t="str">
            <v>Balance Sheet</v>
          </cell>
          <cell r="AN107" t="str">
            <v>End-Total</v>
          </cell>
          <cell r="AO107" t="str">
            <v>2310..2399</v>
          </cell>
          <cell r="AP107" t="str">
            <v xml:space="preserve"> </v>
          </cell>
          <cell r="AS107">
            <v>-71701.89</v>
          </cell>
          <cell r="AT107">
            <v>1881584.61</v>
          </cell>
          <cell r="AU107">
            <v>1881584.61</v>
          </cell>
        </row>
        <row r="108">
          <cell r="A108">
            <v>2600</v>
          </cell>
          <cell r="B108" t="str">
            <v>Prepayments</v>
          </cell>
          <cell r="C108" t="str">
            <v>Balance Sheet</v>
          </cell>
          <cell r="D108" t="str">
            <v>Begin-Total</v>
          </cell>
          <cell r="F108" t="str">
            <v xml:space="preserve"> </v>
          </cell>
          <cell r="M108">
            <v>2600</v>
          </cell>
          <cell r="N108" t="str">
            <v>Prepayments</v>
          </cell>
          <cell r="O108" t="str">
            <v>Balance Sheet</v>
          </cell>
          <cell r="P108" t="str">
            <v>Begin-Total</v>
          </cell>
          <cell r="R108" t="str">
            <v xml:space="preserve"> </v>
          </cell>
          <cell r="Y108">
            <v>2600</v>
          </cell>
          <cell r="Z108" t="str">
            <v>Prepayments</v>
          </cell>
          <cell r="AA108" t="str">
            <v>Balance Sheet</v>
          </cell>
          <cell r="AB108" t="str">
            <v>Begin-Total</v>
          </cell>
          <cell r="AD108" t="str">
            <v xml:space="preserve"> </v>
          </cell>
          <cell r="AK108">
            <v>2600</v>
          </cell>
          <cell r="AL108" t="str">
            <v>Prepayments</v>
          </cell>
          <cell r="AM108" t="str">
            <v>Balance Sheet</v>
          </cell>
          <cell r="AN108" t="str">
            <v>Begin-Total</v>
          </cell>
          <cell r="AP108" t="str">
            <v xml:space="preserve"> </v>
          </cell>
        </row>
        <row r="109">
          <cell r="A109">
            <v>2605</v>
          </cell>
          <cell r="B109" t="str">
            <v>Print Executive Costs</v>
          </cell>
          <cell r="C109" t="str">
            <v>Balance Sheet</v>
          </cell>
          <cell r="D109" t="str">
            <v>Posting</v>
          </cell>
          <cell r="F109" t="str">
            <v xml:space="preserve"> </v>
          </cell>
          <cell r="I109">
            <v>2600.23</v>
          </cell>
          <cell r="J109">
            <v>20094.099999999999</v>
          </cell>
          <cell r="K109">
            <v>20094.099999999999</v>
          </cell>
          <cell r="M109">
            <v>2605</v>
          </cell>
          <cell r="N109" t="str">
            <v>Print Executive Costs</v>
          </cell>
          <cell r="O109" t="str">
            <v>Balance Sheet</v>
          </cell>
          <cell r="P109" t="str">
            <v>Posting</v>
          </cell>
          <cell r="R109" t="str">
            <v xml:space="preserve"> </v>
          </cell>
          <cell r="Y109">
            <v>2605</v>
          </cell>
          <cell r="Z109" t="str">
            <v>Print Executive Costs</v>
          </cell>
          <cell r="AA109" t="str">
            <v>Balance Sheet</v>
          </cell>
          <cell r="AB109" t="str">
            <v>Posting</v>
          </cell>
          <cell r="AD109" t="str">
            <v xml:space="preserve"> </v>
          </cell>
          <cell r="AK109">
            <v>2605</v>
          </cell>
          <cell r="AL109" t="str">
            <v>Print Executive Costs</v>
          </cell>
          <cell r="AM109" t="str">
            <v>Balance Sheet</v>
          </cell>
          <cell r="AN109" t="str">
            <v>Posting</v>
          </cell>
          <cell r="AP109" t="str">
            <v xml:space="preserve"> </v>
          </cell>
        </row>
        <row r="110">
          <cell r="A110">
            <v>2610</v>
          </cell>
          <cell r="B110" t="str">
            <v>General Prepayments</v>
          </cell>
          <cell r="C110" t="str">
            <v>Balance Sheet</v>
          </cell>
          <cell r="D110" t="str">
            <v>Posting</v>
          </cell>
          <cell r="F110" t="str">
            <v xml:space="preserve"> </v>
          </cell>
          <cell r="I110">
            <v>34617.75</v>
          </cell>
          <cell r="J110">
            <v>147229.31</v>
          </cell>
          <cell r="K110">
            <v>147229.31</v>
          </cell>
          <cell r="M110">
            <v>2610</v>
          </cell>
          <cell r="N110" t="str">
            <v>General Prepayments</v>
          </cell>
          <cell r="O110" t="str">
            <v>Balance Sheet</v>
          </cell>
          <cell r="P110" t="str">
            <v>Posting</v>
          </cell>
          <cell r="R110" t="str">
            <v xml:space="preserve"> </v>
          </cell>
          <cell r="S110" t="str">
            <v>UK</v>
          </cell>
          <cell r="V110">
            <v>1433.09</v>
          </cell>
          <cell r="W110">
            <v>1433.09</v>
          </cell>
          <cell r="Y110">
            <v>2610</v>
          </cell>
          <cell r="Z110" t="str">
            <v>General Prepayments</v>
          </cell>
          <cell r="AA110" t="str">
            <v>Balance Sheet</v>
          </cell>
          <cell r="AB110" t="str">
            <v>Posting</v>
          </cell>
          <cell r="AD110" t="str">
            <v xml:space="preserve"> </v>
          </cell>
          <cell r="AG110">
            <v>48.59</v>
          </cell>
          <cell r="AH110">
            <v>2364.84</v>
          </cell>
          <cell r="AI110">
            <v>2364.84</v>
          </cell>
          <cell r="AK110">
            <v>2610</v>
          </cell>
          <cell r="AL110" t="str">
            <v>General Prepayments</v>
          </cell>
          <cell r="AM110" t="str">
            <v>Balance Sheet</v>
          </cell>
          <cell r="AN110" t="str">
            <v>Posting</v>
          </cell>
          <cell r="AP110" t="str">
            <v xml:space="preserve"> </v>
          </cell>
          <cell r="AS110">
            <v>47.26</v>
          </cell>
          <cell r="AT110">
            <v>2299.94</v>
          </cell>
          <cell r="AU110">
            <v>2299.94</v>
          </cell>
        </row>
        <row r="111">
          <cell r="A111">
            <v>2620</v>
          </cell>
          <cell r="B111" t="str">
            <v>Advance Revenue Provision</v>
          </cell>
          <cell r="C111" t="str">
            <v>Balance Sheet</v>
          </cell>
          <cell r="D111" t="str">
            <v>Posting</v>
          </cell>
          <cell r="F111" t="str">
            <v xml:space="preserve"> </v>
          </cell>
          <cell r="I111">
            <v>332229.46999999997</v>
          </cell>
          <cell r="J111">
            <v>995222.52</v>
          </cell>
          <cell r="K111">
            <v>995222.52</v>
          </cell>
          <cell r="M111">
            <v>2620</v>
          </cell>
          <cell r="N111" t="str">
            <v>Advance Revenue Provision</v>
          </cell>
          <cell r="O111" t="str">
            <v>Balance Sheet</v>
          </cell>
          <cell r="P111" t="str">
            <v>Posting</v>
          </cell>
          <cell r="R111" t="str">
            <v xml:space="preserve"> </v>
          </cell>
          <cell r="U111">
            <v>10</v>
          </cell>
          <cell r="W111">
            <v>10</v>
          </cell>
          <cell r="Y111">
            <v>2620</v>
          </cell>
          <cell r="Z111" t="str">
            <v>Advance Revenue Provision</v>
          </cell>
          <cell r="AA111" t="str">
            <v>Balance Sheet</v>
          </cell>
          <cell r="AB111" t="str">
            <v>Posting</v>
          </cell>
          <cell r="AD111" t="str">
            <v xml:space="preserve"> </v>
          </cell>
          <cell r="AG111">
            <v>7314.69</v>
          </cell>
          <cell r="AH111">
            <v>7314.69</v>
          </cell>
          <cell r="AI111">
            <v>7314.69</v>
          </cell>
          <cell r="AK111">
            <v>2620</v>
          </cell>
          <cell r="AL111" t="str">
            <v>Advance Revenue Provision</v>
          </cell>
          <cell r="AM111" t="str">
            <v>Balance Sheet</v>
          </cell>
          <cell r="AN111" t="str">
            <v>Posting</v>
          </cell>
          <cell r="AP111" t="str">
            <v xml:space="preserve"> </v>
          </cell>
          <cell r="AS111">
            <v>-17.22</v>
          </cell>
          <cell r="AT111">
            <v>-838.17</v>
          </cell>
          <cell r="AU111">
            <v>-838.17</v>
          </cell>
        </row>
        <row r="112">
          <cell r="A112">
            <v>2630</v>
          </cell>
          <cell r="B112" t="str">
            <v>Prepayments IT Dept</v>
          </cell>
          <cell r="C112" t="str">
            <v>Balance Sheet</v>
          </cell>
          <cell r="D112" t="str">
            <v>Posting</v>
          </cell>
          <cell r="F112" t="str">
            <v xml:space="preserve"> </v>
          </cell>
          <cell r="H112" t="str">
            <v>OTHER</v>
          </cell>
          <cell r="I112">
            <v>5921.14</v>
          </cell>
          <cell r="J112">
            <v>19947.8</v>
          </cell>
          <cell r="K112">
            <v>19947.8</v>
          </cell>
          <cell r="M112">
            <v>2630</v>
          </cell>
          <cell r="N112" t="str">
            <v>IT Prepayments Dept</v>
          </cell>
          <cell r="O112" t="str">
            <v>Balance Sheet</v>
          </cell>
          <cell r="P112" t="str">
            <v>Posting</v>
          </cell>
          <cell r="R112" t="str">
            <v xml:space="preserve"> </v>
          </cell>
          <cell r="T112" t="str">
            <v>OTHER</v>
          </cell>
          <cell r="Y112">
            <v>2630</v>
          </cell>
          <cell r="Z112" t="str">
            <v>Prepayments IT Dept</v>
          </cell>
          <cell r="AA112" t="str">
            <v>Balance Sheet</v>
          </cell>
          <cell r="AB112" t="str">
            <v>Posting</v>
          </cell>
          <cell r="AD112" t="str">
            <v xml:space="preserve"> </v>
          </cell>
          <cell r="AF112" t="str">
            <v>OTHER</v>
          </cell>
          <cell r="AG112">
            <v>1986.64</v>
          </cell>
          <cell r="AH112">
            <v>1986.64</v>
          </cell>
          <cell r="AI112">
            <v>1986.64</v>
          </cell>
          <cell r="AK112">
            <v>2630</v>
          </cell>
          <cell r="AL112" t="str">
            <v>Prepayments IT Dept</v>
          </cell>
          <cell r="AM112" t="str">
            <v>Balance Sheet</v>
          </cell>
          <cell r="AN112" t="str">
            <v>Posting</v>
          </cell>
          <cell r="AP112" t="str">
            <v xml:space="preserve"> </v>
          </cell>
          <cell r="AR112" t="str">
            <v>OTHER</v>
          </cell>
        </row>
        <row r="113">
          <cell r="A113">
            <v>2635</v>
          </cell>
          <cell r="B113" t="str">
            <v>IT-Projects to be leased</v>
          </cell>
          <cell r="C113" t="str">
            <v>Balance Sheet</v>
          </cell>
          <cell r="D113" t="str">
            <v>Posting</v>
          </cell>
          <cell r="F113" t="str">
            <v xml:space="preserve"> </v>
          </cell>
          <cell r="J113">
            <v>290.89</v>
          </cell>
          <cell r="K113">
            <v>290.89</v>
          </cell>
          <cell r="M113">
            <v>2635</v>
          </cell>
          <cell r="N113" t="str">
            <v>IT Projects to be recharged</v>
          </cell>
          <cell r="O113" t="str">
            <v>Balance Sheet</v>
          </cell>
          <cell r="P113" t="str">
            <v>Posting</v>
          </cell>
          <cell r="R113" t="str">
            <v xml:space="preserve"> </v>
          </cell>
          <cell r="Y113">
            <v>2635</v>
          </cell>
          <cell r="Z113" t="str">
            <v>IT-Projects to be leased</v>
          </cell>
          <cell r="AA113" t="str">
            <v>Balance Sheet</v>
          </cell>
          <cell r="AB113" t="str">
            <v>Posting</v>
          </cell>
          <cell r="AD113" t="str">
            <v xml:space="preserve"> </v>
          </cell>
          <cell r="AK113">
            <v>2635</v>
          </cell>
          <cell r="AL113" t="str">
            <v>IT-Projects to be leased</v>
          </cell>
          <cell r="AM113" t="str">
            <v>Balance Sheet</v>
          </cell>
          <cell r="AN113" t="str">
            <v>Posting</v>
          </cell>
          <cell r="AP113" t="str">
            <v xml:space="preserve"> </v>
          </cell>
        </row>
        <row r="114">
          <cell r="A114">
            <v>2640</v>
          </cell>
          <cell r="B114" t="str">
            <v>Prepayments IT Leasing</v>
          </cell>
          <cell r="C114" t="str">
            <v>Balance Sheet</v>
          </cell>
          <cell r="D114" t="str">
            <v>Posting</v>
          </cell>
          <cell r="F114" t="str">
            <v xml:space="preserve"> </v>
          </cell>
          <cell r="I114">
            <v>-2129.17</v>
          </cell>
          <cell r="J114">
            <v>7365.07</v>
          </cell>
          <cell r="K114">
            <v>7365.07</v>
          </cell>
          <cell r="M114">
            <v>2640</v>
          </cell>
          <cell r="N114" t="str">
            <v>IT Leasing Prepayments</v>
          </cell>
          <cell r="O114" t="str">
            <v>Balance Sheet</v>
          </cell>
          <cell r="P114" t="str">
            <v>Posting</v>
          </cell>
          <cell r="R114" t="str">
            <v xml:space="preserve"> </v>
          </cell>
          <cell r="Y114">
            <v>2640</v>
          </cell>
          <cell r="Z114" t="str">
            <v>Prepayments IT Leasing</v>
          </cell>
          <cell r="AA114" t="str">
            <v>Balance Sheet</v>
          </cell>
          <cell r="AB114" t="str">
            <v>Posting</v>
          </cell>
          <cell r="AD114" t="str">
            <v xml:space="preserve"> </v>
          </cell>
          <cell r="AK114">
            <v>2640</v>
          </cell>
          <cell r="AL114" t="str">
            <v>Prepayments IT Leasing</v>
          </cell>
          <cell r="AM114" t="str">
            <v>Balance Sheet</v>
          </cell>
          <cell r="AN114" t="str">
            <v>Posting</v>
          </cell>
          <cell r="AP114" t="str">
            <v xml:space="preserve"> </v>
          </cell>
        </row>
        <row r="115">
          <cell r="A115">
            <v>2645</v>
          </cell>
          <cell r="B115" t="str">
            <v>Prepayments Fish</v>
          </cell>
          <cell r="C115" t="str">
            <v>Balance Sheet</v>
          </cell>
          <cell r="D115" t="str">
            <v>Posting</v>
          </cell>
          <cell r="F115" t="str">
            <v xml:space="preserve"> </v>
          </cell>
          <cell r="H115" t="str">
            <v>OTHER</v>
          </cell>
          <cell r="I115">
            <v>4122.0200000000004</v>
          </cell>
          <cell r="J115">
            <v>6275.13</v>
          </cell>
          <cell r="K115">
            <v>6275.13</v>
          </cell>
          <cell r="M115">
            <v>2645</v>
          </cell>
          <cell r="N115" t="str">
            <v>Advanced payments Fish</v>
          </cell>
          <cell r="O115" t="str">
            <v>Balance Sheet</v>
          </cell>
          <cell r="P115" t="str">
            <v>Posting</v>
          </cell>
          <cell r="R115" t="str">
            <v xml:space="preserve"> </v>
          </cell>
          <cell r="T115" t="str">
            <v>OTHER</v>
          </cell>
          <cell r="Y115">
            <v>2645</v>
          </cell>
          <cell r="Z115" t="str">
            <v>Prepayments Fish</v>
          </cell>
          <cell r="AA115" t="str">
            <v>Balance Sheet</v>
          </cell>
          <cell r="AB115" t="str">
            <v>Posting</v>
          </cell>
          <cell r="AD115" t="str">
            <v xml:space="preserve"> </v>
          </cell>
          <cell r="AF115" t="str">
            <v>OTHER</v>
          </cell>
          <cell r="AK115">
            <v>2645</v>
          </cell>
          <cell r="AL115" t="str">
            <v>Prepayments Fish</v>
          </cell>
          <cell r="AM115" t="str">
            <v>Balance Sheet</v>
          </cell>
          <cell r="AN115" t="str">
            <v>Posting</v>
          </cell>
          <cell r="AP115" t="str">
            <v xml:space="preserve"> </v>
          </cell>
          <cell r="AR115" t="str">
            <v>OTHER</v>
          </cell>
        </row>
        <row r="116">
          <cell r="A116">
            <v>2646</v>
          </cell>
          <cell r="B116" t="str">
            <v>Prepayments  Rice</v>
          </cell>
          <cell r="C116" t="str">
            <v>Balance Sheet</v>
          </cell>
          <cell r="D116" t="str">
            <v>Posting</v>
          </cell>
          <cell r="F116" t="str">
            <v xml:space="preserve"> </v>
          </cell>
          <cell r="I116">
            <v>-5821</v>
          </cell>
          <cell r="J116">
            <v>34069.29</v>
          </cell>
          <cell r="K116">
            <v>34069.29</v>
          </cell>
          <cell r="M116">
            <v>2646</v>
          </cell>
          <cell r="N116" t="str">
            <v>Prepayments Rice</v>
          </cell>
          <cell r="O116" t="str">
            <v>Balance Sheet</v>
          </cell>
          <cell r="P116" t="str">
            <v>Posting</v>
          </cell>
          <cell r="R116" t="str">
            <v xml:space="preserve"> </v>
          </cell>
          <cell r="Y116">
            <v>2646</v>
          </cell>
          <cell r="Z116" t="str">
            <v>Prepayments  Rice</v>
          </cell>
          <cell r="AA116" t="str">
            <v>Balance Sheet</v>
          </cell>
          <cell r="AB116" t="str">
            <v>Posting</v>
          </cell>
          <cell r="AD116" t="str">
            <v xml:space="preserve"> </v>
          </cell>
          <cell r="AK116">
            <v>2646</v>
          </cell>
          <cell r="AL116" t="str">
            <v>Prepayments  Rice</v>
          </cell>
          <cell r="AM116" t="str">
            <v>Balance Sheet</v>
          </cell>
          <cell r="AN116" t="str">
            <v>Posting</v>
          </cell>
          <cell r="AP116" t="str">
            <v xml:space="preserve"> </v>
          </cell>
        </row>
        <row r="117">
          <cell r="A117">
            <v>2650</v>
          </cell>
          <cell r="B117" t="str">
            <v>Expense Advances</v>
          </cell>
          <cell r="C117" t="str">
            <v>Balance Sheet</v>
          </cell>
          <cell r="D117" t="str">
            <v>Posting</v>
          </cell>
          <cell r="F117" t="str">
            <v xml:space="preserve"> </v>
          </cell>
          <cell r="I117">
            <v>426.9</v>
          </cell>
          <cell r="J117">
            <v>2623.3</v>
          </cell>
          <cell r="K117">
            <v>2623.3</v>
          </cell>
          <cell r="M117">
            <v>2650</v>
          </cell>
          <cell r="N117" t="str">
            <v>Expense Advances</v>
          </cell>
          <cell r="O117" t="str">
            <v>Balance Sheet</v>
          </cell>
          <cell r="P117" t="str">
            <v>Posting</v>
          </cell>
          <cell r="R117" t="str">
            <v xml:space="preserve"> </v>
          </cell>
          <cell r="Y117">
            <v>2650</v>
          </cell>
          <cell r="Z117" t="str">
            <v>Expense Advances</v>
          </cell>
          <cell r="AA117" t="str">
            <v>Balance Sheet</v>
          </cell>
          <cell r="AB117" t="str">
            <v>Posting</v>
          </cell>
          <cell r="AD117" t="str">
            <v xml:space="preserve"> </v>
          </cell>
          <cell r="AG117">
            <v>4.78</v>
          </cell>
          <cell r="AH117">
            <v>20.260000000000002</v>
          </cell>
          <cell r="AI117">
            <v>20.260000000000002</v>
          </cell>
          <cell r="AK117">
            <v>2650</v>
          </cell>
          <cell r="AL117" t="str">
            <v>Expense Advances</v>
          </cell>
          <cell r="AM117" t="str">
            <v>Balance Sheet</v>
          </cell>
          <cell r="AN117" t="str">
            <v>Posting</v>
          </cell>
          <cell r="AP117" t="str">
            <v xml:space="preserve"> </v>
          </cell>
        </row>
        <row r="118">
          <cell r="A118">
            <v>2655</v>
          </cell>
          <cell r="B118" t="str">
            <v>Deferred Tax (debtor)</v>
          </cell>
          <cell r="C118" t="str">
            <v>Balance Sheet</v>
          </cell>
          <cell r="D118" t="str">
            <v>Posting</v>
          </cell>
          <cell r="F118" t="str">
            <v xml:space="preserve"> </v>
          </cell>
          <cell r="J118">
            <v>53801</v>
          </cell>
          <cell r="K118">
            <v>53801</v>
          </cell>
          <cell r="M118">
            <v>2655</v>
          </cell>
          <cell r="N118" t="str">
            <v>Deferred Tax</v>
          </cell>
          <cell r="O118" t="str">
            <v>Balance Sheet</v>
          </cell>
          <cell r="P118" t="str">
            <v>Posting</v>
          </cell>
          <cell r="R118" t="str">
            <v xml:space="preserve"> </v>
          </cell>
          <cell r="Y118">
            <v>2655</v>
          </cell>
          <cell r="Z118" t="str">
            <v>Deferred Tax (debtor)</v>
          </cell>
          <cell r="AA118" t="str">
            <v>Balance Sheet</v>
          </cell>
          <cell r="AB118" t="str">
            <v>Posting</v>
          </cell>
          <cell r="AD118" t="str">
            <v xml:space="preserve"> </v>
          </cell>
          <cell r="AK118">
            <v>2655</v>
          </cell>
          <cell r="AL118" t="str">
            <v>Deferred Tax (debtor)</v>
          </cell>
          <cell r="AM118" t="str">
            <v>Balance Sheet</v>
          </cell>
          <cell r="AN118" t="str">
            <v>Posting</v>
          </cell>
          <cell r="AP118" t="str">
            <v xml:space="preserve"> </v>
          </cell>
        </row>
        <row r="119">
          <cell r="A119">
            <v>2659</v>
          </cell>
          <cell r="B119" t="str">
            <v>Prepayments, Total</v>
          </cell>
          <cell r="C119" t="str">
            <v>Balance Sheet</v>
          </cell>
          <cell r="D119" t="str">
            <v>End-Total</v>
          </cell>
          <cell r="E119" t="str">
            <v>2600..2659</v>
          </cell>
          <cell r="F119" t="str">
            <v xml:space="preserve"> </v>
          </cell>
          <cell r="I119">
            <v>371967.34</v>
          </cell>
          <cell r="J119">
            <v>1286918.4099999999</v>
          </cell>
          <cell r="K119">
            <v>1286918.4099999999</v>
          </cell>
          <cell r="M119">
            <v>2659</v>
          </cell>
          <cell r="N119" t="str">
            <v>Prepayments, Total</v>
          </cell>
          <cell r="O119" t="str">
            <v>Balance Sheet</v>
          </cell>
          <cell r="P119" t="str">
            <v>End-Total</v>
          </cell>
          <cell r="Q119" t="str">
            <v>2600..2659</v>
          </cell>
          <cell r="R119" t="str">
            <v xml:space="preserve"> </v>
          </cell>
          <cell r="U119">
            <v>10</v>
          </cell>
          <cell r="V119">
            <v>1433.09</v>
          </cell>
          <cell r="W119">
            <v>1443.09</v>
          </cell>
          <cell r="Y119">
            <v>2659</v>
          </cell>
          <cell r="Z119" t="str">
            <v>Prepayments, Total</v>
          </cell>
          <cell r="AA119" t="str">
            <v>Balance Sheet</v>
          </cell>
          <cell r="AB119" t="str">
            <v>End-Total</v>
          </cell>
          <cell r="AC119" t="str">
            <v>2600..2659</v>
          </cell>
          <cell r="AD119" t="str">
            <v xml:space="preserve"> </v>
          </cell>
          <cell r="AG119">
            <v>9354.7000000000007</v>
          </cell>
          <cell r="AH119">
            <v>11686.43</v>
          </cell>
          <cell r="AI119">
            <v>11686.43</v>
          </cell>
          <cell r="AK119">
            <v>2659</v>
          </cell>
          <cell r="AL119" t="str">
            <v>Prepayments, Total</v>
          </cell>
          <cell r="AM119" t="str">
            <v>Balance Sheet</v>
          </cell>
          <cell r="AN119" t="str">
            <v>End-Total</v>
          </cell>
          <cell r="AO119" t="str">
            <v>2600..2659</v>
          </cell>
          <cell r="AP119" t="str">
            <v xml:space="preserve"> </v>
          </cell>
          <cell r="AS119">
            <v>30.04</v>
          </cell>
          <cell r="AT119">
            <v>1461.77</v>
          </cell>
          <cell r="AU119">
            <v>1461.77</v>
          </cell>
        </row>
        <row r="120">
          <cell r="A120">
            <v>2700</v>
          </cell>
          <cell r="B120" t="str">
            <v>Cash At Bank</v>
          </cell>
          <cell r="C120" t="str">
            <v>Balance Sheet</v>
          </cell>
          <cell r="D120" t="str">
            <v>Begin-Total</v>
          </cell>
          <cell r="F120" t="str">
            <v xml:space="preserve"> </v>
          </cell>
          <cell r="M120">
            <v>2700</v>
          </cell>
          <cell r="N120" t="str">
            <v>Cash At Bank</v>
          </cell>
          <cell r="O120" t="str">
            <v>Balance Sheet</v>
          </cell>
          <cell r="P120" t="str">
            <v>Begin-Total</v>
          </cell>
          <cell r="R120" t="str">
            <v xml:space="preserve"> </v>
          </cell>
          <cell r="Y120">
            <v>2700</v>
          </cell>
          <cell r="Z120" t="str">
            <v>Cash At Bank</v>
          </cell>
          <cell r="AA120" t="str">
            <v>Balance Sheet</v>
          </cell>
          <cell r="AB120" t="str">
            <v>Begin-Total</v>
          </cell>
          <cell r="AD120" t="str">
            <v xml:space="preserve"> </v>
          </cell>
          <cell r="AK120">
            <v>2700</v>
          </cell>
          <cell r="AL120" t="str">
            <v>Cash At Bank</v>
          </cell>
          <cell r="AM120" t="str">
            <v>Balance Sheet</v>
          </cell>
          <cell r="AN120" t="str">
            <v>Begin-Total</v>
          </cell>
          <cell r="AP120" t="str">
            <v xml:space="preserve"> </v>
          </cell>
        </row>
        <row r="121">
          <cell r="A121">
            <v>2710</v>
          </cell>
          <cell r="B121" t="str">
            <v>BOT -Stg C/A</v>
          </cell>
          <cell r="C121" t="str">
            <v>Balance Sheet</v>
          </cell>
          <cell r="D121" t="str">
            <v>Posting</v>
          </cell>
          <cell r="F121" t="str">
            <v xml:space="preserve"> </v>
          </cell>
          <cell r="I121">
            <v>-616720.18000000005</v>
          </cell>
          <cell r="J121">
            <v>-633173.55000000005</v>
          </cell>
          <cell r="K121">
            <v>-633173.55000000005</v>
          </cell>
          <cell r="M121">
            <v>2710</v>
          </cell>
          <cell r="N121" t="str">
            <v>BOT -Stg C/A</v>
          </cell>
          <cell r="O121" t="str">
            <v>Balance Sheet</v>
          </cell>
          <cell r="P121" t="str">
            <v>Posting</v>
          </cell>
          <cell r="R121" t="str">
            <v xml:space="preserve"> </v>
          </cell>
          <cell r="V121">
            <v>281801.7</v>
          </cell>
          <cell r="W121">
            <v>281801.7</v>
          </cell>
          <cell r="Y121">
            <v>2710</v>
          </cell>
          <cell r="Z121" t="str">
            <v>BOT -Stg C/A</v>
          </cell>
          <cell r="AA121" t="str">
            <v>Balance Sheet</v>
          </cell>
          <cell r="AB121" t="str">
            <v>Posting</v>
          </cell>
          <cell r="AD121" t="str">
            <v xml:space="preserve"> </v>
          </cell>
          <cell r="AK121">
            <v>2710</v>
          </cell>
          <cell r="AL121" t="str">
            <v>BOT -Stg C/A</v>
          </cell>
          <cell r="AM121" t="str">
            <v>Balance Sheet</v>
          </cell>
          <cell r="AN121" t="str">
            <v>Posting</v>
          </cell>
          <cell r="AP121" t="str">
            <v xml:space="preserve"> </v>
          </cell>
        </row>
        <row r="122">
          <cell r="A122">
            <v>2720</v>
          </cell>
          <cell r="B122" t="str">
            <v>BOT - JPY A/C</v>
          </cell>
          <cell r="C122" t="str">
            <v>Balance Sheet</v>
          </cell>
          <cell r="D122" t="str">
            <v>Posting</v>
          </cell>
          <cell r="F122" t="str">
            <v xml:space="preserve"> </v>
          </cell>
          <cell r="I122">
            <v>412672.51</v>
          </cell>
          <cell r="J122">
            <v>2290662.87</v>
          </cell>
          <cell r="K122">
            <v>2290662.87</v>
          </cell>
          <cell r="M122">
            <v>2720</v>
          </cell>
          <cell r="N122" t="str">
            <v>BOT - JPY A/C</v>
          </cell>
          <cell r="O122" t="str">
            <v>Balance Sheet</v>
          </cell>
          <cell r="P122" t="str">
            <v>Posting</v>
          </cell>
          <cell r="R122" t="str">
            <v xml:space="preserve"> </v>
          </cell>
          <cell r="V122">
            <v>407970.78</v>
          </cell>
          <cell r="W122">
            <v>407970.78</v>
          </cell>
          <cell r="Y122">
            <v>2720</v>
          </cell>
          <cell r="Z122" t="str">
            <v>BOT - JPY A/C</v>
          </cell>
          <cell r="AA122" t="str">
            <v>Balance Sheet</v>
          </cell>
          <cell r="AB122" t="str">
            <v>Posting</v>
          </cell>
          <cell r="AD122" t="str">
            <v xml:space="preserve"> </v>
          </cell>
          <cell r="AK122">
            <v>2720</v>
          </cell>
          <cell r="AL122" t="str">
            <v>BOT - JPY A/C</v>
          </cell>
          <cell r="AM122" t="str">
            <v>Balance Sheet</v>
          </cell>
          <cell r="AN122" t="str">
            <v>Posting</v>
          </cell>
          <cell r="AP122" t="str">
            <v xml:space="preserve"> </v>
          </cell>
        </row>
        <row r="123">
          <cell r="A123">
            <v>2730</v>
          </cell>
          <cell r="B123" t="str">
            <v>BOT - USD C/A</v>
          </cell>
          <cell r="C123" t="str">
            <v>Balance Sheet</v>
          </cell>
          <cell r="D123" t="str">
            <v>Posting</v>
          </cell>
          <cell r="F123" t="str">
            <v xml:space="preserve"> </v>
          </cell>
          <cell r="I123">
            <v>-971488.89</v>
          </cell>
          <cell r="J123">
            <v>-774076.44</v>
          </cell>
          <cell r="K123">
            <v>-774076.44</v>
          </cell>
          <cell r="M123">
            <v>2730</v>
          </cell>
          <cell r="N123" t="str">
            <v>BOT - USD C/A</v>
          </cell>
          <cell r="O123" t="str">
            <v>Balance Sheet</v>
          </cell>
          <cell r="P123" t="str">
            <v>Posting</v>
          </cell>
          <cell r="R123" t="str">
            <v xml:space="preserve"> </v>
          </cell>
          <cell r="V123">
            <v>44190.15</v>
          </cell>
          <cell r="W123">
            <v>44190.15</v>
          </cell>
          <cell r="Y123">
            <v>2730</v>
          </cell>
          <cell r="Z123" t="str">
            <v>BOT - USD C/A</v>
          </cell>
          <cell r="AA123" t="str">
            <v>Balance Sheet</v>
          </cell>
          <cell r="AB123" t="str">
            <v>Posting</v>
          </cell>
          <cell r="AD123" t="str">
            <v xml:space="preserve"> </v>
          </cell>
          <cell r="AK123">
            <v>2730</v>
          </cell>
          <cell r="AL123" t="str">
            <v>BOT - USD C/A</v>
          </cell>
          <cell r="AM123" t="str">
            <v>Balance Sheet</v>
          </cell>
          <cell r="AN123" t="str">
            <v>Posting</v>
          </cell>
          <cell r="AP123" t="str">
            <v xml:space="preserve"> </v>
          </cell>
        </row>
        <row r="124">
          <cell r="A124">
            <v>2740</v>
          </cell>
          <cell r="B124" t="str">
            <v>BOT - EUR Account</v>
          </cell>
          <cell r="C124" t="str">
            <v>Balance Sheet</v>
          </cell>
          <cell r="D124" t="str">
            <v>Posting</v>
          </cell>
          <cell r="F124" t="str">
            <v xml:space="preserve"> </v>
          </cell>
          <cell r="I124">
            <v>-154816.15</v>
          </cell>
          <cell r="J124">
            <v>-317591.21999999997</v>
          </cell>
          <cell r="K124">
            <v>-317591.21999999997</v>
          </cell>
          <cell r="M124">
            <v>2740</v>
          </cell>
          <cell r="N124" t="str">
            <v>BOT - EUR Account</v>
          </cell>
          <cell r="O124" t="str">
            <v>Balance Sheet</v>
          </cell>
          <cell r="P124" t="str">
            <v>Posting</v>
          </cell>
          <cell r="R124" t="str">
            <v xml:space="preserve"> </v>
          </cell>
          <cell r="V124">
            <v>68353.62</v>
          </cell>
          <cell r="W124">
            <v>68353.62</v>
          </cell>
          <cell r="Y124">
            <v>2740</v>
          </cell>
          <cell r="Z124" t="str">
            <v>BOT - EUR Account</v>
          </cell>
          <cell r="AA124" t="str">
            <v>Balance Sheet</v>
          </cell>
          <cell r="AB124" t="str">
            <v>Posting</v>
          </cell>
          <cell r="AD124" t="str">
            <v xml:space="preserve"> </v>
          </cell>
          <cell r="AK124">
            <v>2740</v>
          </cell>
          <cell r="AL124" t="str">
            <v>BOT - EUR Account</v>
          </cell>
          <cell r="AM124" t="str">
            <v>Balance Sheet</v>
          </cell>
          <cell r="AN124" t="str">
            <v>Posting</v>
          </cell>
          <cell r="AP124" t="str">
            <v xml:space="preserve"> </v>
          </cell>
        </row>
        <row r="125">
          <cell r="A125">
            <v>2745</v>
          </cell>
          <cell r="B125" t="str">
            <v>BOT-Print Executive Account</v>
          </cell>
          <cell r="C125" t="str">
            <v>Balance Sheet</v>
          </cell>
          <cell r="D125" t="str">
            <v>Posting</v>
          </cell>
          <cell r="F125" t="str">
            <v xml:space="preserve"> </v>
          </cell>
          <cell r="J125">
            <v>256.14999999999998</v>
          </cell>
          <cell r="K125">
            <v>256.14999999999998</v>
          </cell>
          <cell r="M125">
            <v>2745</v>
          </cell>
          <cell r="N125" t="str">
            <v>BOT -Print Executive Account</v>
          </cell>
          <cell r="O125" t="str">
            <v>Balance Sheet</v>
          </cell>
          <cell r="P125" t="str">
            <v>Posting</v>
          </cell>
          <cell r="R125" t="str">
            <v xml:space="preserve"> </v>
          </cell>
          <cell r="S125" t="str">
            <v>UK</v>
          </cell>
          <cell r="Y125">
            <v>2745</v>
          </cell>
          <cell r="Z125" t="str">
            <v>BOT-Print Executive Account</v>
          </cell>
          <cell r="AA125" t="str">
            <v>Balance Sheet</v>
          </cell>
          <cell r="AB125" t="str">
            <v>Posting</v>
          </cell>
          <cell r="AD125" t="str">
            <v xml:space="preserve"> </v>
          </cell>
          <cell r="AK125">
            <v>2745</v>
          </cell>
          <cell r="AL125" t="str">
            <v>BOT-Print Executive Account</v>
          </cell>
          <cell r="AM125" t="str">
            <v>Balance Sheet</v>
          </cell>
          <cell r="AN125" t="str">
            <v>Posting</v>
          </cell>
          <cell r="AP125" t="str">
            <v xml:space="preserve"> </v>
          </cell>
        </row>
        <row r="126">
          <cell r="A126">
            <v>2746</v>
          </cell>
          <cell r="B126" t="str">
            <v>BOT - EUR A/C HTE-BO</v>
          </cell>
          <cell r="C126" t="str">
            <v>Balance Sheet</v>
          </cell>
          <cell r="D126" t="str">
            <v>Posting</v>
          </cell>
          <cell r="F126" t="str">
            <v xml:space="preserve"> </v>
          </cell>
          <cell r="I126">
            <v>17281.400000000001</v>
          </cell>
          <cell r="J126">
            <v>597.04999999999995</v>
          </cell>
          <cell r="K126">
            <v>597.04999999999995</v>
          </cell>
          <cell r="M126">
            <v>2746</v>
          </cell>
          <cell r="N126" t="str">
            <v>BOT - EUR A/C HTE-BO</v>
          </cell>
          <cell r="O126" t="str">
            <v>Balance Sheet</v>
          </cell>
          <cell r="P126" t="str">
            <v>Posting</v>
          </cell>
          <cell r="R126" t="str">
            <v xml:space="preserve"> </v>
          </cell>
          <cell r="Y126">
            <v>2746</v>
          </cell>
          <cell r="Z126" t="str">
            <v>BOT - EUR A/C HTE-BO</v>
          </cell>
          <cell r="AA126" t="str">
            <v>Balance Sheet</v>
          </cell>
          <cell r="AB126" t="str">
            <v>Posting</v>
          </cell>
          <cell r="AD126" t="str">
            <v xml:space="preserve"> </v>
          </cell>
          <cell r="AG126">
            <v>17281.400000000001</v>
          </cell>
          <cell r="AH126">
            <v>597.04999999999995</v>
          </cell>
          <cell r="AI126">
            <v>597.04999999999995</v>
          </cell>
          <cell r="AK126">
            <v>2746</v>
          </cell>
          <cell r="AL126" t="str">
            <v>BOT - EUR A/C HTE-BO</v>
          </cell>
          <cell r="AM126" t="str">
            <v>Balance Sheet</v>
          </cell>
          <cell r="AN126" t="str">
            <v>Posting</v>
          </cell>
          <cell r="AP126" t="str">
            <v xml:space="preserve"> </v>
          </cell>
        </row>
        <row r="127">
          <cell r="A127">
            <v>2747</v>
          </cell>
          <cell r="C127" t="str">
            <v>Balance Sheet</v>
          </cell>
          <cell r="D127" t="str">
            <v>Posting</v>
          </cell>
          <cell r="F127" t="str">
            <v xml:space="preserve"> </v>
          </cell>
          <cell r="I127">
            <v>88.18</v>
          </cell>
          <cell r="J127">
            <v>83.18</v>
          </cell>
          <cell r="K127">
            <v>83.18</v>
          </cell>
          <cell r="M127">
            <v>2747</v>
          </cell>
          <cell r="N127" t="str">
            <v>BOT-THB A/C HTE</v>
          </cell>
          <cell r="O127" t="str">
            <v>Balance Sheet</v>
          </cell>
          <cell r="P127" t="str">
            <v>Posting</v>
          </cell>
          <cell r="R127" t="str">
            <v xml:space="preserve"> </v>
          </cell>
          <cell r="Y127">
            <v>2747</v>
          </cell>
          <cell r="AA127" t="str">
            <v>Balance Sheet</v>
          </cell>
          <cell r="AB127" t="str">
            <v>Posting</v>
          </cell>
          <cell r="AD127" t="str">
            <v xml:space="preserve"> </v>
          </cell>
          <cell r="AK127">
            <v>2747</v>
          </cell>
          <cell r="AM127" t="str">
            <v>Balance Sheet</v>
          </cell>
          <cell r="AN127" t="str">
            <v>Posting</v>
          </cell>
          <cell r="AP127" t="str">
            <v xml:space="preserve"> </v>
          </cell>
        </row>
        <row r="128">
          <cell r="A128">
            <v>2750</v>
          </cell>
          <cell r="B128" t="str">
            <v>Nat West - Curent A/C</v>
          </cell>
          <cell r="C128" t="str">
            <v>Balance Sheet</v>
          </cell>
          <cell r="D128" t="str">
            <v>Posting</v>
          </cell>
          <cell r="F128" t="str">
            <v xml:space="preserve"> </v>
          </cell>
          <cell r="J128">
            <v>244.2</v>
          </cell>
          <cell r="K128">
            <v>244.2</v>
          </cell>
          <cell r="M128">
            <v>2750</v>
          </cell>
          <cell r="N128" t="str">
            <v>Nat West - Current A/C</v>
          </cell>
          <cell r="O128" t="str">
            <v>Balance Sheet</v>
          </cell>
          <cell r="P128" t="str">
            <v>Posting</v>
          </cell>
          <cell r="R128" t="str">
            <v xml:space="preserve"> </v>
          </cell>
          <cell r="Y128">
            <v>2750</v>
          </cell>
          <cell r="Z128" t="str">
            <v>Nat West - Curent A/C</v>
          </cell>
          <cell r="AA128" t="str">
            <v>Balance Sheet</v>
          </cell>
          <cell r="AB128" t="str">
            <v>Posting</v>
          </cell>
          <cell r="AD128" t="str">
            <v xml:space="preserve"> </v>
          </cell>
          <cell r="AK128">
            <v>2750</v>
          </cell>
          <cell r="AL128" t="str">
            <v>Nat West - Curent A/C</v>
          </cell>
          <cell r="AM128" t="str">
            <v>Balance Sheet</v>
          </cell>
          <cell r="AN128" t="str">
            <v>Posting</v>
          </cell>
          <cell r="AP128" t="str">
            <v xml:space="preserve"> </v>
          </cell>
        </row>
        <row r="129">
          <cell r="A129">
            <v>2760</v>
          </cell>
          <cell r="B129" t="str">
            <v>HTE-TLO</v>
          </cell>
          <cell r="C129" t="str">
            <v>Balance Sheet</v>
          </cell>
          <cell r="D129" t="str">
            <v>Posting</v>
          </cell>
          <cell r="F129" t="str">
            <v xml:space="preserve"> </v>
          </cell>
          <cell r="I129">
            <v>-2892.11</v>
          </cell>
          <cell r="J129">
            <v>26162.86</v>
          </cell>
          <cell r="K129">
            <v>26162.86</v>
          </cell>
          <cell r="M129">
            <v>2760</v>
          </cell>
          <cell r="N129" t="str">
            <v>HTE-TLO</v>
          </cell>
          <cell r="O129" t="str">
            <v>Balance Sheet</v>
          </cell>
          <cell r="P129" t="str">
            <v>Posting</v>
          </cell>
          <cell r="R129" t="str">
            <v xml:space="preserve"> </v>
          </cell>
          <cell r="U129">
            <v>-4039.45</v>
          </cell>
          <cell r="V129">
            <v>-153727.01</v>
          </cell>
          <cell r="W129">
            <v>-153727.01</v>
          </cell>
          <cell r="Y129">
            <v>2760</v>
          </cell>
          <cell r="Z129" t="str">
            <v>HTE-TLO</v>
          </cell>
          <cell r="AA129" t="str">
            <v>Balance Sheet</v>
          </cell>
          <cell r="AB129" t="str">
            <v>Posting</v>
          </cell>
          <cell r="AD129" t="str">
            <v xml:space="preserve"> </v>
          </cell>
          <cell r="AK129">
            <v>2760</v>
          </cell>
          <cell r="AL129" t="str">
            <v>HTE-TLO</v>
          </cell>
          <cell r="AM129" t="str">
            <v>Balance Sheet</v>
          </cell>
          <cell r="AN129" t="str">
            <v>Posting</v>
          </cell>
          <cell r="AP129" t="str">
            <v xml:space="preserve"> </v>
          </cell>
          <cell r="AS129">
            <v>-7138.64</v>
          </cell>
          <cell r="AT129">
            <v>8435.3799999999992</v>
          </cell>
          <cell r="AU129">
            <v>8435.3799999999992</v>
          </cell>
        </row>
        <row r="130">
          <cell r="A130">
            <v>2770</v>
          </cell>
          <cell r="C130" t="str">
            <v>Balance Sheet</v>
          </cell>
          <cell r="D130" t="str">
            <v>Posting</v>
          </cell>
          <cell r="F130" t="str">
            <v xml:space="preserve"> </v>
          </cell>
          <cell r="I130">
            <v>16626.490000000002</v>
          </cell>
          <cell r="J130">
            <v>50883.69</v>
          </cell>
          <cell r="K130">
            <v>50883.69</v>
          </cell>
          <cell r="M130">
            <v>2770</v>
          </cell>
          <cell r="N130" t="str">
            <v>CONSOLIDATION - DO NOT USE</v>
          </cell>
          <cell r="O130" t="str">
            <v>Balance Sheet</v>
          </cell>
          <cell r="P130" t="str">
            <v>Posting</v>
          </cell>
          <cell r="R130" t="str">
            <v xml:space="preserve"> </v>
          </cell>
          <cell r="Y130">
            <v>2770</v>
          </cell>
          <cell r="AA130" t="str">
            <v>Balance Sheet</v>
          </cell>
          <cell r="AB130" t="str">
            <v>Posting</v>
          </cell>
          <cell r="AD130" t="str">
            <v xml:space="preserve"> </v>
          </cell>
          <cell r="AK130">
            <v>2770</v>
          </cell>
          <cell r="AM130" t="str">
            <v>Balance Sheet</v>
          </cell>
          <cell r="AN130" t="str">
            <v>Posting</v>
          </cell>
          <cell r="AP130" t="str">
            <v xml:space="preserve"> </v>
          </cell>
          <cell r="AS130">
            <v>-109693.26</v>
          </cell>
          <cell r="AT130">
            <v>-66705.899999999994</v>
          </cell>
          <cell r="AU130">
            <v>-66705.899999999994</v>
          </cell>
        </row>
        <row r="131">
          <cell r="A131">
            <v>2775</v>
          </cell>
          <cell r="B131" t="str">
            <v>HTE-BO Local Bank account</v>
          </cell>
          <cell r="C131" t="str">
            <v>Balance Sheet</v>
          </cell>
          <cell r="D131" t="str">
            <v>Posting</v>
          </cell>
          <cell r="F131" t="str">
            <v xml:space="preserve"> </v>
          </cell>
          <cell r="I131">
            <v>-7902.9</v>
          </cell>
          <cell r="J131">
            <v>9321.92</v>
          </cell>
          <cell r="K131">
            <v>9321.92</v>
          </cell>
          <cell r="M131">
            <v>2775</v>
          </cell>
          <cell r="N131" t="str">
            <v>HTE-BO Local Bank account</v>
          </cell>
          <cell r="O131" t="str">
            <v>Balance Sheet</v>
          </cell>
          <cell r="P131" t="str">
            <v>Posting</v>
          </cell>
          <cell r="R131" t="str">
            <v xml:space="preserve"> </v>
          </cell>
          <cell r="Y131">
            <v>2775</v>
          </cell>
          <cell r="Z131" t="str">
            <v>HTE-BO Local Bank account</v>
          </cell>
          <cell r="AA131" t="str">
            <v>Balance Sheet</v>
          </cell>
          <cell r="AB131" t="str">
            <v>Posting</v>
          </cell>
          <cell r="AD131" t="str">
            <v xml:space="preserve"> </v>
          </cell>
          <cell r="AG131">
            <v>-7902.9</v>
          </cell>
          <cell r="AH131">
            <v>9321.92</v>
          </cell>
          <cell r="AI131">
            <v>9321.92</v>
          </cell>
          <cell r="AK131">
            <v>2775</v>
          </cell>
          <cell r="AL131" t="str">
            <v>HTE-BO Local Bank account</v>
          </cell>
          <cell r="AM131" t="str">
            <v>Balance Sheet</v>
          </cell>
          <cell r="AN131" t="str">
            <v>Posting</v>
          </cell>
          <cell r="AP131" t="str">
            <v xml:space="preserve"> </v>
          </cell>
        </row>
        <row r="132">
          <cell r="A132">
            <v>2780</v>
          </cell>
          <cell r="B132" t="str">
            <v>BOT-JPY A/C HTE-IO</v>
          </cell>
          <cell r="C132" t="str">
            <v>Balance Sheet</v>
          </cell>
          <cell r="D132" t="str">
            <v>Posting</v>
          </cell>
          <cell r="F132" t="str">
            <v xml:space="preserve"> </v>
          </cell>
          <cell r="I132">
            <v>74.36</v>
          </cell>
          <cell r="J132">
            <v>43821.26</v>
          </cell>
          <cell r="K132">
            <v>43821.26</v>
          </cell>
          <cell r="M132">
            <v>2780</v>
          </cell>
          <cell r="N132" t="str">
            <v>BOT-JPY A/C HTE-IO</v>
          </cell>
          <cell r="O132" t="str">
            <v>Balance Sheet</v>
          </cell>
          <cell r="P132" t="str">
            <v>Posting</v>
          </cell>
          <cell r="R132" t="str">
            <v xml:space="preserve"> </v>
          </cell>
          <cell r="Y132">
            <v>2780</v>
          </cell>
          <cell r="Z132" t="str">
            <v>BOT-JPY A/C HTE-IO</v>
          </cell>
          <cell r="AA132" t="str">
            <v>Balance Sheet</v>
          </cell>
          <cell r="AB132" t="str">
            <v>Posting</v>
          </cell>
          <cell r="AD132" t="str">
            <v xml:space="preserve"> </v>
          </cell>
          <cell r="AK132">
            <v>2780</v>
          </cell>
          <cell r="AL132" t="str">
            <v>BOT-JPY A/C HTE-IO</v>
          </cell>
          <cell r="AM132" t="str">
            <v>Balance Sheet</v>
          </cell>
          <cell r="AN132" t="str">
            <v>Posting</v>
          </cell>
          <cell r="AP132" t="str">
            <v xml:space="preserve"> </v>
          </cell>
          <cell r="AS132">
            <v>74.36</v>
          </cell>
          <cell r="AT132">
            <v>43821.26</v>
          </cell>
          <cell r="AU132">
            <v>43821.26</v>
          </cell>
        </row>
        <row r="133">
          <cell r="A133">
            <v>2785</v>
          </cell>
          <cell r="B133" t="str">
            <v>BOT-USD A/C HTE-IO</v>
          </cell>
          <cell r="C133" t="str">
            <v>Balance Sheet</v>
          </cell>
          <cell r="D133" t="str">
            <v>Posting</v>
          </cell>
          <cell r="F133" t="str">
            <v xml:space="preserve"> </v>
          </cell>
          <cell r="I133">
            <v>-699.01</v>
          </cell>
          <cell r="J133">
            <v>231.9</v>
          </cell>
          <cell r="K133">
            <v>231.9</v>
          </cell>
          <cell r="M133">
            <v>2795</v>
          </cell>
          <cell r="N133" t="str">
            <v>BOT-THB A/C HTE-IO</v>
          </cell>
          <cell r="O133" t="str">
            <v>Balance Sheet</v>
          </cell>
          <cell r="P133" t="str">
            <v>Posting</v>
          </cell>
          <cell r="R133" t="str">
            <v xml:space="preserve"> </v>
          </cell>
          <cell r="Y133">
            <v>2785</v>
          </cell>
          <cell r="Z133" t="str">
            <v>BOT-USD A/C HTE-IO</v>
          </cell>
          <cell r="AA133" t="str">
            <v>Balance Sheet</v>
          </cell>
          <cell r="AB133" t="str">
            <v>Posting</v>
          </cell>
          <cell r="AD133" t="str">
            <v xml:space="preserve"> </v>
          </cell>
          <cell r="AK133">
            <v>2785</v>
          </cell>
          <cell r="AL133" t="str">
            <v>BOT-USD A/C HTE-IO</v>
          </cell>
          <cell r="AM133" t="str">
            <v>Balance Sheet</v>
          </cell>
          <cell r="AN133" t="str">
            <v>Posting</v>
          </cell>
          <cell r="AP133" t="str">
            <v xml:space="preserve"> </v>
          </cell>
          <cell r="AS133">
            <v>-699.01</v>
          </cell>
          <cell r="AT133">
            <v>231.9</v>
          </cell>
          <cell r="AU133">
            <v>231.9</v>
          </cell>
        </row>
        <row r="134">
          <cell r="A134">
            <v>2790</v>
          </cell>
          <cell r="B134" t="str">
            <v>BOT-EUR A/C HTE-IO</v>
          </cell>
          <cell r="C134" t="str">
            <v>Balance Sheet</v>
          </cell>
          <cell r="D134" t="str">
            <v>Posting</v>
          </cell>
          <cell r="F134" t="str">
            <v xml:space="preserve"> </v>
          </cell>
          <cell r="I134">
            <v>308871.59999999998</v>
          </cell>
          <cell r="J134">
            <v>342579.02</v>
          </cell>
          <cell r="K134">
            <v>342579.02</v>
          </cell>
          <cell r="M134">
            <v>2799</v>
          </cell>
          <cell r="N134" t="str">
            <v>Banks Accounts, Total</v>
          </cell>
          <cell r="O134" t="str">
            <v>Balance Sheet</v>
          </cell>
          <cell r="P134" t="str">
            <v>End-Total</v>
          </cell>
          <cell r="Q134" t="str">
            <v>2700..2799</v>
          </cell>
          <cell r="R134" t="str">
            <v xml:space="preserve"> </v>
          </cell>
          <cell r="U134">
            <v>-4039.45</v>
          </cell>
          <cell r="V134">
            <v>648589.24</v>
          </cell>
          <cell r="W134">
            <v>648589.24</v>
          </cell>
          <cell r="Y134">
            <v>2790</v>
          </cell>
          <cell r="Z134" t="str">
            <v>BOT-EUR A/C HTE-IO</v>
          </cell>
          <cell r="AA134" t="str">
            <v>Balance Sheet</v>
          </cell>
          <cell r="AB134" t="str">
            <v>Posting</v>
          </cell>
          <cell r="AD134" t="str">
            <v xml:space="preserve"> </v>
          </cell>
          <cell r="AK134">
            <v>2790</v>
          </cell>
          <cell r="AL134" t="str">
            <v>BOT-EUR A/C HTE-IO</v>
          </cell>
          <cell r="AM134" t="str">
            <v>Balance Sheet</v>
          </cell>
          <cell r="AN134" t="str">
            <v>Posting</v>
          </cell>
          <cell r="AP134" t="str">
            <v xml:space="preserve"> </v>
          </cell>
          <cell r="AS134">
            <v>308871.59999999998</v>
          </cell>
          <cell r="AT134">
            <v>342579.02</v>
          </cell>
          <cell r="AU134">
            <v>342579.02</v>
          </cell>
        </row>
        <row r="135">
          <cell r="A135">
            <v>2795</v>
          </cell>
          <cell r="B135" t="str">
            <v>BOT - THBT A/C HTE-IO</v>
          </cell>
          <cell r="C135" t="str">
            <v>Balance Sheet</v>
          </cell>
          <cell r="D135" t="str">
            <v>Posting</v>
          </cell>
          <cell r="F135" t="str">
            <v xml:space="preserve"> </v>
          </cell>
          <cell r="I135">
            <v>-28343.08</v>
          </cell>
          <cell r="J135">
            <v>3075.13</v>
          </cell>
          <cell r="K135">
            <v>3075.13</v>
          </cell>
          <cell r="M135">
            <v>2899</v>
          </cell>
          <cell r="N135" t="str">
            <v>Current Assets, Total</v>
          </cell>
          <cell r="O135" t="str">
            <v>Balance Sheet</v>
          </cell>
          <cell r="P135" t="str">
            <v>End-Total</v>
          </cell>
          <cell r="Q135" t="str">
            <v>2000..2899</v>
          </cell>
          <cell r="R135" t="str">
            <v xml:space="preserve"> </v>
          </cell>
          <cell r="U135">
            <v>958906.3</v>
          </cell>
          <cell r="V135">
            <v>13379730.91</v>
          </cell>
          <cell r="W135">
            <v>13744954.359999999</v>
          </cell>
          <cell r="Y135">
            <v>2795</v>
          </cell>
          <cell r="Z135" t="str">
            <v>BOT - THBT A/C HTE-IO</v>
          </cell>
          <cell r="AA135" t="str">
            <v>Balance Sheet</v>
          </cell>
          <cell r="AB135" t="str">
            <v>Posting</v>
          </cell>
          <cell r="AD135" t="str">
            <v xml:space="preserve"> </v>
          </cell>
          <cell r="AK135">
            <v>2795</v>
          </cell>
          <cell r="AL135" t="str">
            <v>BOT - THBT A/C HTE-IO</v>
          </cell>
          <cell r="AM135" t="str">
            <v>Balance Sheet</v>
          </cell>
          <cell r="AN135" t="str">
            <v>Posting</v>
          </cell>
          <cell r="AP135" t="str">
            <v xml:space="preserve"> </v>
          </cell>
          <cell r="AS135">
            <v>-28343.08</v>
          </cell>
          <cell r="AT135">
            <v>3075.13</v>
          </cell>
          <cell r="AU135">
            <v>3075.13</v>
          </cell>
        </row>
        <row r="136">
          <cell r="A136">
            <v>2799</v>
          </cell>
          <cell r="B136" t="str">
            <v>Banks Accounts, Total</v>
          </cell>
          <cell r="C136" t="str">
            <v>Balance Sheet</v>
          </cell>
          <cell r="D136" t="str">
            <v>End-Total</v>
          </cell>
          <cell r="E136" t="str">
            <v>2700..2799</v>
          </cell>
          <cell r="F136" t="str">
            <v xml:space="preserve"> </v>
          </cell>
          <cell r="I136">
            <v>-1027247.78</v>
          </cell>
          <cell r="J136">
            <v>1043078.02</v>
          </cell>
          <cell r="K136">
            <v>1043078.02</v>
          </cell>
          <cell r="M136">
            <v>2999</v>
          </cell>
          <cell r="N136" t="str">
            <v>ASSETS, Total</v>
          </cell>
          <cell r="O136" t="str">
            <v>Balance Sheet</v>
          </cell>
          <cell r="P136" t="str">
            <v>End-Total</v>
          </cell>
          <cell r="Q136" t="str">
            <v>1006..2999</v>
          </cell>
          <cell r="R136" t="str">
            <v xml:space="preserve"> </v>
          </cell>
          <cell r="U136">
            <v>958420.49</v>
          </cell>
          <cell r="V136">
            <v>13392197.529999999</v>
          </cell>
          <cell r="W136">
            <v>13757420.98</v>
          </cell>
          <cell r="Y136">
            <v>2799</v>
          </cell>
          <cell r="Z136" t="str">
            <v>Banks Accounts, Total</v>
          </cell>
          <cell r="AA136" t="str">
            <v>Balance Sheet</v>
          </cell>
          <cell r="AB136" t="str">
            <v>End-Total</v>
          </cell>
          <cell r="AC136" t="str">
            <v>2700..2799</v>
          </cell>
          <cell r="AD136" t="str">
            <v xml:space="preserve"> </v>
          </cell>
          <cell r="AG136">
            <v>9378.5</v>
          </cell>
          <cell r="AH136">
            <v>9918.9699999999993</v>
          </cell>
          <cell r="AI136">
            <v>9918.9699999999993</v>
          </cell>
          <cell r="AK136">
            <v>2799</v>
          </cell>
          <cell r="AL136" t="str">
            <v>Banks Accounts, Total</v>
          </cell>
          <cell r="AM136" t="str">
            <v>Balance Sheet</v>
          </cell>
          <cell r="AN136" t="str">
            <v>End-Total</v>
          </cell>
          <cell r="AO136" t="str">
            <v>2700..2799</v>
          </cell>
          <cell r="AP136" t="str">
            <v xml:space="preserve"> </v>
          </cell>
          <cell r="AS136">
            <v>163071.97</v>
          </cell>
          <cell r="AT136">
            <v>331436.78999999998</v>
          </cell>
          <cell r="AU136">
            <v>331436.78999999998</v>
          </cell>
        </row>
        <row r="137">
          <cell r="A137">
            <v>2899</v>
          </cell>
          <cell r="B137" t="str">
            <v>Current Assets, Total</v>
          </cell>
          <cell r="C137" t="str">
            <v>Balance Sheet</v>
          </cell>
          <cell r="D137" t="str">
            <v>End-Total</v>
          </cell>
          <cell r="E137" t="str">
            <v>2000..2899</v>
          </cell>
          <cell r="F137" t="str">
            <v xml:space="preserve"> </v>
          </cell>
          <cell r="I137">
            <v>-1724974.28</v>
          </cell>
          <cell r="J137">
            <v>38594260.659999996</v>
          </cell>
          <cell r="K137">
            <v>38594260.659999996</v>
          </cell>
          <cell r="M137">
            <v>3000</v>
          </cell>
          <cell r="N137" t="str">
            <v>LIABILITIES</v>
          </cell>
          <cell r="O137" t="str">
            <v>Balance Sheet</v>
          </cell>
          <cell r="P137" t="str">
            <v>Begin-Total</v>
          </cell>
          <cell r="R137" t="str">
            <v xml:space="preserve"> </v>
          </cell>
          <cell r="Y137">
            <v>2899</v>
          </cell>
          <cell r="Z137" t="str">
            <v>Current Assets, Total</v>
          </cell>
          <cell r="AA137" t="str">
            <v>Balance Sheet</v>
          </cell>
          <cell r="AB137" t="str">
            <v>End-Total</v>
          </cell>
          <cell r="AC137" t="str">
            <v>2000..2899</v>
          </cell>
          <cell r="AD137" t="str">
            <v xml:space="preserve"> </v>
          </cell>
          <cell r="AG137">
            <v>10385.84</v>
          </cell>
          <cell r="AH137">
            <v>22602.12</v>
          </cell>
          <cell r="AI137">
            <v>22602.12</v>
          </cell>
          <cell r="AK137">
            <v>2899</v>
          </cell>
          <cell r="AL137" t="str">
            <v>Current Assets, Total</v>
          </cell>
          <cell r="AM137" t="str">
            <v>Balance Sheet</v>
          </cell>
          <cell r="AN137" t="str">
            <v>End-Total</v>
          </cell>
          <cell r="AO137" t="str">
            <v>2000..2899</v>
          </cell>
          <cell r="AP137" t="str">
            <v xml:space="preserve"> </v>
          </cell>
          <cell r="AS137">
            <v>-118655.37</v>
          </cell>
          <cell r="AT137">
            <v>2336548.31</v>
          </cell>
          <cell r="AU137">
            <v>2336548.31</v>
          </cell>
        </row>
        <row r="138">
          <cell r="A138">
            <v>2999</v>
          </cell>
          <cell r="B138" t="str">
            <v>ASSETS, Total</v>
          </cell>
          <cell r="C138" t="str">
            <v>Balance Sheet</v>
          </cell>
          <cell r="D138" t="str">
            <v>End-Total</v>
          </cell>
          <cell r="E138" t="str">
            <v>1004..2999</v>
          </cell>
          <cell r="F138" t="str">
            <v xml:space="preserve"> </v>
          </cell>
          <cell r="I138">
            <v>-1695203.25</v>
          </cell>
          <cell r="J138">
            <v>40444653.979999997</v>
          </cell>
          <cell r="K138">
            <v>40444653.979999997</v>
          </cell>
          <cell r="M138">
            <v>3100</v>
          </cell>
          <cell r="N138" t="str">
            <v>Creditors</v>
          </cell>
          <cell r="O138" t="str">
            <v>Balance Sheet</v>
          </cell>
          <cell r="P138" t="str">
            <v>Begin-Total</v>
          </cell>
          <cell r="R138" t="str">
            <v xml:space="preserve"> </v>
          </cell>
          <cell r="Y138">
            <v>2999</v>
          </cell>
          <cell r="Z138" t="str">
            <v>ASSETS, Total</v>
          </cell>
          <cell r="AA138" t="str">
            <v>Balance Sheet</v>
          </cell>
          <cell r="AB138" t="str">
            <v>End-Total</v>
          </cell>
          <cell r="AC138" t="str">
            <v>1004..2999</v>
          </cell>
          <cell r="AD138" t="str">
            <v xml:space="preserve"> </v>
          </cell>
          <cell r="AG138">
            <v>34594.31</v>
          </cell>
          <cell r="AH138">
            <v>61823.9</v>
          </cell>
          <cell r="AI138">
            <v>61823.9</v>
          </cell>
          <cell r="AK138">
            <v>2999</v>
          </cell>
          <cell r="AL138" t="str">
            <v>ASSETS, Total</v>
          </cell>
          <cell r="AM138" t="str">
            <v>Balance Sheet</v>
          </cell>
          <cell r="AN138" t="str">
            <v>End-Total</v>
          </cell>
          <cell r="AO138" t="str">
            <v>1004..2999</v>
          </cell>
          <cell r="AP138" t="str">
            <v xml:space="preserve"> </v>
          </cell>
          <cell r="AS138">
            <v>-119086.18</v>
          </cell>
          <cell r="AT138">
            <v>2374916.15</v>
          </cell>
          <cell r="AU138">
            <v>2374916.15</v>
          </cell>
        </row>
        <row r="139">
          <cell r="A139">
            <v>3000</v>
          </cell>
          <cell r="B139" t="str">
            <v>LIABILITIES</v>
          </cell>
          <cell r="C139" t="str">
            <v>Balance Sheet</v>
          </cell>
          <cell r="D139" t="str">
            <v>Begin-Total</v>
          </cell>
          <cell r="F139" t="str">
            <v xml:space="preserve"> </v>
          </cell>
          <cell r="M139">
            <v>3200</v>
          </cell>
          <cell r="N139" t="str">
            <v>Trade Creditors</v>
          </cell>
          <cell r="O139" t="str">
            <v>Balance Sheet</v>
          </cell>
          <cell r="P139" t="str">
            <v>Begin-Total</v>
          </cell>
          <cell r="R139" t="str">
            <v xml:space="preserve"> </v>
          </cell>
          <cell r="Y139">
            <v>3000</v>
          </cell>
          <cell r="Z139" t="str">
            <v>LIABILITIES</v>
          </cell>
          <cell r="AA139" t="str">
            <v>Balance Sheet</v>
          </cell>
          <cell r="AB139" t="str">
            <v>Begin-Total</v>
          </cell>
          <cell r="AD139" t="str">
            <v xml:space="preserve"> </v>
          </cell>
          <cell r="AK139">
            <v>3000</v>
          </cell>
          <cell r="AL139" t="str">
            <v>LIABILITIES</v>
          </cell>
          <cell r="AM139" t="str">
            <v>Balance Sheet</v>
          </cell>
          <cell r="AN139" t="str">
            <v>Begin-Total</v>
          </cell>
          <cell r="AP139" t="str">
            <v xml:space="preserve"> </v>
          </cell>
        </row>
        <row r="140">
          <cell r="A140">
            <v>3100</v>
          </cell>
          <cell r="B140" t="str">
            <v>Creditors</v>
          </cell>
          <cell r="C140" t="str">
            <v>Balance Sheet</v>
          </cell>
          <cell r="D140" t="str">
            <v>Begin-Total</v>
          </cell>
          <cell r="F140" t="str">
            <v xml:space="preserve"> </v>
          </cell>
          <cell r="M140">
            <v>3210</v>
          </cell>
          <cell r="N140" t="str">
            <v>Non Honda Creditors</v>
          </cell>
          <cell r="O140" t="str">
            <v>Balance Sheet</v>
          </cell>
          <cell r="P140" t="str">
            <v>Posting</v>
          </cell>
          <cell r="R140" t="str">
            <v xml:space="preserve"> </v>
          </cell>
          <cell r="U140">
            <v>-442140.88</v>
          </cell>
          <cell r="V140">
            <v>-7750143.0700000003</v>
          </cell>
          <cell r="W140">
            <v>-7750143.0700000003</v>
          </cell>
          <cell r="Y140">
            <v>3100</v>
          </cell>
          <cell r="Z140" t="str">
            <v>Creditors</v>
          </cell>
          <cell r="AA140" t="str">
            <v>Balance Sheet</v>
          </cell>
          <cell r="AB140" t="str">
            <v>Begin-Total</v>
          </cell>
          <cell r="AD140" t="str">
            <v xml:space="preserve"> </v>
          </cell>
          <cell r="AK140">
            <v>3100</v>
          </cell>
          <cell r="AL140" t="str">
            <v>Creditors</v>
          </cell>
          <cell r="AM140" t="str">
            <v>Balance Sheet</v>
          </cell>
          <cell r="AN140" t="str">
            <v>Begin-Total</v>
          </cell>
          <cell r="AP140" t="str">
            <v xml:space="preserve"> </v>
          </cell>
        </row>
        <row r="141">
          <cell r="A141">
            <v>3200</v>
          </cell>
          <cell r="B141" t="str">
            <v>Trade Creditors</v>
          </cell>
          <cell r="C141" t="str">
            <v>Balance Sheet</v>
          </cell>
          <cell r="D141" t="str">
            <v>Begin-Total</v>
          </cell>
          <cell r="F141" t="str">
            <v xml:space="preserve"> </v>
          </cell>
          <cell r="M141">
            <v>3220</v>
          </cell>
          <cell r="N141" t="str">
            <v>Honda Trading Creditors</v>
          </cell>
          <cell r="O141" t="str">
            <v>Balance Sheet</v>
          </cell>
          <cell r="P141" t="str">
            <v>Posting</v>
          </cell>
          <cell r="R141" t="str">
            <v xml:space="preserve"> </v>
          </cell>
          <cell r="U141">
            <v>-549134.89</v>
          </cell>
          <cell r="V141">
            <v>-7459357.7300000004</v>
          </cell>
          <cell r="W141">
            <v>-7459357.7300000004</v>
          </cell>
          <cell r="Y141">
            <v>3200</v>
          </cell>
          <cell r="Z141" t="str">
            <v>Trade Creditors</v>
          </cell>
          <cell r="AA141" t="str">
            <v>Balance Sheet</v>
          </cell>
          <cell r="AB141" t="str">
            <v>Begin-Total</v>
          </cell>
          <cell r="AD141" t="str">
            <v xml:space="preserve"> </v>
          </cell>
          <cell r="AK141">
            <v>3200</v>
          </cell>
          <cell r="AL141" t="str">
            <v>Trade Creditors</v>
          </cell>
          <cell r="AM141" t="str">
            <v>Balance Sheet</v>
          </cell>
          <cell r="AN141" t="str">
            <v>Begin-Total</v>
          </cell>
          <cell r="AP141" t="str">
            <v xml:space="preserve"> </v>
          </cell>
        </row>
        <row r="142">
          <cell r="A142">
            <v>3210</v>
          </cell>
          <cell r="B142" t="str">
            <v>Non Honda Creditors</v>
          </cell>
          <cell r="C142" t="str">
            <v>Balance Sheet</v>
          </cell>
          <cell r="D142" t="str">
            <v>Posting</v>
          </cell>
          <cell r="F142" t="str">
            <v xml:space="preserve"> </v>
          </cell>
          <cell r="I142">
            <v>1980846.75</v>
          </cell>
          <cell r="J142">
            <v>-8606184</v>
          </cell>
          <cell r="K142">
            <v>-8606184</v>
          </cell>
          <cell r="M142">
            <v>3230</v>
          </cell>
          <cell r="N142" t="str">
            <v>Honda Group Creditors</v>
          </cell>
          <cell r="O142" t="str">
            <v>Balance Sheet</v>
          </cell>
          <cell r="P142" t="str">
            <v>Posting</v>
          </cell>
          <cell r="R142" t="str">
            <v xml:space="preserve"> </v>
          </cell>
          <cell r="U142">
            <v>-12918.67</v>
          </cell>
          <cell r="V142">
            <v>-257493.16</v>
          </cell>
          <cell r="W142">
            <v>-257493.16</v>
          </cell>
          <cell r="Y142">
            <v>3210</v>
          </cell>
          <cell r="Z142" t="str">
            <v>Non Honda Creditors</v>
          </cell>
          <cell r="AA142" t="str">
            <v>Balance Sheet</v>
          </cell>
          <cell r="AB142" t="str">
            <v>Posting</v>
          </cell>
          <cell r="AD142" t="str">
            <v xml:space="preserve"> </v>
          </cell>
          <cell r="AH142">
            <v>0.01</v>
          </cell>
          <cell r="AI142">
            <v>0.01</v>
          </cell>
          <cell r="AK142">
            <v>3210</v>
          </cell>
          <cell r="AL142" t="str">
            <v>Non Honda Creditors</v>
          </cell>
          <cell r="AM142" t="str">
            <v>Balance Sheet</v>
          </cell>
          <cell r="AN142" t="str">
            <v>Posting</v>
          </cell>
          <cell r="AP142" t="str">
            <v xml:space="preserve"> </v>
          </cell>
          <cell r="AS142">
            <v>-47752.01</v>
          </cell>
          <cell r="AT142">
            <v>-155921.89000000001</v>
          </cell>
          <cell r="AU142">
            <v>-155921.89000000001</v>
          </cell>
        </row>
        <row r="143">
          <cell r="A143">
            <v>3220</v>
          </cell>
          <cell r="B143" t="str">
            <v>Honda Trading Creditors</v>
          </cell>
          <cell r="C143" t="str">
            <v>Balance Sheet</v>
          </cell>
          <cell r="D143" t="str">
            <v>Posting</v>
          </cell>
          <cell r="F143" t="str">
            <v xml:space="preserve"> </v>
          </cell>
          <cell r="I143">
            <v>-152212.71</v>
          </cell>
          <cell r="J143">
            <v>-269264.68</v>
          </cell>
          <cell r="K143">
            <v>-269264.68</v>
          </cell>
          <cell r="M143">
            <v>3240</v>
          </cell>
          <cell r="N143" t="str">
            <v>Other Trade Creditors</v>
          </cell>
          <cell r="O143" t="str">
            <v>Balance Sheet</v>
          </cell>
          <cell r="P143" t="str">
            <v>Posting</v>
          </cell>
          <cell r="R143" t="str">
            <v xml:space="preserve"> </v>
          </cell>
          <cell r="Y143">
            <v>3220</v>
          </cell>
          <cell r="Z143" t="str">
            <v>Honda Trading Creditors</v>
          </cell>
          <cell r="AA143" t="str">
            <v>Balance Sheet</v>
          </cell>
          <cell r="AB143" t="str">
            <v>Posting</v>
          </cell>
          <cell r="AD143" t="str">
            <v xml:space="preserve"> </v>
          </cell>
          <cell r="AG143">
            <v>390.18</v>
          </cell>
          <cell r="AH143">
            <v>-164.92</v>
          </cell>
          <cell r="AI143">
            <v>-164.92</v>
          </cell>
          <cell r="AK143">
            <v>3220</v>
          </cell>
          <cell r="AL143" t="str">
            <v>Honda Trading Creditors</v>
          </cell>
          <cell r="AM143" t="str">
            <v>Balance Sheet</v>
          </cell>
          <cell r="AN143" t="str">
            <v>Posting</v>
          </cell>
          <cell r="AP143" t="str">
            <v xml:space="preserve"> </v>
          </cell>
          <cell r="AS143">
            <v>55572.33</v>
          </cell>
          <cell r="AT143">
            <v>342027.99</v>
          </cell>
          <cell r="AU143">
            <v>342027.99</v>
          </cell>
        </row>
        <row r="144">
          <cell r="A144">
            <v>3230</v>
          </cell>
          <cell r="B144" t="str">
            <v>Honda Group Creditors</v>
          </cell>
          <cell r="C144" t="str">
            <v>Balance Sheet</v>
          </cell>
          <cell r="D144" t="str">
            <v>Posting</v>
          </cell>
          <cell r="F144" t="str">
            <v xml:space="preserve"> </v>
          </cell>
          <cell r="I144">
            <v>-4194.78</v>
          </cell>
          <cell r="J144">
            <v>-10189320.09</v>
          </cell>
          <cell r="K144">
            <v>-10189320.09</v>
          </cell>
          <cell r="M144">
            <v>3250</v>
          </cell>
          <cell r="N144" t="str">
            <v>Provision For Old Creditors</v>
          </cell>
          <cell r="O144" t="str">
            <v>Balance Sheet</v>
          </cell>
          <cell r="P144" t="str">
            <v>Posting</v>
          </cell>
          <cell r="R144" t="str">
            <v xml:space="preserve"> </v>
          </cell>
          <cell r="Y144">
            <v>3230</v>
          </cell>
          <cell r="Z144" t="str">
            <v>Honda Group Creditors</v>
          </cell>
          <cell r="AA144" t="str">
            <v>Balance Sheet</v>
          </cell>
          <cell r="AB144" t="str">
            <v>Posting</v>
          </cell>
          <cell r="AD144" t="str">
            <v xml:space="preserve"> </v>
          </cell>
          <cell r="AK144">
            <v>3230</v>
          </cell>
          <cell r="AL144" t="str">
            <v>Honda Group Creditors</v>
          </cell>
          <cell r="AM144" t="str">
            <v>Balance Sheet</v>
          </cell>
          <cell r="AN144" t="str">
            <v>Posting</v>
          </cell>
          <cell r="AP144" t="str">
            <v xml:space="preserve"> </v>
          </cell>
          <cell r="AS144">
            <v>-30006.94</v>
          </cell>
          <cell r="AT144">
            <v>-1311152.05</v>
          </cell>
          <cell r="AU144">
            <v>-1311152.05</v>
          </cell>
        </row>
        <row r="145">
          <cell r="A145">
            <v>3240</v>
          </cell>
          <cell r="B145" t="str">
            <v>Other Trade Creditors</v>
          </cell>
          <cell r="C145" t="str">
            <v>Balance Sheet</v>
          </cell>
          <cell r="D145" t="str">
            <v>Posting</v>
          </cell>
          <cell r="F145" t="str">
            <v xml:space="preserve"> </v>
          </cell>
          <cell r="J145">
            <v>-126049.61</v>
          </cell>
          <cell r="K145">
            <v>-126049.61</v>
          </cell>
          <cell r="M145">
            <v>3260</v>
          </cell>
          <cell r="N145" t="str">
            <v>P/L-S/L Contra Control Accnt</v>
          </cell>
          <cell r="O145" t="str">
            <v>Balance Sheet</v>
          </cell>
          <cell r="P145" t="str">
            <v>Posting</v>
          </cell>
          <cell r="R145" t="str">
            <v xml:space="preserve"> </v>
          </cell>
          <cell r="Y145">
            <v>3240</v>
          </cell>
          <cell r="Z145" t="str">
            <v>Other Trade Creditors</v>
          </cell>
          <cell r="AA145" t="str">
            <v>Balance Sheet</v>
          </cell>
          <cell r="AB145" t="str">
            <v>Posting</v>
          </cell>
          <cell r="AD145" t="str">
            <v xml:space="preserve"> </v>
          </cell>
          <cell r="AK145">
            <v>3240</v>
          </cell>
          <cell r="AL145" t="str">
            <v>Other Trade Creditors</v>
          </cell>
          <cell r="AM145" t="str">
            <v>Balance Sheet</v>
          </cell>
          <cell r="AN145" t="str">
            <v>Posting</v>
          </cell>
          <cell r="AP145" t="str">
            <v xml:space="preserve"> </v>
          </cell>
        </row>
        <row r="146">
          <cell r="A146">
            <v>3250</v>
          </cell>
          <cell r="B146" t="str">
            <v>Provision For Old Creditors</v>
          </cell>
          <cell r="C146" t="str">
            <v>Balance Sheet</v>
          </cell>
          <cell r="D146" t="str">
            <v>Posting</v>
          </cell>
          <cell r="F146" t="str">
            <v xml:space="preserve"> </v>
          </cell>
          <cell r="M146">
            <v>3299</v>
          </cell>
          <cell r="N146" t="str">
            <v>Trade Creditors, Total</v>
          </cell>
          <cell r="O146" t="str">
            <v>Balance Sheet</v>
          </cell>
          <cell r="P146" t="str">
            <v>End-Total</v>
          </cell>
          <cell r="Q146" t="str">
            <v>3200..3299</v>
          </cell>
          <cell r="R146" t="str">
            <v xml:space="preserve"> </v>
          </cell>
          <cell r="U146">
            <v>-1004194.44</v>
          </cell>
          <cell r="V146">
            <v>-15466993.960000001</v>
          </cell>
          <cell r="W146">
            <v>-15466993.960000001</v>
          </cell>
          <cell r="Y146">
            <v>3250</v>
          </cell>
          <cell r="Z146" t="str">
            <v>Provision For Old Creditors</v>
          </cell>
          <cell r="AA146" t="str">
            <v>Balance Sheet</v>
          </cell>
          <cell r="AB146" t="str">
            <v>Posting</v>
          </cell>
          <cell r="AD146" t="str">
            <v xml:space="preserve"> </v>
          </cell>
          <cell r="AK146">
            <v>3250</v>
          </cell>
          <cell r="AL146" t="str">
            <v>Provision For Old Creditors</v>
          </cell>
          <cell r="AM146" t="str">
            <v>Balance Sheet</v>
          </cell>
          <cell r="AN146" t="str">
            <v>Posting</v>
          </cell>
          <cell r="AP146" t="str">
            <v xml:space="preserve"> </v>
          </cell>
        </row>
        <row r="147">
          <cell r="A147">
            <v>3260</v>
          </cell>
          <cell r="B147" t="str">
            <v>P/L-S/L Contra Control Accnt</v>
          </cell>
          <cell r="C147" t="str">
            <v>Balance Sheet</v>
          </cell>
          <cell r="D147" t="str">
            <v>Posting</v>
          </cell>
          <cell r="F147" t="str">
            <v xml:space="preserve"> </v>
          </cell>
          <cell r="M147">
            <v>3300</v>
          </cell>
          <cell r="N147" t="str">
            <v>Tax</v>
          </cell>
          <cell r="O147" t="str">
            <v>Balance Sheet</v>
          </cell>
          <cell r="P147" t="str">
            <v>Begin-Total</v>
          </cell>
          <cell r="R147" t="str">
            <v xml:space="preserve"> </v>
          </cell>
          <cell r="Y147">
            <v>3260</v>
          </cell>
          <cell r="Z147" t="str">
            <v>P/L-S/L Contra Control Accnt</v>
          </cell>
          <cell r="AA147" t="str">
            <v>Balance Sheet</v>
          </cell>
          <cell r="AB147" t="str">
            <v>Posting</v>
          </cell>
          <cell r="AD147" t="str">
            <v xml:space="preserve"> </v>
          </cell>
          <cell r="AK147">
            <v>3260</v>
          </cell>
          <cell r="AL147" t="str">
            <v>P/L-S/L Contra Control Accnt</v>
          </cell>
          <cell r="AM147" t="str">
            <v>Balance Sheet</v>
          </cell>
          <cell r="AN147" t="str">
            <v>Posting</v>
          </cell>
          <cell r="AP147" t="str">
            <v xml:space="preserve"> </v>
          </cell>
        </row>
        <row r="148">
          <cell r="A148">
            <v>3299</v>
          </cell>
          <cell r="B148" t="str">
            <v>Trade Creditors, Total</v>
          </cell>
          <cell r="C148" t="str">
            <v>Balance Sheet</v>
          </cell>
          <cell r="D148" t="str">
            <v>End-Total</v>
          </cell>
          <cell r="E148" t="str">
            <v>3200..3299</v>
          </cell>
          <cell r="F148" t="str">
            <v xml:space="preserve"> </v>
          </cell>
          <cell r="I148">
            <v>1824439.26</v>
          </cell>
          <cell r="J148">
            <v>-19190818.379999999</v>
          </cell>
          <cell r="K148">
            <v>-19190818.379999999</v>
          </cell>
          <cell r="M148">
            <v>3310</v>
          </cell>
          <cell r="N148" t="str">
            <v>Corporation Tax</v>
          </cell>
          <cell r="O148" t="str">
            <v>Balance Sheet</v>
          </cell>
          <cell r="P148" t="str">
            <v>Begin-Total</v>
          </cell>
          <cell r="R148" t="str">
            <v xml:space="preserve"> </v>
          </cell>
          <cell r="Y148">
            <v>3299</v>
          </cell>
          <cell r="Z148" t="str">
            <v>Trade Creditors, Total</v>
          </cell>
          <cell r="AA148" t="str">
            <v>Balance Sheet</v>
          </cell>
          <cell r="AB148" t="str">
            <v>End-Total</v>
          </cell>
          <cell r="AC148" t="str">
            <v>3200..3299</v>
          </cell>
          <cell r="AD148" t="str">
            <v xml:space="preserve"> </v>
          </cell>
          <cell r="AG148">
            <v>390.18</v>
          </cell>
          <cell r="AH148">
            <v>-164.91</v>
          </cell>
          <cell r="AI148">
            <v>-164.91</v>
          </cell>
          <cell r="AK148">
            <v>3299</v>
          </cell>
          <cell r="AL148" t="str">
            <v>Trade Creditors, Total</v>
          </cell>
          <cell r="AM148" t="str">
            <v>Balance Sheet</v>
          </cell>
          <cell r="AN148" t="str">
            <v>End-Total</v>
          </cell>
          <cell r="AO148" t="str">
            <v>3200..3299</v>
          </cell>
          <cell r="AP148" t="str">
            <v xml:space="preserve"> </v>
          </cell>
          <cell r="AS148">
            <v>-22186.62</v>
          </cell>
          <cell r="AT148">
            <v>-1125045.95</v>
          </cell>
          <cell r="AU148">
            <v>-1125045.95</v>
          </cell>
        </row>
        <row r="149">
          <cell r="A149">
            <v>3300</v>
          </cell>
          <cell r="B149" t="str">
            <v>Tax</v>
          </cell>
          <cell r="C149" t="str">
            <v>Balance Sheet</v>
          </cell>
          <cell r="D149" t="str">
            <v>Begin-Total</v>
          </cell>
          <cell r="F149" t="str">
            <v xml:space="preserve"> </v>
          </cell>
          <cell r="M149">
            <v>3320</v>
          </cell>
          <cell r="N149" t="str">
            <v>Corporation Tax - Provision</v>
          </cell>
          <cell r="O149" t="str">
            <v>Balance Sheet</v>
          </cell>
          <cell r="P149" t="str">
            <v>Posting</v>
          </cell>
          <cell r="R149" t="str">
            <v xml:space="preserve"> </v>
          </cell>
          <cell r="Y149">
            <v>3300</v>
          </cell>
          <cell r="Z149" t="str">
            <v>Tax</v>
          </cell>
          <cell r="AA149" t="str">
            <v>Balance Sheet</v>
          </cell>
          <cell r="AB149" t="str">
            <v>Begin-Total</v>
          </cell>
          <cell r="AD149" t="str">
            <v xml:space="preserve"> </v>
          </cell>
          <cell r="AK149">
            <v>3300</v>
          </cell>
          <cell r="AL149" t="str">
            <v>Tax</v>
          </cell>
          <cell r="AM149" t="str">
            <v>Balance Sheet</v>
          </cell>
          <cell r="AN149" t="str">
            <v>Begin-Total</v>
          </cell>
          <cell r="AP149" t="str">
            <v xml:space="preserve"> </v>
          </cell>
        </row>
        <row r="150">
          <cell r="A150">
            <v>3310</v>
          </cell>
          <cell r="B150" t="str">
            <v>Corporation Tax</v>
          </cell>
          <cell r="C150" t="str">
            <v>Balance Sheet</v>
          </cell>
          <cell r="D150" t="str">
            <v>Begin-Total</v>
          </cell>
          <cell r="F150" t="str">
            <v xml:space="preserve"> </v>
          </cell>
          <cell r="M150">
            <v>3330</v>
          </cell>
          <cell r="N150" t="str">
            <v>Defered Tax - Provision</v>
          </cell>
          <cell r="O150" t="str">
            <v>Balance Sheet</v>
          </cell>
          <cell r="P150" t="str">
            <v>Posting</v>
          </cell>
          <cell r="R150" t="str">
            <v xml:space="preserve"> </v>
          </cell>
          <cell r="Y150">
            <v>3310</v>
          </cell>
          <cell r="Z150" t="str">
            <v>Corporation Tax</v>
          </cell>
          <cell r="AA150" t="str">
            <v>Balance Sheet</v>
          </cell>
          <cell r="AB150" t="str">
            <v>Begin-Total</v>
          </cell>
          <cell r="AD150" t="str">
            <v xml:space="preserve"> </v>
          </cell>
          <cell r="AK150">
            <v>3310</v>
          </cell>
          <cell r="AL150" t="str">
            <v>Corporation Tax</v>
          </cell>
          <cell r="AM150" t="str">
            <v>Balance Sheet</v>
          </cell>
          <cell r="AN150" t="str">
            <v>Begin-Total</v>
          </cell>
          <cell r="AP150" t="str">
            <v xml:space="preserve"> </v>
          </cell>
        </row>
        <row r="151">
          <cell r="A151">
            <v>3320</v>
          </cell>
          <cell r="B151" t="str">
            <v>Corporation Tax - Provision</v>
          </cell>
          <cell r="C151" t="str">
            <v>Balance Sheet</v>
          </cell>
          <cell r="D151" t="str">
            <v>Posting</v>
          </cell>
          <cell r="F151" t="str">
            <v xml:space="preserve"> </v>
          </cell>
          <cell r="I151">
            <v>-10500</v>
          </cell>
          <cell r="J151">
            <v>-827642.15</v>
          </cell>
          <cell r="K151">
            <v>-827642.15</v>
          </cell>
          <cell r="M151">
            <v>3339</v>
          </cell>
          <cell r="N151" t="str">
            <v>Corporation Tax, Total</v>
          </cell>
          <cell r="O151" t="str">
            <v>Balance Sheet</v>
          </cell>
          <cell r="P151" t="str">
            <v>End-Total</v>
          </cell>
          <cell r="Q151" t="str">
            <v>3310..3339</v>
          </cell>
          <cell r="R151" t="str">
            <v xml:space="preserve"> </v>
          </cell>
          <cell r="Y151">
            <v>3320</v>
          </cell>
          <cell r="Z151" t="str">
            <v>Corporation Tax - Provision</v>
          </cell>
          <cell r="AA151" t="str">
            <v>Balance Sheet</v>
          </cell>
          <cell r="AB151" t="str">
            <v>Posting</v>
          </cell>
          <cell r="AD151" t="str">
            <v xml:space="preserve"> </v>
          </cell>
          <cell r="AK151">
            <v>3320</v>
          </cell>
          <cell r="AL151" t="str">
            <v>Corporation Tax - Provision</v>
          </cell>
          <cell r="AM151" t="str">
            <v>Balance Sheet</v>
          </cell>
          <cell r="AN151" t="str">
            <v>Posting</v>
          </cell>
          <cell r="AP151" t="str">
            <v xml:space="preserve"> </v>
          </cell>
        </row>
        <row r="152">
          <cell r="A152">
            <v>3330</v>
          </cell>
          <cell r="B152" t="str">
            <v>Defered Tax - Provision</v>
          </cell>
          <cell r="C152" t="str">
            <v>Balance Sheet</v>
          </cell>
          <cell r="D152" t="str">
            <v>Posting</v>
          </cell>
          <cell r="F152" t="str">
            <v xml:space="preserve"> </v>
          </cell>
          <cell r="M152">
            <v>3400</v>
          </cell>
          <cell r="N152" t="str">
            <v>VAT</v>
          </cell>
          <cell r="O152" t="str">
            <v>Balance Sheet</v>
          </cell>
          <cell r="P152" t="str">
            <v>Begin-Total</v>
          </cell>
          <cell r="R152" t="str">
            <v xml:space="preserve"> </v>
          </cell>
          <cell r="Y152">
            <v>3330</v>
          </cell>
          <cell r="Z152" t="str">
            <v>Defered Tax - Provision</v>
          </cell>
          <cell r="AA152" t="str">
            <v>Balance Sheet</v>
          </cell>
          <cell r="AB152" t="str">
            <v>Posting</v>
          </cell>
          <cell r="AD152" t="str">
            <v xml:space="preserve"> </v>
          </cell>
          <cell r="AK152">
            <v>3330</v>
          </cell>
          <cell r="AL152" t="str">
            <v>Defered Tax - Provision</v>
          </cell>
          <cell r="AM152" t="str">
            <v>Balance Sheet</v>
          </cell>
          <cell r="AN152" t="str">
            <v>Posting</v>
          </cell>
          <cell r="AP152" t="str">
            <v xml:space="preserve"> </v>
          </cell>
        </row>
        <row r="153">
          <cell r="A153">
            <v>3339</v>
          </cell>
          <cell r="B153" t="str">
            <v>Corporation Tax, Total</v>
          </cell>
          <cell r="C153" t="str">
            <v>Balance Sheet</v>
          </cell>
          <cell r="D153" t="str">
            <v>End-Total</v>
          </cell>
          <cell r="E153" t="str">
            <v>3310..3339</v>
          </cell>
          <cell r="F153" t="str">
            <v xml:space="preserve"> </v>
          </cell>
          <cell r="I153">
            <v>-10500</v>
          </cell>
          <cell r="J153">
            <v>-827642.15</v>
          </cell>
          <cell r="K153">
            <v>-827642.15</v>
          </cell>
          <cell r="M153">
            <v>3410</v>
          </cell>
          <cell r="N153" t="str">
            <v>Trade VAT</v>
          </cell>
          <cell r="O153" t="str">
            <v>Balance Sheet</v>
          </cell>
          <cell r="P153" t="str">
            <v>Begin-Total</v>
          </cell>
          <cell r="R153" t="str">
            <v xml:space="preserve"> </v>
          </cell>
          <cell r="Y153">
            <v>3339</v>
          </cell>
          <cell r="Z153" t="str">
            <v>Corporation Tax, Total</v>
          </cell>
          <cell r="AA153" t="str">
            <v>Balance Sheet</v>
          </cell>
          <cell r="AB153" t="str">
            <v>End-Total</v>
          </cell>
          <cell r="AC153" t="str">
            <v>3310..3339</v>
          </cell>
          <cell r="AD153" t="str">
            <v xml:space="preserve"> </v>
          </cell>
          <cell r="AK153">
            <v>3339</v>
          </cell>
          <cell r="AL153" t="str">
            <v>Corporation Tax, Total</v>
          </cell>
          <cell r="AM153" t="str">
            <v>Balance Sheet</v>
          </cell>
          <cell r="AN153" t="str">
            <v>End-Total</v>
          </cell>
          <cell r="AO153" t="str">
            <v>3310..3339</v>
          </cell>
          <cell r="AP153" t="str">
            <v xml:space="preserve"> </v>
          </cell>
        </row>
        <row r="154">
          <cell r="A154">
            <v>3400</v>
          </cell>
          <cell r="B154" t="str">
            <v>VAT</v>
          </cell>
          <cell r="C154" t="str">
            <v>Balance Sheet</v>
          </cell>
          <cell r="D154" t="str">
            <v>Begin-Total</v>
          </cell>
          <cell r="F154" t="str">
            <v xml:space="preserve"> </v>
          </cell>
          <cell r="M154">
            <v>3420</v>
          </cell>
          <cell r="N154" t="str">
            <v>VAT Output</v>
          </cell>
          <cell r="O154" t="str">
            <v>Balance Sheet</v>
          </cell>
          <cell r="P154" t="str">
            <v>Posting</v>
          </cell>
          <cell r="R154" t="str">
            <v xml:space="preserve"> </v>
          </cell>
          <cell r="S154" t="str">
            <v>UK</v>
          </cell>
          <cell r="V154">
            <v>-26.01</v>
          </cell>
          <cell r="W154">
            <v>-26.01</v>
          </cell>
          <cell r="Y154">
            <v>3400</v>
          </cell>
          <cell r="Z154" t="str">
            <v>VAT</v>
          </cell>
          <cell r="AA154" t="str">
            <v>Balance Sheet</v>
          </cell>
          <cell r="AB154" t="str">
            <v>Begin-Total</v>
          </cell>
          <cell r="AD154" t="str">
            <v xml:space="preserve"> </v>
          </cell>
          <cell r="AK154">
            <v>3400</v>
          </cell>
          <cell r="AL154" t="str">
            <v>VAT</v>
          </cell>
          <cell r="AM154" t="str">
            <v>Balance Sheet</v>
          </cell>
          <cell r="AN154" t="str">
            <v>Begin-Total</v>
          </cell>
          <cell r="AP154" t="str">
            <v xml:space="preserve"> </v>
          </cell>
        </row>
        <row r="155">
          <cell r="A155">
            <v>3410</v>
          </cell>
          <cell r="B155" t="str">
            <v>Trade VAT</v>
          </cell>
          <cell r="C155" t="str">
            <v>Balance Sheet</v>
          </cell>
          <cell r="D155" t="str">
            <v>Begin-Total</v>
          </cell>
          <cell r="F155" t="str">
            <v xml:space="preserve"> </v>
          </cell>
          <cell r="M155">
            <v>3430</v>
          </cell>
          <cell r="N155" t="str">
            <v>VAT Input</v>
          </cell>
          <cell r="O155" t="str">
            <v>Balance Sheet</v>
          </cell>
          <cell r="P155" t="str">
            <v>Posting</v>
          </cell>
          <cell r="R155" t="str">
            <v xml:space="preserve"> </v>
          </cell>
          <cell r="U155">
            <v>51125.5</v>
          </cell>
          <cell r="V155">
            <v>976181.04</v>
          </cell>
          <cell r="W155">
            <v>976181.04</v>
          </cell>
          <cell r="Y155">
            <v>3410</v>
          </cell>
          <cell r="Z155" t="str">
            <v>Trade VAT</v>
          </cell>
          <cell r="AA155" t="str">
            <v>Balance Sheet</v>
          </cell>
          <cell r="AB155" t="str">
            <v>Begin-Total</v>
          </cell>
          <cell r="AD155" t="str">
            <v xml:space="preserve"> </v>
          </cell>
          <cell r="AK155">
            <v>3410</v>
          </cell>
          <cell r="AL155" t="str">
            <v>Trade VAT</v>
          </cell>
          <cell r="AM155" t="str">
            <v>Balance Sheet</v>
          </cell>
          <cell r="AN155" t="str">
            <v>Begin-Total</v>
          </cell>
          <cell r="AP155" t="str">
            <v xml:space="preserve"> </v>
          </cell>
        </row>
        <row r="156">
          <cell r="A156">
            <v>3420</v>
          </cell>
          <cell r="B156" t="str">
            <v>VAT Output</v>
          </cell>
          <cell r="C156" t="str">
            <v>Balance Sheet</v>
          </cell>
          <cell r="D156" t="str">
            <v>Posting</v>
          </cell>
          <cell r="F156" t="str">
            <v xml:space="preserve"> </v>
          </cell>
          <cell r="I156">
            <v>-5299818.72</v>
          </cell>
          <cell r="J156">
            <v>-13016538.67</v>
          </cell>
          <cell r="K156">
            <v>-13016538.67</v>
          </cell>
          <cell r="M156">
            <v>3440</v>
          </cell>
          <cell r="N156" t="str">
            <v>VAT Settlement</v>
          </cell>
          <cell r="O156" t="str">
            <v>Balance Sheet</v>
          </cell>
          <cell r="P156" t="str">
            <v>Posting</v>
          </cell>
          <cell r="R156" t="str">
            <v xml:space="preserve"> </v>
          </cell>
          <cell r="Y156">
            <v>3420</v>
          </cell>
          <cell r="Z156" t="str">
            <v>VAT Output</v>
          </cell>
          <cell r="AA156" t="str">
            <v>Balance Sheet</v>
          </cell>
          <cell r="AB156" t="str">
            <v>Posting</v>
          </cell>
          <cell r="AD156" t="str">
            <v xml:space="preserve"> </v>
          </cell>
          <cell r="AG156">
            <v>-72.36</v>
          </cell>
          <cell r="AH156">
            <v>-1534.39</v>
          </cell>
          <cell r="AI156">
            <v>-1534.39</v>
          </cell>
          <cell r="AK156">
            <v>3420</v>
          </cell>
          <cell r="AL156" t="str">
            <v>VAT Output</v>
          </cell>
          <cell r="AM156" t="str">
            <v>Balance Sheet</v>
          </cell>
          <cell r="AN156" t="str">
            <v>Posting</v>
          </cell>
          <cell r="AP156" t="str">
            <v xml:space="preserve"> </v>
          </cell>
          <cell r="AS156">
            <v>-185228.92</v>
          </cell>
          <cell r="AT156">
            <v>-4187021.12</v>
          </cell>
          <cell r="AU156">
            <v>-4187021.12</v>
          </cell>
        </row>
        <row r="157">
          <cell r="A157">
            <v>3430</v>
          </cell>
          <cell r="B157" t="str">
            <v>VAT Input</v>
          </cell>
          <cell r="C157" t="str">
            <v>Balance Sheet</v>
          </cell>
          <cell r="D157" t="str">
            <v>Posting</v>
          </cell>
          <cell r="F157" t="str">
            <v xml:space="preserve"> </v>
          </cell>
          <cell r="I157">
            <v>6144231</v>
          </cell>
          <cell r="J157">
            <v>12094257.52</v>
          </cell>
          <cell r="K157">
            <v>12094257.52</v>
          </cell>
          <cell r="M157">
            <v>3499</v>
          </cell>
          <cell r="N157" t="str">
            <v>Trade VAT, Total</v>
          </cell>
          <cell r="O157" t="str">
            <v>Balance Sheet</v>
          </cell>
          <cell r="P157" t="str">
            <v>End-Total</v>
          </cell>
          <cell r="Q157" t="str">
            <v>3410..3499</v>
          </cell>
          <cell r="R157" t="str">
            <v xml:space="preserve"> </v>
          </cell>
          <cell r="U157">
            <v>51125.5</v>
          </cell>
          <cell r="V157">
            <v>976155.03</v>
          </cell>
          <cell r="W157">
            <v>976155.03</v>
          </cell>
          <cell r="Y157">
            <v>3430</v>
          </cell>
          <cell r="Z157" t="str">
            <v>VAT Input</v>
          </cell>
          <cell r="AA157" t="str">
            <v>Balance Sheet</v>
          </cell>
          <cell r="AB157" t="str">
            <v>Posting</v>
          </cell>
          <cell r="AD157" t="str">
            <v xml:space="preserve"> </v>
          </cell>
          <cell r="AG157">
            <v>5789.65</v>
          </cell>
          <cell r="AH157">
            <v>16279.1</v>
          </cell>
          <cell r="AI157">
            <v>16279.1</v>
          </cell>
          <cell r="AK157">
            <v>3430</v>
          </cell>
          <cell r="AL157" t="str">
            <v>VAT Input</v>
          </cell>
          <cell r="AM157" t="str">
            <v>Balance Sheet</v>
          </cell>
          <cell r="AN157" t="str">
            <v>Posting</v>
          </cell>
          <cell r="AP157" t="str">
            <v xml:space="preserve"> </v>
          </cell>
          <cell r="AS157">
            <v>151911.17000000001</v>
          </cell>
          <cell r="AT157">
            <v>4022300.87</v>
          </cell>
          <cell r="AU157">
            <v>4022300.87</v>
          </cell>
        </row>
        <row r="158">
          <cell r="A158">
            <v>3440</v>
          </cell>
          <cell r="B158" t="str">
            <v>VAT Settlement</v>
          </cell>
          <cell r="C158" t="str">
            <v>Balance Sheet</v>
          </cell>
          <cell r="D158" t="str">
            <v>Posting</v>
          </cell>
          <cell r="F158" t="str">
            <v xml:space="preserve"> </v>
          </cell>
          <cell r="I158">
            <v>-643098.42000000004</v>
          </cell>
          <cell r="J158">
            <v>497193.48</v>
          </cell>
          <cell r="K158">
            <v>497193.48</v>
          </cell>
          <cell r="M158">
            <v>3500</v>
          </cell>
          <cell r="N158" t="str">
            <v>VAT Paid On HTEs Behalf</v>
          </cell>
          <cell r="O158" t="str">
            <v>Balance Sheet</v>
          </cell>
          <cell r="P158" t="str">
            <v>Begin-Total</v>
          </cell>
          <cell r="R158" t="str">
            <v xml:space="preserve"> </v>
          </cell>
          <cell r="Y158">
            <v>3440</v>
          </cell>
          <cell r="Z158" t="str">
            <v>VAT Settlement</v>
          </cell>
          <cell r="AA158" t="str">
            <v>Balance Sheet</v>
          </cell>
          <cell r="AB158" t="str">
            <v>Posting</v>
          </cell>
          <cell r="AD158" t="str">
            <v xml:space="preserve"> </v>
          </cell>
          <cell r="AG158">
            <v>-133.82</v>
          </cell>
          <cell r="AH158">
            <v>-6512.53</v>
          </cell>
          <cell r="AI158">
            <v>-6512.53</v>
          </cell>
          <cell r="AK158">
            <v>3440</v>
          </cell>
          <cell r="AL158" t="str">
            <v>VAT Settlement</v>
          </cell>
          <cell r="AM158" t="str">
            <v>Balance Sheet</v>
          </cell>
          <cell r="AN158" t="str">
            <v>Posting</v>
          </cell>
          <cell r="AP158" t="str">
            <v xml:space="preserve"> </v>
          </cell>
          <cell r="AS158">
            <v>3632.25</v>
          </cell>
          <cell r="AT158">
            <v>176769.56</v>
          </cell>
          <cell r="AU158">
            <v>176769.56</v>
          </cell>
        </row>
        <row r="159">
          <cell r="A159">
            <v>3499</v>
          </cell>
          <cell r="B159" t="str">
            <v>Trade VAT, Total</v>
          </cell>
          <cell r="C159" t="str">
            <v>Balance Sheet</v>
          </cell>
          <cell r="D159" t="str">
            <v>End-Total</v>
          </cell>
          <cell r="E159" t="str">
            <v>3410..3499</v>
          </cell>
          <cell r="F159" t="str">
            <v xml:space="preserve"> </v>
          </cell>
          <cell r="I159">
            <v>201313.86</v>
          </cell>
          <cell r="J159">
            <v>-425087.67</v>
          </cell>
          <cell r="K159">
            <v>-425087.67</v>
          </cell>
          <cell r="M159">
            <v>3510</v>
          </cell>
          <cell r="N159" t="str">
            <v>VAT Paid On HTEs Behalf (TNT)</v>
          </cell>
          <cell r="O159" t="str">
            <v>Balance Sheet</v>
          </cell>
          <cell r="P159" t="str">
            <v>Posting</v>
          </cell>
          <cell r="R159" t="str">
            <v xml:space="preserve"> </v>
          </cell>
          <cell r="Y159">
            <v>3499</v>
          </cell>
          <cell r="Z159" t="str">
            <v>Trade VAT, Total</v>
          </cell>
          <cell r="AA159" t="str">
            <v>Balance Sheet</v>
          </cell>
          <cell r="AB159" t="str">
            <v>End-Total</v>
          </cell>
          <cell r="AC159" t="str">
            <v>3410..3499</v>
          </cell>
          <cell r="AD159" t="str">
            <v xml:space="preserve"> </v>
          </cell>
          <cell r="AG159">
            <v>5583.47</v>
          </cell>
          <cell r="AH159">
            <v>8232.18</v>
          </cell>
          <cell r="AI159">
            <v>8232.18</v>
          </cell>
          <cell r="AK159">
            <v>3499</v>
          </cell>
          <cell r="AL159" t="str">
            <v>Trade VAT, Total</v>
          </cell>
          <cell r="AM159" t="str">
            <v>Balance Sheet</v>
          </cell>
          <cell r="AN159" t="str">
            <v>End-Total</v>
          </cell>
          <cell r="AO159" t="str">
            <v>3410..3499</v>
          </cell>
          <cell r="AP159" t="str">
            <v xml:space="preserve"> </v>
          </cell>
          <cell r="AS159">
            <v>-29685.5</v>
          </cell>
          <cell r="AT159">
            <v>12049.31</v>
          </cell>
          <cell r="AU159">
            <v>12049.31</v>
          </cell>
        </row>
        <row r="160">
          <cell r="A160">
            <v>3500</v>
          </cell>
          <cell r="B160" t="str">
            <v>VAT Paid On HTEs Behalf</v>
          </cell>
          <cell r="C160" t="str">
            <v>Balance Sheet</v>
          </cell>
          <cell r="D160" t="str">
            <v>Begin-Total</v>
          </cell>
          <cell r="F160" t="str">
            <v xml:space="preserve"> </v>
          </cell>
          <cell r="M160">
            <v>3520</v>
          </cell>
          <cell r="N160" t="str">
            <v>VAT Output-Deutschland</v>
          </cell>
          <cell r="O160" t="str">
            <v>Balance Sheet</v>
          </cell>
          <cell r="P160" t="str">
            <v>Posting</v>
          </cell>
          <cell r="R160" t="str">
            <v xml:space="preserve"> </v>
          </cell>
          <cell r="Y160">
            <v>3500</v>
          </cell>
          <cell r="Z160" t="str">
            <v>VAT Paid On HTEs Behalf</v>
          </cell>
          <cell r="AA160" t="str">
            <v>Balance Sheet</v>
          </cell>
          <cell r="AB160" t="str">
            <v>Begin-Total</v>
          </cell>
          <cell r="AD160" t="str">
            <v xml:space="preserve"> </v>
          </cell>
          <cell r="AK160">
            <v>3500</v>
          </cell>
          <cell r="AL160" t="str">
            <v>VAT Paid On HTEs Behalf</v>
          </cell>
          <cell r="AM160" t="str">
            <v>Balance Sheet</v>
          </cell>
          <cell r="AN160" t="str">
            <v>Begin-Total</v>
          </cell>
          <cell r="AP160" t="str">
            <v xml:space="preserve"> </v>
          </cell>
        </row>
        <row r="161">
          <cell r="A161">
            <v>3510</v>
          </cell>
          <cell r="B161" t="str">
            <v>VAT Paid On HTEs Behalf</v>
          </cell>
          <cell r="C161" t="str">
            <v>Balance Sheet</v>
          </cell>
          <cell r="D161" t="str">
            <v>Posting</v>
          </cell>
          <cell r="F161" t="str">
            <v xml:space="preserve"> </v>
          </cell>
          <cell r="J161">
            <v>3.7</v>
          </cell>
          <cell r="K161">
            <v>3.7</v>
          </cell>
          <cell r="M161">
            <v>3530</v>
          </cell>
          <cell r="N161" t="str">
            <v>VAT Input-Deutschland</v>
          </cell>
          <cell r="O161" t="str">
            <v>Balance Sheet</v>
          </cell>
          <cell r="P161" t="str">
            <v>Posting</v>
          </cell>
          <cell r="R161" t="str">
            <v xml:space="preserve"> </v>
          </cell>
          <cell r="Y161">
            <v>3510</v>
          </cell>
          <cell r="Z161" t="str">
            <v>VAT Paid On HTEs Behalf</v>
          </cell>
          <cell r="AA161" t="str">
            <v>Balance Sheet</v>
          </cell>
          <cell r="AB161" t="str">
            <v>Posting</v>
          </cell>
          <cell r="AD161" t="str">
            <v xml:space="preserve"> </v>
          </cell>
          <cell r="AK161">
            <v>3510</v>
          </cell>
          <cell r="AL161" t="str">
            <v>VAT Paid On HTEs Behalf</v>
          </cell>
          <cell r="AM161" t="str">
            <v>Balance Sheet</v>
          </cell>
          <cell r="AN161" t="str">
            <v>Posting</v>
          </cell>
          <cell r="AP161" t="str">
            <v xml:space="preserve"> </v>
          </cell>
        </row>
        <row r="162">
          <cell r="A162">
            <v>3520</v>
          </cell>
          <cell r="B162" t="str">
            <v>VAT Output-Deutschland</v>
          </cell>
          <cell r="C162" t="str">
            <v>Balance Sheet</v>
          </cell>
          <cell r="D162" t="str">
            <v>Posting</v>
          </cell>
          <cell r="F162" t="str">
            <v xml:space="preserve"> </v>
          </cell>
          <cell r="I162">
            <v>-9705.08</v>
          </cell>
          <cell r="J162">
            <v>-77319.039999999994</v>
          </cell>
          <cell r="K162">
            <v>-77319.039999999994</v>
          </cell>
          <cell r="M162">
            <v>3535</v>
          </cell>
          <cell r="N162" t="str">
            <v>VAT settlement - Deutschland</v>
          </cell>
          <cell r="O162" t="str">
            <v>Balance Sheet</v>
          </cell>
          <cell r="P162" t="str">
            <v>Posting</v>
          </cell>
          <cell r="R162" t="str">
            <v xml:space="preserve"> </v>
          </cell>
          <cell r="Y162">
            <v>3520</v>
          </cell>
          <cell r="Z162" t="str">
            <v>VAT Output-Deutschland</v>
          </cell>
          <cell r="AA162" t="str">
            <v>Balance Sheet</v>
          </cell>
          <cell r="AB162" t="str">
            <v>Posting</v>
          </cell>
          <cell r="AD162" t="str">
            <v xml:space="preserve"> </v>
          </cell>
          <cell r="AK162">
            <v>3520</v>
          </cell>
          <cell r="AL162" t="str">
            <v>VAT Output-Deutschland</v>
          </cell>
          <cell r="AM162" t="str">
            <v>Balance Sheet</v>
          </cell>
          <cell r="AN162" t="str">
            <v>Posting</v>
          </cell>
          <cell r="AP162" t="str">
            <v xml:space="preserve"> </v>
          </cell>
        </row>
        <row r="163">
          <cell r="A163">
            <v>3530</v>
          </cell>
          <cell r="B163" t="str">
            <v>VAT Input-Deutschland</v>
          </cell>
          <cell r="C163" t="str">
            <v>Balance Sheet</v>
          </cell>
          <cell r="D163" t="str">
            <v>Posting</v>
          </cell>
          <cell r="F163" t="str">
            <v xml:space="preserve"> </v>
          </cell>
          <cell r="I163">
            <v>8873.64</v>
          </cell>
          <cell r="J163">
            <v>80112.539999999994</v>
          </cell>
          <cell r="K163">
            <v>80112.539999999994</v>
          </cell>
          <cell r="M163">
            <v>3540</v>
          </cell>
          <cell r="N163" t="str">
            <v>Vat Ouput-Netherlands</v>
          </cell>
          <cell r="O163" t="str">
            <v>Balance Sheet</v>
          </cell>
          <cell r="P163" t="str">
            <v>Posting</v>
          </cell>
          <cell r="R163" t="str">
            <v xml:space="preserve"> </v>
          </cell>
          <cell r="Y163">
            <v>3530</v>
          </cell>
          <cell r="Z163" t="str">
            <v>VAT Input-Deutschland</v>
          </cell>
          <cell r="AA163" t="str">
            <v>Balance Sheet</v>
          </cell>
          <cell r="AB163" t="str">
            <v>Posting</v>
          </cell>
          <cell r="AD163" t="str">
            <v xml:space="preserve"> </v>
          </cell>
          <cell r="AK163">
            <v>3530</v>
          </cell>
          <cell r="AL163" t="str">
            <v>VAT Input-Deutschland</v>
          </cell>
          <cell r="AM163" t="str">
            <v>Balance Sheet</v>
          </cell>
          <cell r="AN163" t="str">
            <v>Posting</v>
          </cell>
          <cell r="AP163" t="str">
            <v xml:space="preserve"> </v>
          </cell>
        </row>
        <row r="164">
          <cell r="A164">
            <v>3535</v>
          </cell>
          <cell r="B164" t="str">
            <v>VAT settlement - Deutschland</v>
          </cell>
          <cell r="C164" t="str">
            <v>Balance Sheet</v>
          </cell>
          <cell r="D164" t="str">
            <v>Posting</v>
          </cell>
          <cell r="F164" t="str">
            <v xml:space="preserve"> </v>
          </cell>
          <cell r="J164">
            <v>-1000.85</v>
          </cell>
          <cell r="K164">
            <v>-1000.85</v>
          </cell>
          <cell r="M164">
            <v>3545</v>
          </cell>
          <cell r="N164" t="str">
            <v>Vat Input-Netherlands</v>
          </cell>
          <cell r="O164" t="str">
            <v>Balance Sheet</v>
          </cell>
          <cell r="P164" t="str">
            <v>Posting</v>
          </cell>
          <cell r="R164" t="str">
            <v xml:space="preserve"> </v>
          </cell>
          <cell r="Y164">
            <v>3535</v>
          </cell>
          <cell r="Z164" t="str">
            <v>VAT settlement - Deutschland</v>
          </cell>
          <cell r="AA164" t="str">
            <v>Balance Sheet</v>
          </cell>
          <cell r="AB164" t="str">
            <v>Posting</v>
          </cell>
          <cell r="AD164" t="str">
            <v xml:space="preserve"> </v>
          </cell>
          <cell r="AK164">
            <v>3535</v>
          </cell>
          <cell r="AL164" t="str">
            <v>VAT settlement - Deutschland</v>
          </cell>
          <cell r="AM164" t="str">
            <v>Balance Sheet</v>
          </cell>
          <cell r="AN164" t="str">
            <v>Posting</v>
          </cell>
          <cell r="AP164" t="str">
            <v xml:space="preserve"> </v>
          </cell>
        </row>
        <row r="165">
          <cell r="A165">
            <v>3540</v>
          </cell>
          <cell r="B165" t="str">
            <v>Vat Ouput-Netherlands</v>
          </cell>
          <cell r="C165" t="str">
            <v>Balance Sheet</v>
          </cell>
          <cell r="D165" t="str">
            <v>Posting</v>
          </cell>
          <cell r="F165" t="str">
            <v xml:space="preserve"> </v>
          </cell>
          <cell r="M165">
            <v>3550</v>
          </cell>
          <cell r="N165" t="str">
            <v>Vat settlement-Netherlands</v>
          </cell>
          <cell r="O165" t="str">
            <v>Balance Sheet</v>
          </cell>
          <cell r="P165" t="str">
            <v>Posting</v>
          </cell>
          <cell r="R165" t="str">
            <v xml:space="preserve"> </v>
          </cell>
          <cell r="Y165">
            <v>3540</v>
          </cell>
          <cell r="Z165" t="str">
            <v>Vat Ouput-Netherlands</v>
          </cell>
          <cell r="AA165" t="str">
            <v>Balance Sheet</v>
          </cell>
          <cell r="AB165" t="str">
            <v>Posting</v>
          </cell>
          <cell r="AD165" t="str">
            <v xml:space="preserve"> </v>
          </cell>
          <cell r="AK165">
            <v>3540</v>
          </cell>
          <cell r="AL165" t="str">
            <v>Vat Ouput-Netherlands</v>
          </cell>
          <cell r="AM165" t="str">
            <v>Balance Sheet</v>
          </cell>
          <cell r="AN165" t="str">
            <v>Posting</v>
          </cell>
          <cell r="AP165" t="str">
            <v xml:space="preserve"> </v>
          </cell>
        </row>
        <row r="166">
          <cell r="A166">
            <v>3545</v>
          </cell>
          <cell r="B166" t="str">
            <v>Vat Input-Netherlands</v>
          </cell>
          <cell r="C166" t="str">
            <v>Balance Sheet</v>
          </cell>
          <cell r="D166" t="str">
            <v>Posting</v>
          </cell>
          <cell r="F166" t="str">
            <v xml:space="preserve"> </v>
          </cell>
          <cell r="I166">
            <v>1219.28</v>
          </cell>
          <cell r="J166">
            <v>93570.29</v>
          </cell>
          <cell r="K166">
            <v>93570.29</v>
          </cell>
          <cell r="M166">
            <v>3559</v>
          </cell>
          <cell r="N166" t="str">
            <v>VAT Paid On HTEs Behalf, Total</v>
          </cell>
          <cell r="O166" t="str">
            <v>Balance Sheet</v>
          </cell>
          <cell r="P166" t="str">
            <v>End-Total</v>
          </cell>
          <cell r="Q166" t="str">
            <v>3500..3559</v>
          </cell>
          <cell r="R166" t="str">
            <v xml:space="preserve"> </v>
          </cell>
          <cell r="Y166">
            <v>3545</v>
          </cell>
          <cell r="Z166" t="str">
            <v>Vat Input-Netherlands</v>
          </cell>
          <cell r="AA166" t="str">
            <v>Balance Sheet</v>
          </cell>
          <cell r="AB166" t="str">
            <v>Posting</v>
          </cell>
          <cell r="AD166" t="str">
            <v xml:space="preserve"> </v>
          </cell>
          <cell r="AK166">
            <v>3545</v>
          </cell>
          <cell r="AL166" t="str">
            <v>Vat Input-Netherlands</v>
          </cell>
          <cell r="AM166" t="str">
            <v>Balance Sheet</v>
          </cell>
          <cell r="AN166" t="str">
            <v>Posting</v>
          </cell>
          <cell r="AP166" t="str">
            <v xml:space="preserve"> </v>
          </cell>
        </row>
        <row r="167">
          <cell r="A167">
            <v>3550</v>
          </cell>
          <cell r="B167" t="str">
            <v>Vat settlement-Netherlands</v>
          </cell>
          <cell r="C167" t="str">
            <v>Balance Sheet</v>
          </cell>
          <cell r="D167" t="str">
            <v>Posting</v>
          </cell>
          <cell r="F167" t="str">
            <v xml:space="preserve"> </v>
          </cell>
          <cell r="I167">
            <v>-52926.39</v>
          </cell>
          <cell r="J167">
            <v>-52926.39</v>
          </cell>
          <cell r="K167">
            <v>-52926.39</v>
          </cell>
          <cell r="M167">
            <v>3599</v>
          </cell>
          <cell r="N167" t="str">
            <v>VAT, Total</v>
          </cell>
          <cell r="O167" t="str">
            <v>Balance Sheet</v>
          </cell>
          <cell r="P167" t="str">
            <v>End-Total</v>
          </cell>
          <cell r="Q167" t="str">
            <v>3400..3599</v>
          </cell>
          <cell r="R167" t="str">
            <v xml:space="preserve"> </v>
          </cell>
          <cell r="U167">
            <v>51125.5</v>
          </cell>
          <cell r="V167">
            <v>976155.03</v>
          </cell>
          <cell r="W167">
            <v>976155.03</v>
          </cell>
          <cell r="Y167">
            <v>3550</v>
          </cell>
          <cell r="Z167" t="str">
            <v>Vat settlement-Netherlands</v>
          </cell>
          <cell r="AA167" t="str">
            <v>Balance Sheet</v>
          </cell>
          <cell r="AB167" t="str">
            <v>Posting</v>
          </cell>
          <cell r="AD167" t="str">
            <v xml:space="preserve"> </v>
          </cell>
          <cell r="AK167">
            <v>3550</v>
          </cell>
          <cell r="AL167" t="str">
            <v>Vat settlement-Netherlands</v>
          </cell>
          <cell r="AM167" t="str">
            <v>Balance Sheet</v>
          </cell>
          <cell r="AN167" t="str">
            <v>Posting</v>
          </cell>
          <cell r="AP167" t="str">
            <v xml:space="preserve"> </v>
          </cell>
        </row>
        <row r="168">
          <cell r="A168">
            <v>3559</v>
          </cell>
          <cell r="B168" t="str">
            <v>VAT Paid On HTEs Behalf, Total</v>
          </cell>
          <cell r="C168" t="str">
            <v>Balance Sheet</v>
          </cell>
          <cell r="D168" t="str">
            <v>End-Total</v>
          </cell>
          <cell r="E168" t="str">
            <v>3500..3559</v>
          </cell>
          <cell r="F168" t="str">
            <v xml:space="preserve"> </v>
          </cell>
          <cell r="I168">
            <v>-52538.55</v>
          </cell>
          <cell r="J168">
            <v>42440.25</v>
          </cell>
          <cell r="K168">
            <v>42440.25</v>
          </cell>
          <cell r="M168">
            <v>3600</v>
          </cell>
          <cell r="N168" t="str">
            <v>Local Income Taxes Payable</v>
          </cell>
          <cell r="O168" t="str">
            <v>Balance Sheet</v>
          </cell>
          <cell r="P168" t="str">
            <v>Begin-Total</v>
          </cell>
          <cell r="R168" t="str">
            <v xml:space="preserve"> </v>
          </cell>
          <cell r="Y168">
            <v>3559</v>
          </cell>
          <cell r="Z168" t="str">
            <v>VAT Paid On HTEs Behalf, Total</v>
          </cell>
          <cell r="AA168" t="str">
            <v>Balance Sheet</v>
          </cell>
          <cell r="AB168" t="str">
            <v>End-Total</v>
          </cell>
          <cell r="AC168" t="str">
            <v>3500..3559</v>
          </cell>
          <cell r="AD168" t="str">
            <v xml:space="preserve"> </v>
          </cell>
          <cell r="AK168">
            <v>3559</v>
          </cell>
          <cell r="AL168" t="str">
            <v>VAT Paid On HTEs Behalf, Total</v>
          </cell>
          <cell r="AM168" t="str">
            <v>Balance Sheet</v>
          </cell>
          <cell r="AN168" t="str">
            <v>End-Total</v>
          </cell>
          <cell r="AO168" t="str">
            <v>3500..3559</v>
          </cell>
          <cell r="AP168" t="str">
            <v xml:space="preserve"> </v>
          </cell>
        </row>
        <row r="169">
          <cell r="A169">
            <v>3599</v>
          </cell>
          <cell r="B169" t="str">
            <v>VAT, Total</v>
          </cell>
          <cell r="C169" t="str">
            <v>Balance Sheet</v>
          </cell>
          <cell r="D169" t="str">
            <v>End-Total</v>
          </cell>
          <cell r="E169" t="str">
            <v>3400..3599</v>
          </cell>
          <cell r="F169" t="str">
            <v xml:space="preserve"> </v>
          </cell>
          <cell r="I169">
            <v>148775.31</v>
          </cell>
          <cell r="J169">
            <v>-382647.42</v>
          </cell>
          <cell r="K169">
            <v>-382647.42</v>
          </cell>
          <cell r="M169">
            <v>3605</v>
          </cell>
          <cell r="N169" t="str">
            <v>Sal's Japanese</v>
          </cell>
          <cell r="O169" t="str">
            <v>Balance Sheet</v>
          </cell>
          <cell r="P169" t="str">
            <v>Posting</v>
          </cell>
          <cell r="R169" t="str">
            <v xml:space="preserve"> </v>
          </cell>
          <cell r="Y169">
            <v>3599</v>
          </cell>
          <cell r="Z169" t="str">
            <v>VAT, Total</v>
          </cell>
          <cell r="AA169" t="str">
            <v>Balance Sheet</v>
          </cell>
          <cell r="AB169" t="str">
            <v>End-Total</v>
          </cell>
          <cell r="AC169" t="str">
            <v>3400..3599</v>
          </cell>
          <cell r="AD169" t="str">
            <v xml:space="preserve"> </v>
          </cell>
          <cell r="AG169">
            <v>5583.47</v>
          </cell>
          <cell r="AH169">
            <v>8232.18</v>
          </cell>
          <cell r="AI169">
            <v>8232.18</v>
          </cell>
          <cell r="AK169">
            <v>3599</v>
          </cell>
          <cell r="AL169" t="str">
            <v>VAT, Total</v>
          </cell>
          <cell r="AM169" t="str">
            <v>Balance Sheet</v>
          </cell>
          <cell r="AN169" t="str">
            <v>End-Total</v>
          </cell>
          <cell r="AO169" t="str">
            <v>3400..3599</v>
          </cell>
          <cell r="AP169" t="str">
            <v xml:space="preserve"> </v>
          </cell>
          <cell r="AS169">
            <v>-29685.5</v>
          </cell>
          <cell r="AT169">
            <v>12049.31</v>
          </cell>
          <cell r="AU169">
            <v>12049.31</v>
          </cell>
        </row>
        <row r="170">
          <cell r="A170">
            <v>3600</v>
          </cell>
          <cell r="B170" t="str">
            <v>Local Income Taxes Payable</v>
          </cell>
          <cell r="C170" t="str">
            <v>Balance Sheet</v>
          </cell>
          <cell r="D170" t="str">
            <v>Begin-Total</v>
          </cell>
          <cell r="F170" t="str">
            <v xml:space="preserve"> </v>
          </cell>
          <cell r="M170">
            <v>3610</v>
          </cell>
          <cell r="N170" t="str">
            <v>Tax Japanese Staff</v>
          </cell>
          <cell r="O170" t="str">
            <v>Balance Sheet</v>
          </cell>
          <cell r="P170" t="str">
            <v>Posting</v>
          </cell>
          <cell r="R170" t="str">
            <v xml:space="preserve"> </v>
          </cell>
          <cell r="Y170">
            <v>3600</v>
          </cell>
          <cell r="Z170" t="str">
            <v>Local Income Taxes Payable</v>
          </cell>
          <cell r="AA170" t="str">
            <v>Balance Sheet</v>
          </cell>
          <cell r="AB170" t="str">
            <v>Begin-Total</v>
          </cell>
          <cell r="AD170" t="str">
            <v xml:space="preserve"> </v>
          </cell>
          <cell r="AK170">
            <v>3600</v>
          </cell>
          <cell r="AL170" t="str">
            <v>Local Income Taxes Payable</v>
          </cell>
          <cell r="AM170" t="str">
            <v>Balance Sheet</v>
          </cell>
          <cell r="AN170" t="str">
            <v>Begin-Total</v>
          </cell>
          <cell r="AP170" t="str">
            <v xml:space="preserve"> </v>
          </cell>
        </row>
        <row r="171">
          <cell r="A171">
            <v>3605</v>
          </cell>
          <cell r="B171" t="str">
            <v>Sal's Japanese</v>
          </cell>
          <cell r="C171" t="str">
            <v>Balance Sheet</v>
          </cell>
          <cell r="D171" t="str">
            <v>Posting</v>
          </cell>
          <cell r="F171" t="str">
            <v xml:space="preserve"> </v>
          </cell>
          <cell r="M171">
            <v>3615</v>
          </cell>
          <cell r="N171" t="str">
            <v>Sal's Uk Staff</v>
          </cell>
          <cell r="O171" t="str">
            <v>Balance Sheet</v>
          </cell>
          <cell r="P171" t="str">
            <v>Posting</v>
          </cell>
          <cell r="R171" t="str">
            <v xml:space="preserve"> </v>
          </cell>
          <cell r="Y171">
            <v>3605</v>
          </cell>
          <cell r="Z171" t="str">
            <v>Sal's Japanese</v>
          </cell>
          <cell r="AA171" t="str">
            <v>Balance Sheet</v>
          </cell>
          <cell r="AB171" t="str">
            <v>Posting</v>
          </cell>
          <cell r="AD171" t="str">
            <v xml:space="preserve"> </v>
          </cell>
          <cell r="AK171">
            <v>3605</v>
          </cell>
          <cell r="AL171" t="str">
            <v>Sal's Japanese</v>
          </cell>
          <cell r="AM171" t="str">
            <v>Balance Sheet</v>
          </cell>
          <cell r="AN171" t="str">
            <v>Posting</v>
          </cell>
          <cell r="AP171" t="str">
            <v xml:space="preserve"> </v>
          </cell>
        </row>
        <row r="172">
          <cell r="A172">
            <v>3610</v>
          </cell>
          <cell r="B172" t="str">
            <v>Tax/Ni Japanese Staff</v>
          </cell>
          <cell r="C172" t="str">
            <v>Balance Sheet</v>
          </cell>
          <cell r="D172" t="str">
            <v>Posting</v>
          </cell>
          <cell r="F172" t="str">
            <v xml:space="preserve"> </v>
          </cell>
          <cell r="I172">
            <v>-1461</v>
          </cell>
          <cell r="J172">
            <v>-15003</v>
          </cell>
          <cell r="K172">
            <v>-15003</v>
          </cell>
          <cell r="M172">
            <v>3620</v>
          </cell>
          <cell r="N172" t="str">
            <v>Tax/Ni - Uk Staff</v>
          </cell>
          <cell r="O172" t="str">
            <v>Balance Sheet</v>
          </cell>
          <cell r="P172" t="str">
            <v>Posting</v>
          </cell>
          <cell r="R172" t="str">
            <v xml:space="preserve"> </v>
          </cell>
          <cell r="Y172">
            <v>3610</v>
          </cell>
          <cell r="Z172" t="str">
            <v>Tax/Ni Japanese Staff</v>
          </cell>
          <cell r="AA172" t="str">
            <v>Balance Sheet</v>
          </cell>
          <cell r="AB172" t="str">
            <v>Posting</v>
          </cell>
          <cell r="AD172" t="str">
            <v xml:space="preserve"> </v>
          </cell>
          <cell r="AK172">
            <v>3610</v>
          </cell>
          <cell r="AL172" t="str">
            <v>Tax/Ni Japanese Staff</v>
          </cell>
          <cell r="AM172" t="str">
            <v>Balance Sheet</v>
          </cell>
          <cell r="AN172" t="str">
            <v>Posting</v>
          </cell>
          <cell r="AP172" t="str">
            <v xml:space="preserve"> </v>
          </cell>
        </row>
        <row r="173">
          <cell r="A173">
            <v>3615</v>
          </cell>
          <cell r="B173" t="str">
            <v>Sal's Uk Staff</v>
          </cell>
          <cell r="C173" t="str">
            <v>Balance Sheet</v>
          </cell>
          <cell r="D173" t="str">
            <v>Posting</v>
          </cell>
          <cell r="F173" t="str">
            <v xml:space="preserve"> </v>
          </cell>
          <cell r="I173">
            <v>235.69</v>
          </cell>
          <cell r="J173">
            <v>-11966.33</v>
          </cell>
          <cell r="K173">
            <v>-11966.33</v>
          </cell>
          <cell r="M173">
            <v>3621</v>
          </cell>
          <cell r="N173" t="str">
            <v>Pension - UK Staff</v>
          </cell>
          <cell r="O173" t="str">
            <v>Balance Sheet</v>
          </cell>
          <cell r="P173" t="str">
            <v>Posting</v>
          </cell>
          <cell r="R173" t="str">
            <v xml:space="preserve"> </v>
          </cell>
          <cell r="Y173">
            <v>3615</v>
          </cell>
          <cell r="Z173" t="str">
            <v>Sal's Uk Staff</v>
          </cell>
          <cell r="AA173" t="str">
            <v>Balance Sheet</v>
          </cell>
          <cell r="AB173" t="str">
            <v>Posting</v>
          </cell>
          <cell r="AD173" t="str">
            <v xml:space="preserve"> </v>
          </cell>
          <cell r="AG173">
            <v>575.57000000000005</v>
          </cell>
          <cell r="AH173">
            <v>575.57000000000005</v>
          </cell>
          <cell r="AI173">
            <v>575.57000000000005</v>
          </cell>
          <cell r="AK173">
            <v>3615</v>
          </cell>
          <cell r="AL173" t="str">
            <v>Sal's Uk Staff</v>
          </cell>
          <cell r="AM173" t="str">
            <v>Balance Sheet</v>
          </cell>
          <cell r="AN173" t="str">
            <v>Posting</v>
          </cell>
          <cell r="AP173" t="str">
            <v xml:space="preserve"> </v>
          </cell>
          <cell r="AS173">
            <v>-255.99</v>
          </cell>
          <cell r="AT173">
            <v>-12458.01</v>
          </cell>
          <cell r="AU173">
            <v>-12458.01</v>
          </cell>
        </row>
        <row r="174">
          <cell r="A174">
            <v>3620</v>
          </cell>
          <cell r="B174" t="str">
            <v>Tax/Ni - Uk Staff</v>
          </cell>
          <cell r="C174" t="str">
            <v>Balance Sheet</v>
          </cell>
          <cell r="D174" t="str">
            <v>Posting</v>
          </cell>
          <cell r="F174" t="str">
            <v xml:space="preserve"> </v>
          </cell>
          <cell r="I174">
            <v>31485.68</v>
          </cell>
          <cell r="J174">
            <v>-21906.71</v>
          </cell>
          <cell r="K174">
            <v>-21906.71</v>
          </cell>
          <cell r="M174">
            <v>3625</v>
          </cell>
          <cell r="N174" t="str">
            <v>Turkish NI/Tax</v>
          </cell>
          <cell r="O174" t="str">
            <v>Balance Sheet</v>
          </cell>
          <cell r="P174" t="str">
            <v>Posting</v>
          </cell>
          <cell r="R174" t="str">
            <v xml:space="preserve"> </v>
          </cell>
          <cell r="U174">
            <v>-22.28</v>
          </cell>
          <cell r="V174">
            <v>-906.74</v>
          </cell>
          <cell r="W174">
            <v>-906.74</v>
          </cell>
          <cell r="Y174">
            <v>3620</v>
          </cell>
          <cell r="Z174" t="str">
            <v>Tax/Ni - Uk Staff</v>
          </cell>
          <cell r="AA174" t="str">
            <v>Balance Sheet</v>
          </cell>
          <cell r="AB174" t="str">
            <v>Posting</v>
          </cell>
          <cell r="AD174" t="str">
            <v xml:space="preserve"> </v>
          </cell>
          <cell r="AG174">
            <v>-63.43</v>
          </cell>
          <cell r="AH174">
            <v>-461.74</v>
          </cell>
          <cell r="AI174">
            <v>-461.74</v>
          </cell>
          <cell r="AK174">
            <v>3620</v>
          </cell>
          <cell r="AL174" t="str">
            <v>Tax/Ni - Uk Staff</v>
          </cell>
          <cell r="AM174" t="str">
            <v>Balance Sheet</v>
          </cell>
          <cell r="AN174" t="str">
            <v>Posting</v>
          </cell>
          <cell r="AP174" t="str">
            <v xml:space="preserve"> </v>
          </cell>
          <cell r="AS174">
            <v>17626.18</v>
          </cell>
          <cell r="AT174">
            <v>-9352.8700000000008</v>
          </cell>
          <cell r="AU174">
            <v>-9352.8700000000008</v>
          </cell>
        </row>
        <row r="175">
          <cell r="A175">
            <v>3621</v>
          </cell>
          <cell r="B175" t="str">
            <v>Pension - UK Staff</v>
          </cell>
          <cell r="C175" t="str">
            <v>Balance Sheet</v>
          </cell>
          <cell r="D175" t="str">
            <v>Posting</v>
          </cell>
          <cell r="F175" t="str">
            <v xml:space="preserve"> </v>
          </cell>
          <cell r="I175">
            <v>-11379.53</v>
          </cell>
          <cell r="J175">
            <v>-22260.6</v>
          </cell>
          <cell r="K175">
            <v>-22260.6</v>
          </cell>
          <cell r="M175">
            <v>3626</v>
          </cell>
          <cell r="N175" t="str">
            <v>Turkish Net Salary/advances</v>
          </cell>
          <cell r="O175" t="str">
            <v>Balance Sheet</v>
          </cell>
          <cell r="P175" t="str">
            <v>Posting</v>
          </cell>
          <cell r="R175" t="str">
            <v xml:space="preserve"> </v>
          </cell>
          <cell r="V175">
            <v>1013.96</v>
          </cell>
          <cell r="W175">
            <v>1013.96</v>
          </cell>
          <cell r="Y175">
            <v>3621</v>
          </cell>
          <cell r="Z175" t="str">
            <v>Pension - UK Staff</v>
          </cell>
          <cell r="AA175" t="str">
            <v>Balance Sheet</v>
          </cell>
          <cell r="AB175" t="str">
            <v>Posting</v>
          </cell>
          <cell r="AD175" t="str">
            <v xml:space="preserve"> </v>
          </cell>
          <cell r="AG175">
            <v>87.08</v>
          </cell>
          <cell r="AH175">
            <v>387.06</v>
          </cell>
          <cell r="AI175">
            <v>387.06</v>
          </cell>
          <cell r="AK175">
            <v>3621</v>
          </cell>
          <cell r="AL175" t="str">
            <v>Pension - UK Staff</v>
          </cell>
          <cell r="AM175" t="str">
            <v>Balance Sheet</v>
          </cell>
          <cell r="AN175" t="str">
            <v>Posting</v>
          </cell>
          <cell r="AP175" t="str">
            <v xml:space="preserve"> </v>
          </cell>
        </row>
        <row r="176">
          <cell r="A176">
            <v>3625</v>
          </cell>
          <cell r="B176" t="str">
            <v>Turkish NI/Tax</v>
          </cell>
          <cell r="C176" t="str">
            <v>Balance Sheet</v>
          </cell>
          <cell r="D176" t="str">
            <v>Posting</v>
          </cell>
          <cell r="F176" t="str">
            <v xml:space="preserve"> </v>
          </cell>
          <cell r="I176">
            <v>-22.28</v>
          </cell>
          <cell r="J176">
            <v>-906.74</v>
          </cell>
          <cell r="K176">
            <v>-906.74</v>
          </cell>
          <cell r="M176">
            <v>3639</v>
          </cell>
          <cell r="N176" t="str">
            <v>Local Income Taxes Payable, To</v>
          </cell>
          <cell r="O176" t="str">
            <v>Balance Sheet</v>
          </cell>
          <cell r="P176" t="str">
            <v>End-Total</v>
          </cell>
          <cell r="Q176" t="str">
            <v>3600..3639</v>
          </cell>
          <cell r="R176" t="str">
            <v xml:space="preserve"> </v>
          </cell>
          <cell r="U176">
            <v>-22.28</v>
          </cell>
          <cell r="V176">
            <v>107.22</v>
          </cell>
          <cell r="W176">
            <v>107.22</v>
          </cell>
          <cell r="Y176">
            <v>3625</v>
          </cell>
          <cell r="Z176" t="str">
            <v>Turkish NI/Tax</v>
          </cell>
          <cell r="AA176" t="str">
            <v>Balance Sheet</v>
          </cell>
          <cell r="AB176" t="str">
            <v>Posting</v>
          </cell>
          <cell r="AD176" t="str">
            <v xml:space="preserve"> </v>
          </cell>
          <cell r="AK176">
            <v>3625</v>
          </cell>
          <cell r="AL176" t="str">
            <v>Turkish NI/Tax</v>
          </cell>
          <cell r="AM176" t="str">
            <v>Balance Sheet</v>
          </cell>
          <cell r="AN176" t="str">
            <v>Posting</v>
          </cell>
          <cell r="AP176" t="str">
            <v xml:space="preserve"> </v>
          </cell>
        </row>
        <row r="177">
          <cell r="A177">
            <v>3626</v>
          </cell>
          <cell r="B177" t="str">
            <v>Turkish Net Salary/advances</v>
          </cell>
          <cell r="C177" t="str">
            <v>Balance Sheet</v>
          </cell>
          <cell r="D177" t="str">
            <v>Posting</v>
          </cell>
          <cell r="F177" t="str">
            <v xml:space="preserve"> </v>
          </cell>
          <cell r="J177">
            <v>1013.96</v>
          </cell>
          <cell r="K177">
            <v>1013.96</v>
          </cell>
          <cell r="M177">
            <v>3640</v>
          </cell>
          <cell r="N177" t="str">
            <v>Dividend Proposed</v>
          </cell>
          <cell r="O177" t="str">
            <v>Balance Sheet</v>
          </cell>
          <cell r="P177" t="str">
            <v>Begin-Total</v>
          </cell>
          <cell r="R177" t="str">
            <v xml:space="preserve"> </v>
          </cell>
          <cell r="Y177">
            <v>3626</v>
          </cell>
          <cell r="Z177" t="str">
            <v>Turkish Net Salary/advances</v>
          </cell>
          <cell r="AA177" t="str">
            <v>Balance Sheet</v>
          </cell>
          <cell r="AB177" t="str">
            <v>Posting</v>
          </cell>
          <cell r="AD177" t="str">
            <v xml:space="preserve"> </v>
          </cell>
          <cell r="AK177">
            <v>3626</v>
          </cell>
          <cell r="AL177" t="str">
            <v>Turkish Net Salary/advances</v>
          </cell>
          <cell r="AM177" t="str">
            <v>Balance Sheet</v>
          </cell>
          <cell r="AN177" t="str">
            <v>Posting</v>
          </cell>
          <cell r="AP177" t="str">
            <v xml:space="preserve"> </v>
          </cell>
        </row>
        <row r="178">
          <cell r="A178">
            <v>3639</v>
          </cell>
          <cell r="B178" t="str">
            <v>Local Income Taxes Payable, To</v>
          </cell>
          <cell r="C178" t="str">
            <v>Balance Sheet</v>
          </cell>
          <cell r="D178" t="str">
            <v>End-Total</v>
          </cell>
          <cell r="E178" t="str">
            <v>3600..3639</v>
          </cell>
          <cell r="F178" t="str">
            <v xml:space="preserve"> </v>
          </cell>
          <cell r="I178">
            <v>18858.560000000001</v>
          </cell>
          <cell r="J178">
            <v>-71029.42</v>
          </cell>
          <cell r="K178">
            <v>-71029.42</v>
          </cell>
          <cell r="M178">
            <v>3650</v>
          </cell>
          <cell r="N178" t="str">
            <v>Dividend Proposed</v>
          </cell>
          <cell r="O178" t="str">
            <v>Balance Sheet</v>
          </cell>
          <cell r="P178" t="str">
            <v>Posting</v>
          </cell>
          <cell r="R178" t="str">
            <v xml:space="preserve"> </v>
          </cell>
          <cell r="Y178">
            <v>3639</v>
          </cell>
          <cell r="Z178" t="str">
            <v>Local Income Taxes Payable, To</v>
          </cell>
          <cell r="AA178" t="str">
            <v>Balance Sheet</v>
          </cell>
          <cell r="AB178" t="str">
            <v>End-Total</v>
          </cell>
          <cell r="AC178" t="str">
            <v>3600..3639</v>
          </cell>
          <cell r="AD178" t="str">
            <v xml:space="preserve"> </v>
          </cell>
          <cell r="AG178">
            <v>599.22</v>
          </cell>
          <cell r="AH178">
            <v>500.89</v>
          </cell>
          <cell r="AI178">
            <v>500.89</v>
          </cell>
          <cell r="AK178">
            <v>3639</v>
          </cell>
          <cell r="AL178" t="str">
            <v>Local Income Taxes Payable, To</v>
          </cell>
          <cell r="AM178" t="str">
            <v>Balance Sheet</v>
          </cell>
          <cell r="AN178" t="str">
            <v>End-Total</v>
          </cell>
          <cell r="AO178" t="str">
            <v>3600..3639</v>
          </cell>
          <cell r="AP178" t="str">
            <v xml:space="preserve"> </v>
          </cell>
          <cell r="AS178">
            <v>17370.189999999999</v>
          </cell>
          <cell r="AT178">
            <v>-21810.880000000001</v>
          </cell>
          <cell r="AU178">
            <v>-21810.880000000001</v>
          </cell>
        </row>
        <row r="179">
          <cell r="A179">
            <v>3640</v>
          </cell>
          <cell r="B179" t="str">
            <v>Dividend Proposed</v>
          </cell>
          <cell r="C179" t="str">
            <v>Balance Sheet</v>
          </cell>
          <cell r="D179" t="str">
            <v>Begin-Total</v>
          </cell>
          <cell r="F179" t="str">
            <v xml:space="preserve"> </v>
          </cell>
          <cell r="M179">
            <v>3659</v>
          </cell>
          <cell r="N179" t="str">
            <v>Dividend Proposed, Total</v>
          </cell>
          <cell r="O179" t="str">
            <v>Balance Sheet</v>
          </cell>
          <cell r="P179" t="str">
            <v>End-Total</v>
          </cell>
          <cell r="Q179" t="str">
            <v>3640..3659</v>
          </cell>
          <cell r="R179" t="str">
            <v xml:space="preserve"> </v>
          </cell>
          <cell r="Y179">
            <v>3640</v>
          </cell>
          <cell r="Z179" t="str">
            <v>Dividend Proposed</v>
          </cell>
          <cell r="AA179" t="str">
            <v>Balance Sheet</v>
          </cell>
          <cell r="AB179" t="str">
            <v>Begin-Total</v>
          </cell>
          <cell r="AD179" t="str">
            <v xml:space="preserve"> </v>
          </cell>
          <cell r="AK179">
            <v>3640</v>
          </cell>
          <cell r="AL179" t="str">
            <v>Dividend Proposed</v>
          </cell>
          <cell r="AM179" t="str">
            <v>Balance Sheet</v>
          </cell>
          <cell r="AN179" t="str">
            <v>Begin-Total</v>
          </cell>
          <cell r="AP179" t="str">
            <v xml:space="preserve"> </v>
          </cell>
        </row>
        <row r="180">
          <cell r="A180">
            <v>3650</v>
          </cell>
          <cell r="B180" t="str">
            <v>Dividend Proposed</v>
          </cell>
          <cell r="C180" t="str">
            <v>Balance Sheet</v>
          </cell>
          <cell r="D180" t="str">
            <v>Posting</v>
          </cell>
          <cell r="F180" t="str">
            <v xml:space="preserve"> </v>
          </cell>
          <cell r="M180">
            <v>3700</v>
          </cell>
          <cell r="N180" t="str">
            <v>Accruals</v>
          </cell>
          <cell r="O180" t="str">
            <v>Balance Sheet</v>
          </cell>
          <cell r="P180" t="str">
            <v>Begin-Total</v>
          </cell>
          <cell r="R180" t="str">
            <v xml:space="preserve"> </v>
          </cell>
          <cell r="Y180">
            <v>3650</v>
          </cell>
          <cell r="Z180" t="str">
            <v>Dividend Proposed</v>
          </cell>
          <cell r="AA180" t="str">
            <v>Balance Sheet</v>
          </cell>
          <cell r="AB180" t="str">
            <v>Posting</v>
          </cell>
          <cell r="AD180" t="str">
            <v xml:space="preserve"> </v>
          </cell>
          <cell r="AK180">
            <v>3650</v>
          </cell>
          <cell r="AL180" t="str">
            <v>Dividend Proposed</v>
          </cell>
          <cell r="AM180" t="str">
            <v>Balance Sheet</v>
          </cell>
          <cell r="AN180" t="str">
            <v>Posting</v>
          </cell>
          <cell r="AP180" t="str">
            <v xml:space="preserve"> </v>
          </cell>
        </row>
        <row r="181">
          <cell r="A181">
            <v>3659</v>
          </cell>
          <cell r="B181" t="str">
            <v>Dividend Proposedl, Total</v>
          </cell>
          <cell r="C181" t="str">
            <v>Balance Sheet</v>
          </cell>
          <cell r="D181" t="str">
            <v>End-Total</v>
          </cell>
          <cell r="E181" t="str">
            <v>3640..3659</v>
          </cell>
          <cell r="F181" t="str">
            <v xml:space="preserve"> </v>
          </cell>
          <cell r="M181">
            <v>3705</v>
          </cell>
          <cell r="N181" t="str">
            <v>HTE-IO Intercompany Payments</v>
          </cell>
          <cell r="O181" t="str">
            <v>Balance Sheet</v>
          </cell>
          <cell r="P181" t="str">
            <v>Posting</v>
          </cell>
          <cell r="R181" t="str">
            <v xml:space="preserve"> </v>
          </cell>
          <cell r="Y181">
            <v>3659</v>
          </cell>
          <cell r="Z181" t="str">
            <v>Dividend Proposedl, Total</v>
          </cell>
          <cell r="AA181" t="str">
            <v>Balance Sheet</v>
          </cell>
          <cell r="AB181" t="str">
            <v>End-Total</v>
          </cell>
          <cell r="AC181" t="str">
            <v>3640..3659</v>
          </cell>
          <cell r="AD181" t="str">
            <v xml:space="preserve"> </v>
          </cell>
          <cell r="AK181">
            <v>3659</v>
          </cell>
          <cell r="AL181" t="str">
            <v>Dividend Proposedl, Total</v>
          </cell>
          <cell r="AM181" t="str">
            <v>Balance Sheet</v>
          </cell>
          <cell r="AN181" t="str">
            <v>End-Total</v>
          </cell>
          <cell r="AO181" t="str">
            <v>3640..3659</v>
          </cell>
          <cell r="AP181" t="str">
            <v xml:space="preserve"> </v>
          </cell>
        </row>
        <row r="182">
          <cell r="A182">
            <v>3700</v>
          </cell>
          <cell r="B182" t="str">
            <v>Accruals</v>
          </cell>
          <cell r="C182" t="str">
            <v>Balance Sheet</v>
          </cell>
          <cell r="D182" t="str">
            <v>Begin-Total</v>
          </cell>
          <cell r="F182" t="str">
            <v xml:space="preserve"> </v>
          </cell>
          <cell r="M182">
            <v>3706</v>
          </cell>
          <cell r="N182" t="str">
            <v>HTE-BO Intercompany Payments</v>
          </cell>
          <cell r="O182" t="str">
            <v>Balance Sheet</v>
          </cell>
          <cell r="P182" t="str">
            <v>Posting</v>
          </cell>
          <cell r="R182" t="str">
            <v xml:space="preserve"> </v>
          </cell>
          <cell r="Y182">
            <v>3700</v>
          </cell>
          <cell r="Z182" t="str">
            <v>Accruals</v>
          </cell>
          <cell r="AA182" t="str">
            <v>Balance Sheet</v>
          </cell>
          <cell r="AB182" t="str">
            <v>Begin-Total</v>
          </cell>
          <cell r="AD182" t="str">
            <v xml:space="preserve"> </v>
          </cell>
          <cell r="AK182">
            <v>3700</v>
          </cell>
          <cell r="AL182" t="str">
            <v>Accruals</v>
          </cell>
          <cell r="AM182" t="str">
            <v>Balance Sheet</v>
          </cell>
          <cell r="AN182" t="str">
            <v>Begin-Total</v>
          </cell>
          <cell r="AP182" t="str">
            <v xml:space="preserve"> </v>
          </cell>
        </row>
        <row r="183">
          <cell r="A183">
            <v>3705</v>
          </cell>
          <cell r="B183" t="str">
            <v>HTE-IO Intercompany Payments</v>
          </cell>
          <cell r="C183" t="str">
            <v>Balance Sheet</v>
          </cell>
          <cell r="D183" t="str">
            <v>Posting</v>
          </cell>
          <cell r="F183" t="str">
            <v xml:space="preserve"> </v>
          </cell>
          <cell r="I183">
            <v>-16184.9</v>
          </cell>
          <cell r="J183">
            <v>-50442.080000000002</v>
          </cell>
          <cell r="K183">
            <v>-50442.080000000002</v>
          </cell>
          <cell r="M183">
            <v>3710</v>
          </cell>
          <cell r="N183" t="str">
            <v>Accrued Cost Of Sale</v>
          </cell>
          <cell r="O183" t="str">
            <v>Balance Sheet</v>
          </cell>
          <cell r="P183" t="str">
            <v>Posting</v>
          </cell>
          <cell r="R183" t="str">
            <v xml:space="preserve"> </v>
          </cell>
          <cell r="U183">
            <v>16498.04</v>
          </cell>
          <cell r="V183">
            <v>-252</v>
          </cell>
          <cell r="W183">
            <v>-382114.68</v>
          </cell>
          <cell r="Y183">
            <v>3705</v>
          </cell>
          <cell r="Z183" t="str">
            <v>HTE-IO Intercompany Payments</v>
          </cell>
          <cell r="AA183" t="str">
            <v>Balance Sheet</v>
          </cell>
          <cell r="AB183" t="str">
            <v>Posting</v>
          </cell>
          <cell r="AD183" t="str">
            <v xml:space="preserve"> </v>
          </cell>
          <cell r="AK183">
            <v>3705</v>
          </cell>
          <cell r="AL183" t="str">
            <v>HTE-IO Intercompany Payments</v>
          </cell>
          <cell r="AM183" t="str">
            <v>Balance Sheet</v>
          </cell>
          <cell r="AN183" t="str">
            <v>Posting</v>
          </cell>
          <cell r="AP183" t="str">
            <v xml:space="preserve"> </v>
          </cell>
          <cell r="AS183">
            <v>-16184.9</v>
          </cell>
          <cell r="AT183">
            <v>-787665.01</v>
          </cell>
          <cell r="AU183">
            <v>-787665.01</v>
          </cell>
        </row>
        <row r="184">
          <cell r="A184">
            <v>3706</v>
          </cell>
          <cell r="B184" t="str">
            <v>HTE-BO Intercompany Payments</v>
          </cell>
          <cell r="C184" t="str">
            <v>Balance Sheet</v>
          </cell>
          <cell r="D184" t="str">
            <v>Posting</v>
          </cell>
          <cell r="F184" t="str">
            <v xml:space="preserve"> </v>
          </cell>
          <cell r="I184">
            <v>-56.8</v>
          </cell>
          <cell r="J184">
            <v>147.22</v>
          </cell>
          <cell r="K184">
            <v>147.22</v>
          </cell>
          <cell r="M184">
            <v>3711</v>
          </cell>
          <cell r="N184" t="str">
            <v>Accrued COS - HTJ only</v>
          </cell>
          <cell r="O184" t="str">
            <v>Balance Sheet</v>
          </cell>
          <cell r="P184" t="str">
            <v>Posting</v>
          </cell>
          <cell r="R184" t="str">
            <v xml:space="preserve"> </v>
          </cell>
          <cell r="Y184">
            <v>3706</v>
          </cell>
          <cell r="Z184" t="str">
            <v>HTE-BO Intercompany Payments</v>
          </cell>
          <cell r="AA184" t="str">
            <v>Balance Sheet</v>
          </cell>
          <cell r="AB184" t="str">
            <v>Posting</v>
          </cell>
          <cell r="AD184" t="str">
            <v xml:space="preserve"> </v>
          </cell>
          <cell r="AG184">
            <v>-65588.53</v>
          </cell>
          <cell r="AH184">
            <v>-220070.46</v>
          </cell>
          <cell r="AI184">
            <v>-220070.46</v>
          </cell>
          <cell r="AK184">
            <v>3706</v>
          </cell>
          <cell r="AL184" t="str">
            <v>HTE-BO Intercompany Payments</v>
          </cell>
          <cell r="AM184" t="str">
            <v>Balance Sheet</v>
          </cell>
          <cell r="AN184" t="str">
            <v>Posting</v>
          </cell>
          <cell r="AP184" t="str">
            <v xml:space="preserve"> </v>
          </cell>
        </row>
        <row r="185">
          <cell r="A185">
            <v>3710</v>
          </cell>
          <cell r="B185" t="str">
            <v>Accrued Cost Of Sale</v>
          </cell>
          <cell r="C185" t="str">
            <v>Balance Sheet</v>
          </cell>
          <cell r="D185" t="str">
            <v>Posting</v>
          </cell>
          <cell r="F185" t="str">
            <v xml:space="preserve"> </v>
          </cell>
          <cell r="I185">
            <v>-546101.43999999994</v>
          </cell>
          <cell r="J185">
            <v>-2012084.42</v>
          </cell>
          <cell r="K185">
            <v>-2012084.42</v>
          </cell>
          <cell r="M185">
            <v>3720</v>
          </cell>
          <cell r="N185" t="str">
            <v>Accruals -CoS Raw Mat.</v>
          </cell>
          <cell r="O185" t="str">
            <v>Balance Sheet</v>
          </cell>
          <cell r="P185" t="str">
            <v>Posting</v>
          </cell>
          <cell r="R185" t="str">
            <v xml:space="preserve"> </v>
          </cell>
          <cell r="Y185">
            <v>3710</v>
          </cell>
          <cell r="Z185" t="str">
            <v>Accrued Cost Of Sale</v>
          </cell>
          <cell r="AA185" t="str">
            <v>Balance Sheet</v>
          </cell>
          <cell r="AB185" t="str">
            <v>Posting</v>
          </cell>
          <cell r="AD185" t="str">
            <v xml:space="preserve"> </v>
          </cell>
          <cell r="AG185">
            <v>-6063.47</v>
          </cell>
          <cell r="AH185">
            <v>-7088.81</v>
          </cell>
          <cell r="AI185">
            <v>-7088.81</v>
          </cell>
          <cell r="AK185">
            <v>3710</v>
          </cell>
          <cell r="AL185" t="str">
            <v>Accrued Cost Of Sale</v>
          </cell>
          <cell r="AM185" t="str">
            <v>Balance Sheet</v>
          </cell>
          <cell r="AN185" t="str">
            <v>Posting</v>
          </cell>
          <cell r="AP185" t="str">
            <v xml:space="preserve"> </v>
          </cell>
          <cell r="AS185">
            <v>-82467.48</v>
          </cell>
          <cell r="AT185">
            <v>-82467.48</v>
          </cell>
          <cell r="AU185">
            <v>-82467.48</v>
          </cell>
        </row>
        <row r="186">
          <cell r="A186">
            <v>3711</v>
          </cell>
          <cell r="B186" t="str">
            <v>Accrued COS - HTJ only</v>
          </cell>
          <cell r="C186" t="str">
            <v>Balance Sheet</v>
          </cell>
          <cell r="D186" t="str">
            <v>Posting</v>
          </cell>
          <cell r="F186" t="str">
            <v xml:space="preserve"> </v>
          </cell>
          <cell r="I186">
            <v>267559.32</v>
          </cell>
          <cell r="J186">
            <v>-1253116.6299999999</v>
          </cell>
          <cell r="K186">
            <v>-1253116.6299999999</v>
          </cell>
          <cell r="M186">
            <v>3721</v>
          </cell>
          <cell r="N186" t="str">
            <v>Mill Differences</v>
          </cell>
          <cell r="O186" t="str">
            <v>Balance Sheet</v>
          </cell>
          <cell r="P186" t="str">
            <v>Posting</v>
          </cell>
          <cell r="R186" t="str">
            <v xml:space="preserve"> </v>
          </cell>
          <cell r="Y186">
            <v>3711</v>
          </cell>
          <cell r="Z186" t="str">
            <v>Accrued COS - HTJ only</v>
          </cell>
          <cell r="AA186" t="str">
            <v>Balance Sheet</v>
          </cell>
          <cell r="AB186" t="str">
            <v>Posting</v>
          </cell>
          <cell r="AD186" t="str">
            <v xml:space="preserve"> </v>
          </cell>
          <cell r="AK186">
            <v>3711</v>
          </cell>
          <cell r="AL186" t="str">
            <v>Accrued COS - HTJ only</v>
          </cell>
          <cell r="AM186" t="str">
            <v>Balance Sheet</v>
          </cell>
          <cell r="AN186" t="str">
            <v>Posting</v>
          </cell>
          <cell r="AP186" t="str">
            <v xml:space="preserve"> </v>
          </cell>
          <cell r="AS186">
            <v>210047.11</v>
          </cell>
          <cell r="AT186">
            <v>-122457</v>
          </cell>
          <cell r="AU186">
            <v>-122457</v>
          </cell>
        </row>
        <row r="187">
          <cell r="A187">
            <v>3720</v>
          </cell>
          <cell r="B187" t="str">
            <v>Accruals -CoS Raw Mat.</v>
          </cell>
          <cell r="C187" t="str">
            <v>Balance Sheet</v>
          </cell>
          <cell r="D187" t="str">
            <v>Posting</v>
          </cell>
          <cell r="F187" t="str">
            <v xml:space="preserve"> </v>
          </cell>
          <cell r="I187">
            <v>-1115638.72</v>
          </cell>
          <cell r="J187">
            <v>-3510022.96</v>
          </cell>
          <cell r="K187">
            <v>-3510022.96</v>
          </cell>
          <cell r="M187">
            <v>3726</v>
          </cell>
          <cell r="N187" t="str">
            <v>Transport-FY-02</v>
          </cell>
          <cell r="O187" t="str">
            <v>Balance Sheet</v>
          </cell>
          <cell r="P187" t="str">
            <v>Posting</v>
          </cell>
          <cell r="R187" t="str">
            <v xml:space="preserve"> </v>
          </cell>
          <cell r="V187">
            <v>237.29</v>
          </cell>
          <cell r="W187">
            <v>237.29</v>
          </cell>
          <cell r="Y187">
            <v>3720</v>
          </cell>
          <cell r="Z187" t="str">
            <v>Accruals -CoS Raw Mat.</v>
          </cell>
          <cell r="AA187" t="str">
            <v>Balance Sheet</v>
          </cell>
          <cell r="AB187" t="str">
            <v>Posting</v>
          </cell>
          <cell r="AD187" t="str">
            <v xml:space="preserve"> </v>
          </cell>
          <cell r="AK187">
            <v>3720</v>
          </cell>
          <cell r="AL187" t="str">
            <v>Accruals -CoS Raw Mat.</v>
          </cell>
          <cell r="AM187" t="str">
            <v>Balance Sheet</v>
          </cell>
          <cell r="AN187" t="str">
            <v>Posting</v>
          </cell>
          <cell r="AP187" t="str">
            <v xml:space="preserve"> </v>
          </cell>
        </row>
        <row r="188">
          <cell r="A188">
            <v>3721</v>
          </cell>
          <cell r="B188" t="str">
            <v>Mill Differences</v>
          </cell>
          <cell r="C188" t="str">
            <v>Balance Sheet</v>
          </cell>
          <cell r="D188" t="str">
            <v>Posting</v>
          </cell>
          <cell r="F188" t="str">
            <v xml:space="preserve"> </v>
          </cell>
          <cell r="M188">
            <v>3727</v>
          </cell>
          <cell r="N188" t="str">
            <v>Accruals (Cos)-FY-02</v>
          </cell>
          <cell r="O188" t="str">
            <v>Balance Sheet</v>
          </cell>
          <cell r="P188" t="str">
            <v>Posting</v>
          </cell>
          <cell r="R188" t="str">
            <v xml:space="preserve"> </v>
          </cell>
          <cell r="V188">
            <v>112556.53</v>
          </cell>
          <cell r="W188">
            <v>112556.53</v>
          </cell>
          <cell r="Y188">
            <v>3721</v>
          </cell>
          <cell r="Z188" t="str">
            <v>Mill Differences</v>
          </cell>
          <cell r="AA188" t="str">
            <v>Balance Sheet</v>
          </cell>
          <cell r="AB188" t="str">
            <v>Posting</v>
          </cell>
          <cell r="AD188" t="str">
            <v xml:space="preserve"> </v>
          </cell>
          <cell r="AK188">
            <v>3721</v>
          </cell>
          <cell r="AL188" t="str">
            <v>Mill Differences</v>
          </cell>
          <cell r="AM188" t="str">
            <v>Balance Sheet</v>
          </cell>
          <cell r="AN188" t="str">
            <v>Posting</v>
          </cell>
          <cell r="AP188" t="str">
            <v xml:space="preserve"> </v>
          </cell>
        </row>
        <row r="189">
          <cell r="A189">
            <v>3726</v>
          </cell>
          <cell r="B189" t="str">
            <v>Transport-FY-02</v>
          </cell>
          <cell r="C189" t="str">
            <v>Balance Sheet</v>
          </cell>
          <cell r="D189" t="str">
            <v>Posting</v>
          </cell>
          <cell r="F189" t="str">
            <v xml:space="preserve"> </v>
          </cell>
          <cell r="J189">
            <v>-80163.98</v>
          </cell>
          <cell r="K189">
            <v>-80163.98</v>
          </cell>
          <cell r="M189">
            <v>3730</v>
          </cell>
          <cell r="N189" t="str">
            <v>Accrued Duty Charges</v>
          </cell>
          <cell r="O189" t="str">
            <v>Balance Sheet</v>
          </cell>
          <cell r="P189" t="str">
            <v>Posting</v>
          </cell>
          <cell r="R189" t="str">
            <v xml:space="preserve"> </v>
          </cell>
          <cell r="V189">
            <v>-235.12</v>
          </cell>
          <cell r="W189">
            <v>-235.12</v>
          </cell>
          <cell r="Y189">
            <v>3726</v>
          </cell>
          <cell r="Z189" t="str">
            <v>Transport-FY-02</v>
          </cell>
          <cell r="AA189" t="str">
            <v>Balance Sheet</v>
          </cell>
          <cell r="AB189" t="str">
            <v>Posting</v>
          </cell>
          <cell r="AD189" t="str">
            <v xml:space="preserve"> </v>
          </cell>
          <cell r="AK189">
            <v>3726</v>
          </cell>
          <cell r="AL189" t="str">
            <v>Transport-FY-02</v>
          </cell>
          <cell r="AM189" t="str">
            <v>Balance Sheet</v>
          </cell>
          <cell r="AN189" t="str">
            <v>Posting</v>
          </cell>
          <cell r="AP189" t="str">
            <v xml:space="preserve"> </v>
          </cell>
        </row>
        <row r="190">
          <cell r="A190">
            <v>3727</v>
          </cell>
          <cell r="B190" t="str">
            <v>Accruals (Cos)-FY-02</v>
          </cell>
          <cell r="C190" t="str">
            <v>Balance Sheet</v>
          </cell>
          <cell r="D190" t="str">
            <v>Posting</v>
          </cell>
          <cell r="F190" t="str">
            <v xml:space="preserve"> </v>
          </cell>
          <cell r="J190">
            <v>-386669.79</v>
          </cell>
          <cell r="K190">
            <v>-386669.79</v>
          </cell>
          <cell r="M190">
            <v>3740</v>
          </cell>
          <cell r="N190" t="str">
            <v>Accrued Other CoS Costs</v>
          </cell>
          <cell r="O190" t="str">
            <v>Balance Sheet</v>
          </cell>
          <cell r="P190" t="str">
            <v>Posting</v>
          </cell>
          <cell r="R190" t="str">
            <v xml:space="preserve"> </v>
          </cell>
          <cell r="U190">
            <v>4788.49</v>
          </cell>
          <cell r="V190">
            <v>-3240.33</v>
          </cell>
          <cell r="W190">
            <v>-24864.36</v>
          </cell>
          <cell r="Y190">
            <v>3727</v>
          </cell>
          <cell r="Z190" t="str">
            <v>Accruals (Cos)-FY-02</v>
          </cell>
          <cell r="AA190" t="str">
            <v>Balance Sheet</v>
          </cell>
          <cell r="AB190" t="str">
            <v>Posting</v>
          </cell>
          <cell r="AD190" t="str">
            <v xml:space="preserve"> </v>
          </cell>
          <cell r="AK190">
            <v>3727</v>
          </cell>
          <cell r="AL190" t="str">
            <v>Accruals (Cos)-FY-02</v>
          </cell>
          <cell r="AM190" t="str">
            <v>Balance Sheet</v>
          </cell>
          <cell r="AN190" t="str">
            <v>Posting</v>
          </cell>
          <cell r="AP190" t="str">
            <v xml:space="preserve"> </v>
          </cell>
        </row>
        <row r="191">
          <cell r="A191">
            <v>3730</v>
          </cell>
          <cell r="B191" t="str">
            <v>Accrued Duty Charges</v>
          </cell>
          <cell r="C191" t="str">
            <v>Balance Sheet</v>
          </cell>
          <cell r="D191" t="str">
            <v>Posting</v>
          </cell>
          <cell r="F191" t="str">
            <v xml:space="preserve"> </v>
          </cell>
          <cell r="I191">
            <v>-13974.81</v>
          </cell>
          <cell r="J191">
            <v>54659</v>
          </cell>
          <cell r="K191">
            <v>54659</v>
          </cell>
          <cell r="M191">
            <v>3750</v>
          </cell>
          <cell r="N191" t="str">
            <v>Accruals</v>
          </cell>
          <cell r="O191" t="str">
            <v>Balance Sheet</v>
          </cell>
          <cell r="P191" t="str">
            <v>Posting</v>
          </cell>
          <cell r="R191" t="str">
            <v xml:space="preserve"> </v>
          </cell>
          <cell r="V191">
            <v>2720</v>
          </cell>
          <cell r="W191">
            <v>2720</v>
          </cell>
          <cell r="Y191">
            <v>3730</v>
          </cell>
          <cell r="Z191" t="str">
            <v>Accrued Duty Charges</v>
          </cell>
          <cell r="AA191" t="str">
            <v>Balance Sheet</v>
          </cell>
          <cell r="AB191" t="str">
            <v>Posting</v>
          </cell>
          <cell r="AD191" t="str">
            <v xml:space="preserve"> </v>
          </cell>
          <cell r="AK191">
            <v>3730</v>
          </cell>
          <cell r="AL191" t="str">
            <v>Accrued Duty Charges</v>
          </cell>
          <cell r="AM191" t="str">
            <v>Balance Sheet</v>
          </cell>
          <cell r="AN191" t="str">
            <v>Posting</v>
          </cell>
          <cell r="AP191" t="str">
            <v xml:space="preserve"> </v>
          </cell>
          <cell r="AS191">
            <v>-21846.36</v>
          </cell>
          <cell r="AT191">
            <v>53519.35</v>
          </cell>
          <cell r="AU191">
            <v>53519.35</v>
          </cell>
        </row>
        <row r="192">
          <cell r="A192">
            <v>3740</v>
          </cell>
          <cell r="B192" t="str">
            <v>Accrued Other CoS Costs</v>
          </cell>
          <cell r="C192" t="str">
            <v>Balance Sheet</v>
          </cell>
          <cell r="D192" t="str">
            <v>Posting</v>
          </cell>
          <cell r="F192" t="str">
            <v xml:space="preserve"> </v>
          </cell>
          <cell r="I192">
            <v>30881.32</v>
          </cell>
          <cell r="J192">
            <v>-159347.03</v>
          </cell>
          <cell r="K192">
            <v>-159347.03</v>
          </cell>
          <cell r="M192">
            <v>3755</v>
          </cell>
          <cell r="N192" t="str">
            <v>Rent Cherry Orchard</v>
          </cell>
          <cell r="O192" t="str">
            <v>Balance Sheet</v>
          </cell>
          <cell r="P192" t="str">
            <v>Posting</v>
          </cell>
          <cell r="R192" t="str">
            <v xml:space="preserve"> </v>
          </cell>
          <cell r="Y192">
            <v>3740</v>
          </cell>
          <cell r="Z192" t="str">
            <v>Accrued Other CoS Costs</v>
          </cell>
          <cell r="AA192" t="str">
            <v>Balance Sheet</v>
          </cell>
          <cell r="AB192" t="str">
            <v>Posting</v>
          </cell>
          <cell r="AD192" t="str">
            <v xml:space="preserve"> </v>
          </cell>
          <cell r="AG192">
            <v>-561.54</v>
          </cell>
          <cell r="AH192">
            <v>-561.54999999999995</v>
          </cell>
          <cell r="AI192">
            <v>-561.54999999999995</v>
          </cell>
          <cell r="AK192">
            <v>3740</v>
          </cell>
          <cell r="AL192" t="str">
            <v>Accrued Other CoS Costs</v>
          </cell>
          <cell r="AM192" t="str">
            <v>Balance Sheet</v>
          </cell>
          <cell r="AN192" t="str">
            <v>Posting</v>
          </cell>
          <cell r="AP192" t="str">
            <v xml:space="preserve"> </v>
          </cell>
          <cell r="AS192">
            <v>45248.02</v>
          </cell>
          <cell r="AT192">
            <v>-20501.75</v>
          </cell>
          <cell r="AU192">
            <v>-20501.75</v>
          </cell>
        </row>
        <row r="193">
          <cell r="A193">
            <v>3750</v>
          </cell>
          <cell r="B193" t="str">
            <v>Accruals</v>
          </cell>
          <cell r="C193" t="str">
            <v>Balance Sheet</v>
          </cell>
          <cell r="D193" t="str">
            <v>Posting</v>
          </cell>
          <cell r="F193" t="str">
            <v xml:space="preserve"> </v>
          </cell>
          <cell r="I193">
            <v>-1228.0999999999999</v>
          </cell>
          <cell r="J193">
            <v>-126677.92</v>
          </cell>
          <cell r="K193">
            <v>-126677.92</v>
          </cell>
          <cell r="M193">
            <v>3760</v>
          </cell>
          <cell r="N193" t="str">
            <v>Exchange Provison Accrl</v>
          </cell>
          <cell r="O193" t="str">
            <v>Balance Sheet</v>
          </cell>
          <cell r="P193" t="str">
            <v>Posting</v>
          </cell>
          <cell r="R193" t="str">
            <v xml:space="preserve"> </v>
          </cell>
          <cell r="Y193">
            <v>3750</v>
          </cell>
          <cell r="Z193" t="str">
            <v>Accruals</v>
          </cell>
          <cell r="AA193" t="str">
            <v>Balance Sheet</v>
          </cell>
          <cell r="AB193" t="str">
            <v>Posting</v>
          </cell>
          <cell r="AD193" t="str">
            <v xml:space="preserve"> </v>
          </cell>
          <cell r="AG193">
            <v>178.06</v>
          </cell>
          <cell r="AH193">
            <v>-2167.83</v>
          </cell>
          <cell r="AI193">
            <v>-2167.83</v>
          </cell>
          <cell r="AK193">
            <v>3750</v>
          </cell>
          <cell r="AL193" t="str">
            <v>Accruals</v>
          </cell>
          <cell r="AM193" t="str">
            <v>Balance Sheet</v>
          </cell>
          <cell r="AN193" t="str">
            <v>Posting</v>
          </cell>
          <cell r="AP193" t="str">
            <v xml:space="preserve"> </v>
          </cell>
          <cell r="AS193">
            <v>-1424.22</v>
          </cell>
          <cell r="AT193">
            <v>-6126.57</v>
          </cell>
          <cell r="AU193">
            <v>-6126.57</v>
          </cell>
        </row>
        <row r="194">
          <cell r="A194">
            <v>3755</v>
          </cell>
          <cell r="B194" t="str">
            <v>Rent Cherry Orchard</v>
          </cell>
          <cell r="C194" t="str">
            <v>Balance Sheet</v>
          </cell>
          <cell r="D194" t="str">
            <v>Posting</v>
          </cell>
          <cell r="F194" t="str">
            <v xml:space="preserve"> </v>
          </cell>
          <cell r="I194">
            <v>-6634.07</v>
          </cell>
          <cell r="J194">
            <v>-31502.59</v>
          </cell>
          <cell r="K194">
            <v>-31502.59</v>
          </cell>
          <cell r="M194">
            <v>3770</v>
          </cell>
          <cell r="N194" t="str">
            <v>Sollac-Exchange Provision</v>
          </cell>
          <cell r="O194" t="str">
            <v>Balance Sheet</v>
          </cell>
          <cell r="P194" t="str">
            <v>Posting</v>
          </cell>
          <cell r="R194" t="str">
            <v xml:space="preserve"> </v>
          </cell>
          <cell r="Y194">
            <v>3755</v>
          </cell>
          <cell r="Z194" t="str">
            <v>Rent Cherry Orchard</v>
          </cell>
          <cell r="AA194" t="str">
            <v>Balance Sheet</v>
          </cell>
          <cell r="AB194" t="str">
            <v>Posting</v>
          </cell>
          <cell r="AD194" t="str">
            <v xml:space="preserve"> </v>
          </cell>
          <cell r="AK194">
            <v>3755</v>
          </cell>
          <cell r="AL194" t="str">
            <v>Rent Cherry Orchard</v>
          </cell>
          <cell r="AM194" t="str">
            <v>Balance Sheet</v>
          </cell>
          <cell r="AN194" t="str">
            <v>Posting</v>
          </cell>
          <cell r="AP194" t="str">
            <v xml:space="preserve"> </v>
          </cell>
        </row>
        <row r="195">
          <cell r="A195">
            <v>3760</v>
          </cell>
          <cell r="B195" t="str">
            <v>Exchange Provison Accrl</v>
          </cell>
          <cell r="C195" t="str">
            <v>Balance Sheet</v>
          </cell>
          <cell r="D195" t="str">
            <v>Posting</v>
          </cell>
          <cell r="F195" t="str">
            <v xml:space="preserve"> </v>
          </cell>
          <cell r="I195">
            <v>-31667.38</v>
          </cell>
          <cell r="J195">
            <v>-487700.34</v>
          </cell>
          <cell r="K195">
            <v>-487700.34</v>
          </cell>
          <cell r="M195">
            <v>3775</v>
          </cell>
          <cell r="N195" t="str">
            <v>Bentler Exchange</v>
          </cell>
          <cell r="O195" t="str">
            <v>Balance Sheet</v>
          </cell>
          <cell r="P195" t="str">
            <v>Posting</v>
          </cell>
          <cell r="R195" t="str">
            <v xml:space="preserve"> </v>
          </cell>
          <cell r="S195" t="str">
            <v>EU</v>
          </cell>
          <cell r="T195" t="str">
            <v>PARTS</v>
          </cell>
          <cell r="Y195">
            <v>3760</v>
          </cell>
          <cell r="Z195" t="str">
            <v>Exchange Provison Accrl</v>
          </cell>
          <cell r="AA195" t="str">
            <v>Balance Sheet</v>
          </cell>
          <cell r="AB195" t="str">
            <v>Posting</v>
          </cell>
          <cell r="AD195" t="str">
            <v xml:space="preserve"> </v>
          </cell>
          <cell r="AG195">
            <v>2698.49</v>
          </cell>
          <cell r="AH195">
            <v>977.2</v>
          </cell>
          <cell r="AI195">
            <v>977.2</v>
          </cell>
          <cell r="AK195">
            <v>3760</v>
          </cell>
          <cell r="AL195" t="str">
            <v>Exchange Provison Accrl</v>
          </cell>
          <cell r="AM195" t="str">
            <v>Balance Sheet</v>
          </cell>
          <cell r="AN195" t="str">
            <v>Posting</v>
          </cell>
          <cell r="AP195" t="str">
            <v xml:space="preserve"> </v>
          </cell>
          <cell r="AS195">
            <v>-11420.83</v>
          </cell>
          <cell r="AT195">
            <v>-70831.990000000005</v>
          </cell>
          <cell r="AU195">
            <v>-70831.990000000005</v>
          </cell>
        </row>
        <row r="196">
          <cell r="A196">
            <v>3765</v>
          </cell>
          <cell r="B196" t="str">
            <v>Consolidation Residual Diff</v>
          </cell>
          <cell r="C196" t="str">
            <v>Balance Sheet</v>
          </cell>
          <cell r="D196" t="str">
            <v>Posting</v>
          </cell>
          <cell r="F196" t="str">
            <v xml:space="preserve"> </v>
          </cell>
          <cell r="I196">
            <v>-0.01</v>
          </cell>
          <cell r="J196">
            <v>-0.09</v>
          </cell>
          <cell r="K196">
            <v>-0.09</v>
          </cell>
          <cell r="M196">
            <v>3780</v>
          </cell>
          <cell r="N196" t="str">
            <v>Provision -Bsd - Claims</v>
          </cell>
          <cell r="O196" t="str">
            <v>Balance Sheet</v>
          </cell>
          <cell r="P196" t="str">
            <v>Posting</v>
          </cell>
          <cell r="R196" t="str">
            <v xml:space="preserve"> </v>
          </cell>
          <cell r="Y196">
            <v>3765</v>
          </cell>
          <cell r="Z196" t="str">
            <v>Consolidation Residual Diff</v>
          </cell>
          <cell r="AA196" t="str">
            <v>Balance Sheet</v>
          </cell>
          <cell r="AB196" t="str">
            <v>Posting</v>
          </cell>
          <cell r="AD196" t="str">
            <v xml:space="preserve"> </v>
          </cell>
          <cell r="AH196">
            <v>-0.03</v>
          </cell>
          <cell r="AI196">
            <v>-0.03</v>
          </cell>
          <cell r="AK196">
            <v>3765</v>
          </cell>
          <cell r="AL196" t="str">
            <v>Consolidation Residual Diff</v>
          </cell>
          <cell r="AM196" t="str">
            <v>Balance Sheet</v>
          </cell>
          <cell r="AN196" t="str">
            <v>Posting</v>
          </cell>
          <cell r="AP196" t="str">
            <v xml:space="preserve"> </v>
          </cell>
          <cell r="AS196">
            <v>-0.01</v>
          </cell>
          <cell r="AT196">
            <v>-0.06</v>
          </cell>
          <cell r="AU196">
            <v>-0.06</v>
          </cell>
        </row>
        <row r="197">
          <cell r="A197">
            <v>3770</v>
          </cell>
          <cell r="B197" t="str">
            <v>Sollac-Exchange Provision</v>
          </cell>
          <cell r="C197" t="str">
            <v>Balance Sheet</v>
          </cell>
          <cell r="D197" t="str">
            <v>Posting</v>
          </cell>
          <cell r="F197" t="str">
            <v xml:space="preserve"> </v>
          </cell>
          <cell r="I197">
            <v>397243.61</v>
          </cell>
          <cell r="J197">
            <v>781911.08</v>
          </cell>
          <cell r="K197">
            <v>781911.08</v>
          </cell>
          <cell r="M197">
            <v>3785</v>
          </cell>
          <cell r="N197" t="str">
            <v>Arcelor claims</v>
          </cell>
          <cell r="O197" t="str">
            <v>Balance Sheet</v>
          </cell>
          <cell r="P197" t="str">
            <v>Posting</v>
          </cell>
          <cell r="R197" t="str">
            <v>Sale</v>
          </cell>
          <cell r="S197" t="str">
            <v>EU</v>
          </cell>
          <cell r="T197" t="str">
            <v>STEEL</v>
          </cell>
          <cell r="Y197">
            <v>3770</v>
          </cell>
          <cell r="Z197" t="str">
            <v>Sollac-Exchange Provision</v>
          </cell>
          <cell r="AA197" t="str">
            <v>Balance Sheet</v>
          </cell>
          <cell r="AB197" t="str">
            <v>Posting</v>
          </cell>
          <cell r="AD197" t="str">
            <v xml:space="preserve"> </v>
          </cell>
          <cell r="AK197">
            <v>3770</v>
          </cell>
          <cell r="AL197" t="str">
            <v>Sollac-Exchange Provision</v>
          </cell>
          <cell r="AM197" t="str">
            <v>Balance Sheet</v>
          </cell>
          <cell r="AN197" t="str">
            <v>Posting</v>
          </cell>
          <cell r="AP197" t="str">
            <v xml:space="preserve"> </v>
          </cell>
        </row>
        <row r="198">
          <cell r="A198">
            <v>3775</v>
          </cell>
          <cell r="B198" t="str">
            <v>Bentler Exchange</v>
          </cell>
          <cell r="C198" t="str">
            <v>Balance Sheet</v>
          </cell>
          <cell r="D198" t="str">
            <v>Posting</v>
          </cell>
          <cell r="F198" t="str">
            <v xml:space="preserve"> </v>
          </cell>
          <cell r="J198">
            <v>-89588.04</v>
          </cell>
          <cell r="K198">
            <v>-89588.04</v>
          </cell>
          <cell r="M198">
            <v>3789</v>
          </cell>
          <cell r="N198" t="str">
            <v>Accruals, Total</v>
          </cell>
          <cell r="O198" t="str">
            <v>Balance Sheet</v>
          </cell>
          <cell r="P198" t="str">
            <v>End-Total</v>
          </cell>
          <cell r="Q198" t="str">
            <v>3700..3789</v>
          </cell>
          <cell r="R198" t="str">
            <v xml:space="preserve"> </v>
          </cell>
          <cell r="U198">
            <v>21286.53</v>
          </cell>
          <cell r="V198">
            <v>111786.37</v>
          </cell>
          <cell r="W198">
            <v>-291700.34000000003</v>
          </cell>
          <cell r="Y198">
            <v>3775</v>
          </cell>
          <cell r="Z198" t="str">
            <v>Bentler Exchange</v>
          </cell>
          <cell r="AA198" t="str">
            <v>Balance Sheet</v>
          </cell>
          <cell r="AB198" t="str">
            <v>Posting</v>
          </cell>
          <cell r="AD198" t="str">
            <v xml:space="preserve"> </v>
          </cell>
          <cell r="AK198">
            <v>3775</v>
          </cell>
          <cell r="AL198" t="str">
            <v>Bentler Exchange</v>
          </cell>
          <cell r="AM198" t="str">
            <v>Balance Sheet</v>
          </cell>
          <cell r="AN198" t="str">
            <v>Posting</v>
          </cell>
          <cell r="AP198" t="str">
            <v xml:space="preserve"> </v>
          </cell>
        </row>
        <row r="199">
          <cell r="A199">
            <v>3780</v>
          </cell>
          <cell r="B199" t="str">
            <v>Provision -Bsd - Claims</v>
          </cell>
          <cell r="C199" t="str">
            <v>Balance Sheet</v>
          </cell>
          <cell r="D199" t="str">
            <v>Posting</v>
          </cell>
          <cell r="F199" t="str">
            <v xml:space="preserve"> </v>
          </cell>
          <cell r="I199">
            <v>12151.09</v>
          </cell>
          <cell r="J199">
            <v>-28683.61</v>
          </cell>
          <cell r="K199">
            <v>-28683.61</v>
          </cell>
          <cell r="M199">
            <v>3900</v>
          </cell>
          <cell r="N199" t="str">
            <v>Loans</v>
          </cell>
          <cell r="O199" t="str">
            <v>Balance Sheet</v>
          </cell>
          <cell r="P199" t="str">
            <v>Begin-Total</v>
          </cell>
          <cell r="R199" t="str">
            <v xml:space="preserve"> </v>
          </cell>
          <cell r="Y199">
            <v>3780</v>
          </cell>
          <cell r="Z199" t="str">
            <v>Provision -Bsd - Claims</v>
          </cell>
          <cell r="AA199" t="str">
            <v>Balance Sheet</v>
          </cell>
          <cell r="AB199" t="str">
            <v>Posting</v>
          </cell>
          <cell r="AD199" t="str">
            <v xml:space="preserve"> </v>
          </cell>
          <cell r="AK199">
            <v>3780</v>
          </cell>
          <cell r="AL199" t="str">
            <v>Provision -Bsd - Claims</v>
          </cell>
          <cell r="AM199" t="str">
            <v>Balance Sheet</v>
          </cell>
          <cell r="AN199" t="str">
            <v>Posting</v>
          </cell>
          <cell r="AP199" t="str">
            <v xml:space="preserve"> </v>
          </cell>
        </row>
        <row r="200">
          <cell r="A200">
            <v>3785</v>
          </cell>
          <cell r="B200" t="str">
            <v>Arcelor claims</v>
          </cell>
          <cell r="C200" t="str">
            <v>Balance Sheet</v>
          </cell>
          <cell r="D200" t="str">
            <v>Posting</v>
          </cell>
          <cell r="F200" t="str">
            <v xml:space="preserve"> </v>
          </cell>
          <cell r="M200">
            <v>3910</v>
          </cell>
          <cell r="N200" t="str">
            <v>GBP Loan</v>
          </cell>
          <cell r="O200" t="str">
            <v>Balance Sheet</v>
          </cell>
          <cell r="P200" t="str">
            <v>Posting</v>
          </cell>
          <cell r="R200" t="str">
            <v xml:space="preserve"> </v>
          </cell>
          <cell r="Y200">
            <v>3785</v>
          </cell>
          <cell r="Z200" t="str">
            <v>Arcelor claims</v>
          </cell>
          <cell r="AA200" t="str">
            <v>Balance Sheet</v>
          </cell>
          <cell r="AB200" t="str">
            <v>Posting</v>
          </cell>
          <cell r="AD200" t="str">
            <v xml:space="preserve"> </v>
          </cell>
          <cell r="AK200">
            <v>3785</v>
          </cell>
          <cell r="AL200" t="str">
            <v>Arcelor claims</v>
          </cell>
          <cell r="AM200" t="str">
            <v>Balance Sheet</v>
          </cell>
          <cell r="AN200" t="str">
            <v>Posting</v>
          </cell>
          <cell r="AP200" t="str">
            <v xml:space="preserve"> </v>
          </cell>
        </row>
        <row r="201">
          <cell r="A201">
            <v>3789</v>
          </cell>
          <cell r="B201" t="str">
            <v>Accruals, Total</v>
          </cell>
          <cell r="C201" t="str">
            <v>Balance Sheet</v>
          </cell>
          <cell r="D201" t="str">
            <v>End-Total</v>
          </cell>
          <cell r="E201" t="str">
            <v>3700..3789</v>
          </cell>
          <cell r="F201" t="str">
            <v xml:space="preserve"> </v>
          </cell>
          <cell r="I201">
            <v>-1023650.89</v>
          </cell>
          <cell r="J201">
            <v>-7379282.1799999997</v>
          </cell>
          <cell r="K201">
            <v>-7379282.1799999997</v>
          </cell>
          <cell r="M201">
            <v>3920</v>
          </cell>
          <cell r="N201" t="str">
            <v>USD - Loan Account</v>
          </cell>
          <cell r="O201" t="str">
            <v>Balance Sheet</v>
          </cell>
          <cell r="P201" t="str">
            <v>Posting</v>
          </cell>
          <cell r="R201" t="str">
            <v xml:space="preserve"> </v>
          </cell>
          <cell r="Y201">
            <v>3789</v>
          </cell>
          <cell r="Z201" t="str">
            <v>Accruals, Total</v>
          </cell>
          <cell r="AA201" t="str">
            <v>Balance Sheet</v>
          </cell>
          <cell r="AB201" t="str">
            <v>End-Total</v>
          </cell>
          <cell r="AC201" t="str">
            <v>3700..3789</v>
          </cell>
          <cell r="AD201" t="str">
            <v xml:space="preserve"> </v>
          </cell>
          <cell r="AG201">
            <v>-69336.990000000005</v>
          </cell>
          <cell r="AH201">
            <v>-228911.48</v>
          </cell>
          <cell r="AI201">
            <v>-228911.48</v>
          </cell>
          <cell r="AK201">
            <v>3789</v>
          </cell>
          <cell r="AL201" t="str">
            <v>Accruals, Total</v>
          </cell>
          <cell r="AM201" t="str">
            <v>Balance Sheet</v>
          </cell>
          <cell r="AN201" t="str">
            <v>End-Total</v>
          </cell>
          <cell r="AO201" t="str">
            <v>3700..3789</v>
          </cell>
          <cell r="AP201" t="str">
            <v xml:space="preserve"> </v>
          </cell>
          <cell r="AS201">
            <v>121951.33</v>
          </cell>
          <cell r="AT201">
            <v>-1036530.51</v>
          </cell>
          <cell r="AU201">
            <v>-1036530.51</v>
          </cell>
        </row>
        <row r="202">
          <cell r="A202">
            <v>3900</v>
          </cell>
          <cell r="B202" t="str">
            <v>Loans</v>
          </cell>
          <cell r="C202" t="str">
            <v>Balance Sheet</v>
          </cell>
          <cell r="D202" t="str">
            <v>Begin-Total</v>
          </cell>
          <cell r="F202" t="str">
            <v xml:space="preserve"> </v>
          </cell>
          <cell r="M202">
            <v>3930</v>
          </cell>
          <cell r="N202" t="str">
            <v>EUR Loan A/C</v>
          </cell>
          <cell r="O202" t="str">
            <v>Balance Sheet</v>
          </cell>
          <cell r="P202" t="str">
            <v>Posting</v>
          </cell>
          <cell r="R202" t="str">
            <v xml:space="preserve"> </v>
          </cell>
          <cell r="Y202">
            <v>3900</v>
          </cell>
          <cell r="Z202" t="str">
            <v>Loans</v>
          </cell>
          <cell r="AA202" t="str">
            <v>Balance Sheet</v>
          </cell>
          <cell r="AB202" t="str">
            <v>Begin-Total</v>
          </cell>
          <cell r="AD202" t="str">
            <v xml:space="preserve"> </v>
          </cell>
          <cell r="AK202">
            <v>3900</v>
          </cell>
          <cell r="AL202" t="str">
            <v>Loans</v>
          </cell>
          <cell r="AM202" t="str">
            <v>Balance Sheet</v>
          </cell>
          <cell r="AN202" t="str">
            <v>Begin-Total</v>
          </cell>
          <cell r="AP202" t="str">
            <v xml:space="preserve"> </v>
          </cell>
        </row>
        <row r="203">
          <cell r="A203">
            <v>3910</v>
          </cell>
          <cell r="B203" t="str">
            <v>GBP Loan</v>
          </cell>
          <cell r="C203" t="str">
            <v>Balance Sheet</v>
          </cell>
          <cell r="D203" t="str">
            <v>Posting</v>
          </cell>
          <cell r="F203" t="str">
            <v xml:space="preserve"> </v>
          </cell>
          <cell r="I203">
            <v>370000</v>
          </cell>
          <cell r="J203">
            <v>-2000000</v>
          </cell>
          <cell r="K203">
            <v>-2000000</v>
          </cell>
          <cell r="M203">
            <v>3940</v>
          </cell>
          <cell r="N203" t="str">
            <v>Loans, Total</v>
          </cell>
          <cell r="O203" t="str">
            <v>Balance Sheet</v>
          </cell>
          <cell r="P203" t="str">
            <v>End-Total</v>
          </cell>
          <cell r="Q203" t="str">
            <v>3900..3940</v>
          </cell>
          <cell r="R203" t="str">
            <v xml:space="preserve"> </v>
          </cell>
          <cell r="Y203">
            <v>3910</v>
          </cell>
          <cell r="Z203" t="str">
            <v>GBP Loan</v>
          </cell>
          <cell r="AA203" t="str">
            <v>Balance Sheet</v>
          </cell>
          <cell r="AB203" t="str">
            <v>Posting</v>
          </cell>
          <cell r="AD203" t="str">
            <v xml:space="preserve"> </v>
          </cell>
          <cell r="AK203">
            <v>3910</v>
          </cell>
          <cell r="AL203" t="str">
            <v>GBP Loan</v>
          </cell>
          <cell r="AM203" t="str">
            <v>Balance Sheet</v>
          </cell>
          <cell r="AN203" t="str">
            <v>Posting</v>
          </cell>
          <cell r="AP203" t="str">
            <v xml:space="preserve"> </v>
          </cell>
        </row>
        <row r="204">
          <cell r="A204">
            <v>3920</v>
          </cell>
          <cell r="B204" t="str">
            <v>USD - Loan Account</v>
          </cell>
          <cell r="C204" t="str">
            <v>Balance Sheet</v>
          </cell>
          <cell r="D204" t="str">
            <v>Posting</v>
          </cell>
          <cell r="F204" t="str">
            <v xml:space="preserve"> </v>
          </cell>
          <cell r="I204">
            <v>392042.48</v>
          </cell>
          <cell r="J204">
            <v>-5639534.5999999996</v>
          </cell>
          <cell r="K204">
            <v>-5639534.5999999996</v>
          </cell>
          <cell r="M204">
            <v>3999</v>
          </cell>
          <cell r="N204" t="str">
            <v>LIABILITIES, Total</v>
          </cell>
          <cell r="O204" t="str">
            <v>Balance Sheet</v>
          </cell>
          <cell r="P204" t="str">
            <v>End-Total</v>
          </cell>
          <cell r="Q204" t="str">
            <v>3300..3999</v>
          </cell>
          <cell r="R204" t="str">
            <v xml:space="preserve"> </v>
          </cell>
          <cell r="U204">
            <v>72389.75</v>
          </cell>
          <cell r="V204">
            <v>1088048.6200000001</v>
          </cell>
          <cell r="W204">
            <v>684561.91</v>
          </cell>
          <cell r="Y204">
            <v>3920</v>
          </cell>
          <cell r="Z204" t="str">
            <v>USD - Loan Account</v>
          </cell>
          <cell r="AA204" t="str">
            <v>Balance Sheet</v>
          </cell>
          <cell r="AB204" t="str">
            <v>Posting</v>
          </cell>
          <cell r="AD204" t="str">
            <v xml:space="preserve"> </v>
          </cell>
          <cell r="AK204">
            <v>3920</v>
          </cell>
          <cell r="AL204" t="str">
            <v>USD - Loan Account</v>
          </cell>
          <cell r="AM204" t="str">
            <v>Balance Sheet</v>
          </cell>
          <cell r="AN204" t="str">
            <v>Posting</v>
          </cell>
          <cell r="AP204" t="str">
            <v xml:space="preserve"> </v>
          </cell>
        </row>
        <row r="205">
          <cell r="A205">
            <v>3930</v>
          </cell>
          <cell r="B205" t="str">
            <v>EUR Loan A/C</v>
          </cell>
          <cell r="C205" t="str">
            <v>Balance Sheet</v>
          </cell>
          <cell r="D205" t="str">
            <v>Posting</v>
          </cell>
          <cell r="F205" t="str">
            <v xml:space="preserve"> </v>
          </cell>
          <cell r="M205">
            <v>4000</v>
          </cell>
          <cell r="N205" t="str">
            <v>CAPITAL</v>
          </cell>
          <cell r="O205" t="str">
            <v>Balance Sheet</v>
          </cell>
          <cell r="P205" t="str">
            <v>Begin-Total</v>
          </cell>
          <cell r="R205" t="str">
            <v xml:space="preserve"> </v>
          </cell>
          <cell r="Y205">
            <v>3930</v>
          </cell>
          <cell r="Z205" t="str">
            <v>EUR Loan A/C</v>
          </cell>
          <cell r="AA205" t="str">
            <v>Balance Sheet</v>
          </cell>
          <cell r="AB205" t="str">
            <v>Posting</v>
          </cell>
          <cell r="AD205" t="str">
            <v xml:space="preserve"> </v>
          </cell>
          <cell r="AK205">
            <v>3930</v>
          </cell>
          <cell r="AL205" t="str">
            <v>EUR Loan A/C</v>
          </cell>
          <cell r="AM205" t="str">
            <v>Balance Sheet</v>
          </cell>
          <cell r="AN205" t="str">
            <v>Posting</v>
          </cell>
          <cell r="AP205" t="str">
            <v xml:space="preserve"> </v>
          </cell>
        </row>
        <row r="206">
          <cell r="A206">
            <v>3940</v>
          </cell>
          <cell r="B206" t="str">
            <v>Loans, Total</v>
          </cell>
          <cell r="C206" t="str">
            <v>Balance Sheet</v>
          </cell>
          <cell r="D206" t="str">
            <v>End-Total</v>
          </cell>
          <cell r="E206" t="str">
            <v>3900..3940</v>
          </cell>
          <cell r="F206" t="str">
            <v xml:space="preserve"> </v>
          </cell>
          <cell r="I206">
            <v>762042.48</v>
          </cell>
          <cell r="J206">
            <v>-7639534.5999999996</v>
          </cell>
          <cell r="K206">
            <v>-7639534.5999999996</v>
          </cell>
          <cell r="M206">
            <v>4010</v>
          </cell>
          <cell r="N206" t="str">
            <v>Share Capital</v>
          </cell>
          <cell r="O206" t="str">
            <v>Balance Sheet</v>
          </cell>
          <cell r="P206" t="str">
            <v>Begin-Total</v>
          </cell>
          <cell r="R206" t="str">
            <v xml:space="preserve"> </v>
          </cell>
          <cell r="Y206">
            <v>3940</v>
          </cell>
          <cell r="Z206" t="str">
            <v>Loans, Total</v>
          </cell>
          <cell r="AA206" t="str">
            <v>Balance Sheet</v>
          </cell>
          <cell r="AB206" t="str">
            <v>End-Total</v>
          </cell>
          <cell r="AC206" t="str">
            <v>3900..3940</v>
          </cell>
          <cell r="AD206" t="str">
            <v xml:space="preserve"> </v>
          </cell>
          <cell r="AK206">
            <v>3940</v>
          </cell>
          <cell r="AL206" t="str">
            <v>Loans, Total</v>
          </cell>
          <cell r="AM206" t="str">
            <v>Balance Sheet</v>
          </cell>
          <cell r="AN206" t="str">
            <v>End-Total</v>
          </cell>
          <cell r="AO206" t="str">
            <v>3900..3940</v>
          </cell>
          <cell r="AP206" t="str">
            <v xml:space="preserve"> </v>
          </cell>
        </row>
        <row r="207">
          <cell r="A207">
            <v>3999</v>
          </cell>
          <cell r="B207" t="str">
            <v>LIABILITIES, Total</v>
          </cell>
          <cell r="C207" t="str">
            <v>Balance Sheet</v>
          </cell>
          <cell r="D207" t="str">
            <v>End-Total</v>
          </cell>
          <cell r="E207" t="str">
            <v>3300..3999</v>
          </cell>
          <cell r="F207" t="str">
            <v xml:space="preserve"> </v>
          </cell>
          <cell r="I207">
            <v>-104474.54</v>
          </cell>
          <cell r="J207">
            <v>-16300135.77</v>
          </cell>
          <cell r="K207">
            <v>-16300135.77</v>
          </cell>
          <cell r="M207">
            <v>4020</v>
          </cell>
          <cell r="N207" t="str">
            <v>Share Capital</v>
          </cell>
          <cell r="O207" t="str">
            <v>Balance Sheet</v>
          </cell>
          <cell r="P207" t="str">
            <v>Posting</v>
          </cell>
          <cell r="R207" t="str">
            <v xml:space="preserve"> </v>
          </cell>
          <cell r="Y207">
            <v>3999</v>
          </cell>
          <cell r="Z207" t="str">
            <v>LIABILITIES, Total</v>
          </cell>
          <cell r="AA207" t="str">
            <v>Balance Sheet</v>
          </cell>
          <cell r="AB207" t="str">
            <v>End-Total</v>
          </cell>
          <cell r="AC207" t="str">
            <v>3300..3999</v>
          </cell>
          <cell r="AD207" t="str">
            <v xml:space="preserve"> </v>
          </cell>
          <cell r="AG207">
            <v>-63154.3</v>
          </cell>
          <cell r="AH207">
            <v>-220178.41</v>
          </cell>
          <cell r="AI207">
            <v>-220178.41</v>
          </cell>
          <cell r="AK207">
            <v>3999</v>
          </cell>
          <cell r="AL207" t="str">
            <v>LIABILITIES, Total</v>
          </cell>
          <cell r="AM207" t="str">
            <v>Balance Sheet</v>
          </cell>
          <cell r="AN207" t="str">
            <v>End-Total</v>
          </cell>
          <cell r="AO207" t="str">
            <v>3300..3999</v>
          </cell>
          <cell r="AP207" t="str">
            <v xml:space="preserve"> </v>
          </cell>
          <cell r="AS207">
            <v>109636.02</v>
          </cell>
          <cell r="AT207">
            <v>-1046292.08</v>
          </cell>
          <cell r="AU207">
            <v>-1046292.08</v>
          </cell>
        </row>
        <row r="208">
          <cell r="A208">
            <v>4000</v>
          </cell>
          <cell r="B208" t="str">
            <v>CAPITAL</v>
          </cell>
          <cell r="C208" t="str">
            <v>Balance Sheet</v>
          </cell>
          <cell r="D208" t="str">
            <v>Begin-Total</v>
          </cell>
          <cell r="F208" t="str">
            <v xml:space="preserve"> </v>
          </cell>
          <cell r="M208">
            <v>4030</v>
          </cell>
          <cell r="N208" t="str">
            <v>Share Capital, Total</v>
          </cell>
          <cell r="O208" t="str">
            <v>Balance Sheet</v>
          </cell>
          <cell r="P208" t="str">
            <v>End-Total</v>
          </cell>
          <cell r="Q208" t="str">
            <v>4010..4030</v>
          </cell>
          <cell r="R208" t="str">
            <v xml:space="preserve"> </v>
          </cell>
          <cell r="Y208">
            <v>4000</v>
          </cell>
          <cell r="Z208" t="str">
            <v>CAPITAL</v>
          </cell>
          <cell r="AA208" t="str">
            <v>Balance Sheet</v>
          </cell>
          <cell r="AB208" t="str">
            <v>Begin-Total</v>
          </cell>
          <cell r="AD208" t="str">
            <v xml:space="preserve"> </v>
          </cell>
          <cell r="AK208">
            <v>4000</v>
          </cell>
          <cell r="AL208" t="str">
            <v>CAPITAL</v>
          </cell>
          <cell r="AM208" t="str">
            <v>Balance Sheet</v>
          </cell>
          <cell r="AN208" t="str">
            <v>Begin-Total</v>
          </cell>
          <cell r="AP208" t="str">
            <v xml:space="preserve"> </v>
          </cell>
        </row>
        <row r="209">
          <cell r="A209">
            <v>4010</v>
          </cell>
          <cell r="B209" t="str">
            <v>Share Capital</v>
          </cell>
          <cell r="C209" t="str">
            <v>Balance Sheet</v>
          </cell>
          <cell r="D209" t="str">
            <v>Begin-Total</v>
          </cell>
          <cell r="F209" t="str">
            <v xml:space="preserve"> </v>
          </cell>
          <cell r="M209">
            <v>4040</v>
          </cell>
          <cell r="N209" t="str">
            <v>Retained Earnings</v>
          </cell>
          <cell r="O209" t="str">
            <v>Balance Sheet</v>
          </cell>
          <cell r="P209" t="str">
            <v>Begin-Total</v>
          </cell>
          <cell r="R209" t="str">
            <v xml:space="preserve"> </v>
          </cell>
          <cell r="Y209">
            <v>4010</v>
          </cell>
          <cell r="Z209" t="str">
            <v>Share Capital</v>
          </cell>
          <cell r="AA209" t="str">
            <v>Balance Sheet</v>
          </cell>
          <cell r="AB209" t="str">
            <v>Begin-Total</v>
          </cell>
          <cell r="AD209" t="str">
            <v xml:space="preserve"> </v>
          </cell>
          <cell r="AK209">
            <v>4010</v>
          </cell>
          <cell r="AL209" t="str">
            <v>Share Capital</v>
          </cell>
          <cell r="AM209" t="str">
            <v>Balance Sheet</v>
          </cell>
          <cell r="AN209" t="str">
            <v>Begin-Total</v>
          </cell>
          <cell r="AP209" t="str">
            <v xml:space="preserve"> </v>
          </cell>
        </row>
        <row r="210">
          <cell r="A210">
            <v>4020</v>
          </cell>
          <cell r="B210" t="str">
            <v>Share Capital</v>
          </cell>
          <cell r="C210" t="str">
            <v>Balance Sheet</v>
          </cell>
          <cell r="D210" t="str">
            <v>Posting</v>
          </cell>
          <cell r="F210" t="str">
            <v xml:space="preserve"> </v>
          </cell>
          <cell r="J210">
            <v>-1000000</v>
          </cell>
          <cell r="K210">
            <v>-1000000</v>
          </cell>
          <cell r="M210">
            <v>4050</v>
          </cell>
          <cell r="N210" t="str">
            <v>Retained Earnings  B/F</v>
          </cell>
          <cell r="O210" t="str">
            <v>Balance Sheet</v>
          </cell>
          <cell r="P210" t="str">
            <v>Posting</v>
          </cell>
          <cell r="R210" t="str">
            <v xml:space="preserve"> </v>
          </cell>
          <cell r="Y210">
            <v>4020</v>
          </cell>
          <cell r="Z210" t="str">
            <v>Share Capital</v>
          </cell>
          <cell r="AA210" t="str">
            <v>Balance Sheet</v>
          </cell>
          <cell r="AB210" t="str">
            <v>Posting</v>
          </cell>
          <cell r="AD210" t="str">
            <v xml:space="preserve"> </v>
          </cell>
          <cell r="AK210">
            <v>4020</v>
          </cell>
          <cell r="AL210" t="str">
            <v>Share Capital</v>
          </cell>
          <cell r="AM210" t="str">
            <v>Balance Sheet</v>
          </cell>
          <cell r="AN210" t="str">
            <v>Posting</v>
          </cell>
          <cell r="AP210" t="str">
            <v xml:space="preserve"> </v>
          </cell>
        </row>
        <row r="211">
          <cell r="A211">
            <v>4030</v>
          </cell>
          <cell r="B211" t="str">
            <v>Share Capital, Total</v>
          </cell>
          <cell r="C211" t="str">
            <v>Balance Sheet</v>
          </cell>
          <cell r="D211" t="str">
            <v>End-Total</v>
          </cell>
          <cell r="E211" t="str">
            <v>4010..4030</v>
          </cell>
          <cell r="F211" t="str">
            <v xml:space="preserve"> </v>
          </cell>
          <cell r="J211">
            <v>-1000000</v>
          </cell>
          <cell r="K211">
            <v>-1000000</v>
          </cell>
          <cell r="M211">
            <v>4060</v>
          </cell>
          <cell r="N211" t="str">
            <v>Profit/Loss Previous Year</v>
          </cell>
          <cell r="O211" t="str">
            <v>Balance Sheet</v>
          </cell>
          <cell r="P211" t="str">
            <v>Posting</v>
          </cell>
          <cell r="R211" t="str">
            <v xml:space="preserve"> </v>
          </cell>
          <cell r="Y211">
            <v>4030</v>
          </cell>
          <cell r="Z211" t="str">
            <v>Share Capital, Total</v>
          </cell>
          <cell r="AA211" t="str">
            <v>Balance Sheet</v>
          </cell>
          <cell r="AB211" t="str">
            <v>End-Total</v>
          </cell>
          <cell r="AC211" t="str">
            <v>4010..4030</v>
          </cell>
          <cell r="AD211" t="str">
            <v xml:space="preserve"> </v>
          </cell>
          <cell r="AK211">
            <v>4030</v>
          </cell>
          <cell r="AL211" t="str">
            <v>Share Capital, Total</v>
          </cell>
          <cell r="AM211" t="str">
            <v>Balance Sheet</v>
          </cell>
          <cell r="AN211" t="str">
            <v>End-Total</v>
          </cell>
          <cell r="AO211" t="str">
            <v>4010..4030</v>
          </cell>
          <cell r="AP211" t="str">
            <v xml:space="preserve"> </v>
          </cell>
        </row>
        <row r="212">
          <cell r="A212">
            <v>4040</v>
          </cell>
          <cell r="B212" t="str">
            <v>Retained Earnings</v>
          </cell>
          <cell r="C212" t="str">
            <v>Balance Sheet</v>
          </cell>
          <cell r="D212" t="str">
            <v>Begin-Total</v>
          </cell>
          <cell r="F212" t="str">
            <v xml:space="preserve"> </v>
          </cell>
          <cell r="M212">
            <v>4070</v>
          </cell>
          <cell r="N212" t="str">
            <v>Retained Earnings, Total</v>
          </cell>
          <cell r="O212" t="str">
            <v>Balance Sheet</v>
          </cell>
          <cell r="P212" t="str">
            <v>End-Total</v>
          </cell>
          <cell r="Q212" t="str">
            <v>4040..4070</v>
          </cell>
          <cell r="R212" t="str">
            <v xml:space="preserve"> </v>
          </cell>
          <cell r="Y212">
            <v>4040</v>
          </cell>
          <cell r="Z212" t="str">
            <v>Retained Earnings</v>
          </cell>
          <cell r="AA212" t="str">
            <v>Balance Sheet</v>
          </cell>
          <cell r="AB212" t="str">
            <v>Begin-Total</v>
          </cell>
          <cell r="AD212" t="str">
            <v xml:space="preserve"> </v>
          </cell>
          <cell r="AK212">
            <v>4040</v>
          </cell>
          <cell r="AL212" t="str">
            <v>Retained Earnings</v>
          </cell>
          <cell r="AM212" t="str">
            <v>Balance Sheet</v>
          </cell>
          <cell r="AN212" t="str">
            <v>Begin-Total</v>
          </cell>
          <cell r="AP212" t="str">
            <v xml:space="preserve"> </v>
          </cell>
        </row>
        <row r="213">
          <cell r="A213">
            <v>4050</v>
          </cell>
          <cell r="B213" t="str">
            <v>Retained Earnings  B/F</v>
          </cell>
          <cell r="C213" t="str">
            <v>Balance Sheet</v>
          </cell>
          <cell r="D213" t="str">
            <v>Posting</v>
          </cell>
          <cell r="F213" t="str">
            <v xml:space="preserve"> </v>
          </cell>
          <cell r="J213">
            <v>-2724266.57</v>
          </cell>
          <cell r="K213">
            <v>-2724266.57</v>
          </cell>
          <cell r="M213">
            <v>4080</v>
          </cell>
          <cell r="N213" t="str">
            <v>CAPITAL, Total</v>
          </cell>
          <cell r="O213" t="str">
            <v>Balance Sheet</v>
          </cell>
          <cell r="P213" t="str">
            <v>End-Total</v>
          </cell>
          <cell r="Q213" t="str">
            <v>4000..4080</v>
          </cell>
          <cell r="R213" t="str">
            <v xml:space="preserve"> </v>
          </cell>
          <cell r="Y213">
            <v>4050</v>
          </cell>
          <cell r="Z213" t="str">
            <v>Retained Earnings  B/F</v>
          </cell>
          <cell r="AA213" t="str">
            <v>Balance Sheet</v>
          </cell>
          <cell r="AB213" t="str">
            <v>Posting</v>
          </cell>
          <cell r="AD213" t="str">
            <v xml:space="preserve"> </v>
          </cell>
          <cell r="AK213">
            <v>4050</v>
          </cell>
          <cell r="AL213" t="str">
            <v>Retained Earnings  B/F</v>
          </cell>
          <cell r="AM213" t="str">
            <v>Balance Sheet</v>
          </cell>
          <cell r="AN213" t="str">
            <v>Posting</v>
          </cell>
          <cell r="AP213" t="str">
            <v xml:space="preserve"> </v>
          </cell>
        </row>
        <row r="214">
          <cell r="A214">
            <v>4060</v>
          </cell>
          <cell r="B214" t="str">
            <v>Profit/Loss Previous Year</v>
          </cell>
          <cell r="C214" t="str">
            <v>Balance Sheet</v>
          </cell>
          <cell r="D214" t="str">
            <v>Posting</v>
          </cell>
          <cell r="F214" t="str">
            <v xml:space="preserve"> </v>
          </cell>
          <cell r="J214">
            <v>-855947.03</v>
          </cell>
          <cell r="K214">
            <v>-855947.03</v>
          </cell>
          <cell r="M214">
            <v>4999</v>
          </cell>
          <cell r="N214" t="str">
            <v>BALANCE SHEET, Total</v>
          </cell>
          <cell r="O214" t="str">
            <v>Balance Sheet</v>
          </cell>
          <cell r="P214" t="str">
            <v>End-Total</v>
          </cell>
          <cell r="Q214" t="str">
            <v>3100..4999</v>
          </cell>
          <cell r="R214" t="str">
            <v xml:space="preserve"> </v>
          </cell>
          <cell r="U214">
            <v>-931804.69</v>
          </cell>
          <cell r="V214">
            <v>-14378945.34</v>
          </cell>
          <cell r="W214">
            <v>-14782432.050000001</v>
          </cell>
          <cell r="Y214">
            <v>4060</v>
          </cell>
          <cell r="Z214" t="str">
            <v>Profit/Loss Previous Year</v>
          </cell>
          <cell r="AA214" t="str">
            <v>Balance Sheet</v>
          </cell>
          <cell r="AB214" t="str">
            <v>Posting</v>
          </cell>
          <cell r="AD214" t="str">
            <v xml:space="preserve"> </v>
          </cell>
          <cell r="AK214">
            <v>4060</v>
          </cell>
          <cell r="AL214" t="str">
            <v>Profit/Loss Previous Year</v>
          </cell>
          <cell r="AM214" t="str">
            <v>Balance Sheet</v>
          </cell>
          <cell r="AN214" t="str">
            <v>Posting</v>
          </cell>
          <cell r="AP214" t="str">
            <v xml:space="preserve"> </v>
          </cell>
        </row>
        <row r="215">
          <cell r="A215">
            <v>4070</v>
          </cell>
          <cell r="B215" t="str">
            <v>Retained Earnings, Total</v>
          </cell>
          <cell r="C215" t="str">
            <v>Balance Sheet</v>
          </cell>
          <cell r="D215" t="str">
            <v>End-Total</v>
          </cell>
          <cell r="E215" t="str">
            <v>4040..4070</v>
          </cell>
          <cell r="F215" t="str">
            <v xml:space="preserve"> </v>
          </cell>
          <cell r="J215">
            <v>-3580213.6</v>
          </cell>
          <cell r="K215">
            <v>-3580213.6</v>
          </cell>
          <cell r="M215">
            <v>5000</v>
          </cell>
          <cell r="N215" t="str">
            <v>INCOME STATEMENT</v>
          </cell>
          <cell r="O215" t="str">
            <v>Income Statement</v>
          </cell>
          <cell r="P215" t="str">
            <v>Begin-Total</v>
          </cell>
          <cell r="R215" t="str">
            <v xml:space="preserve"> </v>
          </cell>
          <cell r="Y215">
            <v>4070</v>
          </cell>
          <cell r="Z215" t="str">
            <v>Retained Earnings, Total</v>
          </cell>
          <cell r="AA215" t="str">
            <v>Balance Sheet</v>
          </cell>
          <cell r="AB215" t="str">
            <v>End-Total</v>
          </cell>
          <cell r="AC215" t="str">
            <v>4040..4070</v>
          </cell>
          <cell r="AD215" t="str">
            <v xml:space="preserve"> </v>
          </cell>
          <cell r="AK215">
            <v>4070</v>
          </cell>
          <cell r="AL215" t="str">
            <v>Retained Earnings, Total</v>
          </cell>
          <cell r="AM215" t="str">
            <v>Balance Sheet</v>
          </cell>
          <cell r="AN215" t="str">
            <v>End-Total</v>
          </cell>
          <cell r="AO215" t="str">
            <v>4040..4070</v>
          </cell>
          <cell r="AP215" t="str">
            <v xml:space="preserve"> </v>
          </cell>
        </row>
        <row r="216">
          <cell r="A216">
            <v>4080</v>
          </cell>
          <cell r="B216" t="str">
            <v>CAPITAL, Total</v>
          </cell>
          <cell r="C216" t="str">
            <v>Balance Sheet</v>
          </cell>
          <cell r="D216" t="str">
            <v>End-Total</v>
          </cell>
          <cell r="E216" t="str">
            <v>4000..4080</v>
          </cell>
          <cell r="F216" t="str">
            <v xml:space="preserve"> </v>
          </cell>
          <cell r="J216">
            <v>-4580213.5999999996</v>
          </cell>
          <cell r="K216">
            <v>-4580213.5999999996</v>
          </cell>
          <cell r="M216">
            <v>5010</v>
          </cell>
          <cell r="O216" t="str">
            <v>Income Statement</v>
          </cell>
          <cell r="P216" t="str">
            <v>Begin-Total</v>
          </cell>
          <cell r="R216" t="str">
            <v xml:space="preserve"> </v>
          </cell>
          <cell r="Y216">
            <v>4080</v>
          </cell>
          <cell r="Z216" t="str">
            <v>CAPITAL, Total</v>
          </cell>
          <cell r="AA216" t="str">
            <v>Balance Sheet</v>
          </cell>
          <cell r="AB216" t="str">
            <v>End-Total</v>
          </cell>
          <cell r="AC216" t="str">
            <v>4000..4080</v>
          </cell>
          <cell r="AD216" t="str">
            <v xml:space="preserve"> </v>
          </cell>
          <cell r="AK216">
            <v>4080</v>
          </cell>
          <cell r="AL216" t="str">
            <v>CAPITAL, Total</v>
          </cell>
          <cell r="AM216" t="str">
            <v>Balance Sheet</v>
          </cell>
          <cell r="AN216" t="str">
            <v>End-Total</v>
          </cell>
          <cell r="AO216" t="str">
            <v>4000..4080</v>
          </cell>
          <cell r="AP216" t="str">
            <v xml:space="preserve"> </v>
          </cell>
        </row>
        <row r="217">
          <cell r="A217">
            <v>4999</v>
          </cell>
          <cell r="B217" t="str">
            <v>BALANCE SHEET, Total</v>
          </cell>
          <cell r="C217" t="str">
            <v>Balance Sheet</v>
          </cell>
          <cell r="D217" t="str">
            <v>End-Total</v>
          </cell>
          <cell r="E217" t="str">
            <v>3100..4999</v>
          </cell>
          <cell r="F217" t="str">
            <v xml:space="preserve"> </v>
          </cell>
          <cell r="I217">
            <v>1719964.72</v>
          </cell>
          <cell r="J217">
            <v>-40071167.75</v>
          </cell>
          <cell r="K217">
            <v>-40071167.75</v>
          </cell>
          <cell r="M217">
            <v>5100</v>
          </cell>
          <cell r="N217" t="str">
            <v>Sales Non Honda</v>
          </cell>
          <cell r="O217" t="str">
            <v>Income Statement</v>
          </cell>
          <cell r="P217" t="str">
            <v>Posting</v>
          </cell>
          <cell r="R217" t="str">
            <v>Sale</v>
          </cell>
          <cell r="U217">
            <v>-99832.11</v>
          </cell>
          <cell r="V217">
            <v>-758252.46</v>
          </cell>
          <cell r="W217">
            <v>-712432.32</v>
          </cell>
          <cell r="Y217">
            <v>4999</v>
          </cell>
          <cell r="Z217" t="str">
            <v>BALANCE SHEET, Total</v>
          </cell>
          <cell r="AA217" t="str">
            <v>Balance Sheet</v>
          </cell>
          <cell r="AB217" t="str">
            <v>End-Total</v>
          </cell>
          <cell r="AC217" t="str">
            <v>3100..4999</v>
          </cell>
          <cell r="AD217" t="str">
            <v xml:space="preserve"> </v>
          </cell>
          <cell r="AG217">
            <v>-62764.12</v>
          </cell>
          <cell r="AH217">
            <v>-220343.32</v>
          </cell>
          <cell r="AI217">
            <v>-220343.32</v>
          </cell>
          <cell r="AK217">
            <v>4999</v>
          </cell>
          <cell r="AL217" t="str">
            <v>BALANCE SHEET, Total</v>
          </cell>
          <cell r="AM217" t="str">
            <v>Balance Sheet</v>
          </cell>
          <cell r="AN217" t="str">
            <v>End-Total</v>
          </cell>
          <cell r="AO217" t="str">
            <v>3100..4999</v>
          </cell>
          <cell r="AP217" t="str">
            <v xml:space="preserve"> </v>
          </cell>
          <cell r="AS217">
            <v>87449.4</v>
          </cell>
          <cell r="AT217">
            <v>-2171338.0299999998</v>
          </cell>
          <cell r="AU217">
            <v>-2171338.0299999998</v>
          </cell>
        </row>
        <row r="218">
          <cell r="A218">
            <v>5000</v>
          </cell>
          <cell r="B218" t="str">
            <v>INCOME STATEMENT</v>
          </cell>
          <cell r="C218" t="str">
            <v>Income Statement</v>
          </cell>
          <cell r="D218" t="str">
            <v>Begin-Total</v>
          </cell>
          <cell r="F218" t="str">
            <v xml:space="preserve"> </v>
          </cell>
          <cell r="M218">
            <v>5200</v>
          </cell>
          <cell r="N218" t="str">
            <v>Sales Honda Group Companies</v>
          </cell>
          <cell r="O218" t="str">
            <v>Income Statement</v>
          </cell>
          <cell r="P218" t="str">
            <v>Posting</v>
          </cell>
          <cell r="R218" t="str">
            <v>Sale</v>
          </cell>
          <cell r="U218">
            <v>-891531.39</v>
          </cell>
          <cell r="V218">
            <v>-10704168.27</v>
          </cell>
          <cell r="W218">
            <v>-10415079.970000001</v>
          </cell>
          <cell r="Y218">
            <v>5000</v>
          </cell>
          <cell r="Z218" t="str">
            <v>INCOME STATEMENT</v>
          </cell>
          <cell r="AA218" t="str">
            <v>Income Statement</v>
          </cell>
          <cell r="AB218" t="str">
            <v>Begin-Total</v>
          </cell>
          <cell r="AD218" t="str">
            <v xml:space="preserve"> </v>
          </cell>
          <cell r="AK218">
            <v>5000</v>
          </cell>
          <cell r="AL218" t="str">
            <v>INCOME STATEMENT</v>
          </cell>
          <cell r="AM218" t="str">
            <v>Income Statement</v>
          </cell>
          <cell r="AN218" t="str">
            <v>Begin-Total</v>
          </cell>
          <cell r="AP218" t="str">
            <v xml:space="preserve"> </v>
          </cell>
        </row>
        <row r="219">
          <cell r="A219">
            <v>5010</v>
          </cell>
          <cell r="B219" t="str">
            <v>Sales</v>
          </cell>
          <cell r="C219" t="str">
            <v>Income Statement</v>
          </cell>
          <cell r="D219" t="str">
            <v>Begin-Total</v>
          </cell>
          <cell r="F219" t="str">
            <v xml:space="preserve"> </v>
          </cell>
          <cell r="M219">
            <v>5300</v>
          </cell>
          <cell r="N219" t="str">
            <v>Sales to HT Companies</v>
          </cell>
          <cell r="O219" t="str">
            <v>Income Statement</v>
          </cell>
          <cell r="P219" t="str">
            <v>Posting</v>
          </cell>
          <cell r="R219" t="str">
            <v>Sale</v>
          </cell>
          <cell r="V219">
            <v>22325.89</v>
          </cell>
          <cell r="W219">
            <v>22325.89</v>
          </cell>
          <cell r="Y219">
            <v>5010</v>
          </cell>
          <cell r="Z219" t="str">
            <v>Sales</v>
          </cell>
          <cell r="AA219" t="str">
            <v>Income Statement</v>
          </cell>
          <cell r="AB219" t="str">
            <v>Begin-Total</v>
          </cell>
          <cell r="AD219" t="str">
            <v xml:space="preserve"> </v>
          </cell>
          <cell r="AK219">
            <v>5010</v>
          </cell>
          <cell r="AL219" t="str">
            <v>Sales</v>
          </cell>
          <cell r="AM219" t="str">
            <v>Income Statement</v>
          </cell>
          <cell r="AN219" t="str">
            <v>Begin-Total</v>
          </cell>
          <cell r="AP219" t="str">
            <v xml:space="preserve"> </v>
          </cell>
        </row>
        <row r="220">
          <cell r="A220">
            <v>5100</v>
          </cell>
          <cell r="B220" t="str">
            <v>Sales Non Honda</v>
          </cell>
          <cell r="C220" t="str">
            <v>Income Statement</v>
          </cell>
          <cell r="D220" t="str">
            <v>Posting</v>
          </cell>
          <cell r="F220" t="str">
            <v>Sale</v>
          </cell>
          <cell r="I220">
            <v>-5559581.4299999997</v>
          </cell>
          <cell r="J220">
            <v>-42210989.759999998</v>
          </cell>
          <cell r="K220">
            <v>-42210989.759999998</v>
          </cell>
          <cell r="M220">
            <v>5310</v>
          </cell>
          <cell r="N220" t="str">
            <v>Interest - Export Aluminium</v>
          </cell>
          <cell r="O220" t="str">
            <v>Income Statement</v>
          </cell>
          <cell r="P220" t="str">
            <v>Posting</v>
          </cell>
          <cell r="R220" t="str">
            <v>Sale</v>
          </cell>
          <cell r="Y220">
            <v>5100</v>
          </cell>
          <cell r="Z220" t="str">
            <v>Sales Non Honda</v>
          </cell>
          <cell r="AA220" t="str">
            <v>Income Statement</v>
          </cell>
          <cell r="AB220" t="str">
            <v>Posting</v>
          </cell>
          <cell r="AD220" t="str">
            <v>Sale</v>
          </cell>
          <cell r="AK220">
            <v>5100</v>
          </cell>
          <cell r="AL220" t="str">
            <v>Sales Non Honda</v>
          </cell>
          <cell r="AM220" t="str">
            <v>Income Statement</v>
          </cell>
          <cell r="AN220" t="str">
            <v>Posting</v>
          </cell>
          <cell r="AP220" t="str">
            <v>Sale</v>
          </cell>
          <cell r="AS220">
            <v>-72142.710000000006</v>
          </cell>
          <cell r="AT220">
            <v>-1307362.6299999999</v>
          </cell>
          <cell r="AU220">
            <v>-1307362.6299999999</v>
          </cell>
        </row>
        <row r="221">
          <cell r="A221">
            <v>5200</v>
          </cell>
          <cell r="B221" t="str">
            <v>Sales Honda Group Companies</v>
          </cell>
          <cell r="C221" t="str">
            <v>Income Statement</v>
          </cell>
          <cell r="D221" t="str">
            <v>Posting</v>
          </cell>
          <cell r="F221" t="str">
            <v>Sale</v>
          </cell>
          <cell r="I221">
            <v>-7082356.5899999999</v>
          </cell>
          <cell r="J221">
            <v>-59130981.979999997</v>
          </cell>
          <cell r="K221">
            <v>-59130981.979999997</v>
          </cell>
          <cell r="M221">
            <v>5399</v>
          </cell>
          <cell r="N221" t="str">
            <v>Sales, Total</v>
          </cell>
          <cell r="O221" t="str">
            <v>Income Statement</v>
          </cell>
          <cell r="P221" t="str">
            <v>End-Total</v>
          </cell>
          <cell r="Q221" t="str">
            <v>5010..5399</v>
          </cell>
          <cell r="R221" t="str">
            <v xml:space="preserve"> </v>
          </cell>
          <cell r="U221">
            <v>-991363.5</v>
          </cell>
          <cell r="V221">
            <v>-11440094.84</v>
          </cell>
          <cell r="W221">
            <v>-11105186.4</v>
          </cell>
          <cell r="Y221">
            <v>5200</v>
          </cell>
          <cell r="Z221" t="str">
            <v>Sales Honda Group Companies</v>
          </cell>
          <cell r="AA221" t="str">
            <v>Income Statement</v>
          </cell>
          <cell r="AB221" t="str">
            <v>Posting</v>
          </cell>
          <cell r="AD221" t="str">
            <v>Sale</v>
          </cell>
          <cell r="AG221">
            <v>-7314.69</v>
          </cell>
          <cell r="AH221">
            <v>-8980.98</v>
          </cell>
          <cell r="AI221">
            <v>-8980.98</v>
          </cell>
          <cell r="AK221">
            <v>5200</v>
          </cell>
          <cell r="AL221" t="str">
            <v>Sales Honda Group Companies</v>
          </cell>
          <cell r="AM221" t="str">
            <v>Income Statement</v>
          </cell>
          <cell r="AN221" t="str">
            <v>Posting</v>
          </cell>
          <cell r="AP221" t="str">
            <v>Sale</v>
          </cell>
          <cell r="AS221">
            <v>-485345.99</v>
          </cell>
          <cell r="AT221">
            <v>-6006067.5700000003</v>
          </cell>
          <cell r="AU221">
            <v>-6006067.5700000003</v>
          </cell>
        </row>
        <row r="222">
          <cell r="A222">
            <v>5300</v>
          </cell>
          <cell r="B222" t="str">
            <v>Sales to HT Companies</v>
          </cell>
          <cell r="C222" t="str">
            <v>Income Statement</v>
          </cell>
          <cell r="D222" t="str">
            <v>Posting</v>
          </cell>
          <cell r="F222" t="str">
            <v>Sale</v>
          </cell>
          <cell r="I222">
            <v>-3693614.85</v>
          </cell>
          <cell r="J222">
            <v>-35586531.68</v>
          </cell>
          <cell r="K222">
            <v>-35586531.68</v>
          </cell>
          <cell r="M222">
            <v>6000</v>
          </cell>
          <cell r="N222" t="str">
            <v>COGS</v>
          </cell>
          <cell r="O222" t="str">
            <v>Income Statement</v>
          </cell>
          <cell r="P222" t="str">
            <v>Begin-Total</v>
          </cell>
          <cell r="R222" t="str">
            <v xml:space="preserve"> </v>
          </cell>
          <cell r="Y222">
            <v>5300</v>
          </cell>
          <cell r="Z222" t="str">
            <v>Sales to HT Companies</v>
          </cell>
          <cell r="AA222" t="str">
            <v>Income Statement</v>
          </cell>
          <cell r="AB222" t="str">
            <v>Posting</v>
          </cell>
          <cell r="AD222" t="str">
            <v>Sale</v>
          </cell>
          <cell r="AH222">
            <v>-124363.76</v>
          </cell>
          <cell r="AI222">
            <v>-124363.76</v>
          </cell>
          <cell r="AK222">
            <v>5300</v>
          </cell>
          <cell r="AL222" t="str">
            <v>Sales to HT Companies</v>
          </cell>
          <cell r="AM222" t="str">
            <v>Income Statement</v>
          </cell>
          <cell r="AN222" t="str">
            <v>Posting</v>
          </cell>
          <cell r="AP222" t="str">
            <v>Sale</v>
          </cell>
          <cell r="AS222">
            <v>-167268.06</v>
          </cell>
          <cell r="AT222">
            <v>-1134396.0900000001</v>
          </cell>
          <cell r="AU222">
            <v>-1134396.0900000001</v>
          </cell>
        </row>
        <row r="223">
          <cell r="A223">
            <v>5310</v>
          </cell>
          <cell r="B223" t="str">
            <v>Interest - Export Aluminium</v>
          </cell>
          <cell r="C223" t="str">
            <v>Income Statement</v>
          </cell>
          <cell r="D223" t="str">
            <v>Posting</v>
          </cell>
          <cell r="F223" t="str">
            <v>Sale</v>
          </cell>
          <cell r="J223">
            <v>-1397.25</v>
          </cell>
          <cell r="K223">
            <v>-1397.25</v>
          </cell>
          <cell r="M223">
            <v>6005</v>
          </cell>
          <cell r="N223" t="str">
            <v>CoS</v>
          </cell>
          <cell r="O223" t="str">
            <v>Income Statement</v>
          </cell>
          <cell r="P223" t="str">
            <v>Begin-Total</v>
          </cell>
          <cell r="R223" t="str">
            <v xml:space="preserve"> </v>
          </cell>
          <cell r="Y223">
            <v>5310</v>
          </cell>
          <cell r="Z223" t="str">
            <v>Interest - Export Aluminium</v>
          </cell>
          <cell r="AA223" t="str">
            <v>Income Statement</v>
          </cell>
          <cell r="AB223" t="str">
            <v>Posting</v>
          </cell>
          <cell r="AD223" t="str">
            <v>Sale</v>
          </cell>
          <cell r="AK223">
            <v>5310</v>
          </cell>
          <cell r="AL223" t="str">
            <v>Interest - Export Aluminium</v>
          </cell>
          <cell r="AM223" t="str">
            <v>Income Statement</v>
          </cell>
          <cell r="AN223" t="str">
            <v>Posting</v>
          </cell>
          <cell r="AP223" t="str">
            <v>Sale</v>
          </cell>
        </row>
        <row r="224">
          <cell r="A224">
            <v>5399</v>
          </cell>
          <cell r="B224" t="str">
            <v>Sales, Total</v>
          </cell>
          <cell r="C224" t="str">
            <v>Income Statement</v>
          </cell>
          <cell r="D224" t="str">
            <v>End-Total</v>
          </cell>
          <cell r="E224" t="str">
            <v>5010..5399</v>
          </cell>
          <cell r="F224" t="str">
            <v xml:space="preserve"> </v>
          </cell>
          <cell r="I224">
            <v>-16335552.869999999</v>
          </cell>
          <cell r="J224">
            <v>-136929900.66999999</v>
          </cell>
          <cell r="K224">
            <v>-136929900.66999999</v>
          </cell>
          <cell r="M224">
            <v>6100</v>
          </cell>
          <cell r="N224" t="str">
            <v>CoS Non Honda</v>
          </cell>
          <cell r="O224" t="str">
            <v>Income Statement</v>
          </cell>
          <cell r="P224" t="str">
            <v>Posting</v>
          </cell>
          <cell r="R224" t="str">
            <v>Purchase</v>
          </cell>
          <cell r="U224">
            <v>375115.48</v>
          </cell>
          <cell r="V224">
            <v>4753405.12</v>
          </cell>
          <cell r="W224">
            <v>4670665.5599999996</v>
          </cell>
          <cell r="Y224">
            <v>5399</v>
          </cell>
          <cell r="Z224" t="str">
            <v>Sales, Total</v>
          </cell>
          <cell r="AA224" t="str">
            <v>Income Statement</v>
          </cell>
          <cell r="AB224" t="str">
            <v>End-Total</v>
          </cell>
          <cell r="AC224" t="str">
            <v>5010..5399</v>
          </cell>
          <cell r="AD224" t="str">
            <v xml:space="preserve"> </v>
          </cell>
          <cell r="AG224">
            <v>-7314.69</v>
          </cell>
          <cell r="AH224">
            <v>-133344.74</v>
          </cell>
          <cell r="AI224">
            <v>-133344.74</v>
          </cell>
          <cell r="AK224">
            <v>5399</v>
          </cell>
          <cell r="AL224" t="str">
            <v>Sales, Total</v>
          </cell>
          <cell r="AM224" t="str">
            <v>Income Statement</v>
          </cell>
          <cell r="AN224" t="str">
            <v>End-Total</v>
          </cell>
          <cell r="AO224" t="str">
            <v>5010..5399</v>
          </cell>
          <cell r="AP224" t="str">
            <v xml:space="preserve"> </v>
          </cell>
          <cell r="AS224">
            <v>-724756.76</v>
          </cell>
          <cell r="AT224">
            <v>-8447826.2899999991</v>
          </cell>
          <cell r="AU224">
            <v>-8447826.2899999991</v>
          </cell>
        </row>
        <row r="225">
          <cell r="A225">
            <v>6000</v>
          </cell>
          <cell r="B225" t="str">
            <v>COGS</v>
          </cell>
          <cell r="C225" t="str">
            <v>Income Statement</v>
          </cell>
          <cell r="D225" t="str">
            <v>Begin-Total</v>
          </cell>
          <cell r="F225" t="str">
            <v xml:space="preserve"> </v>
          </cell>
          <cell r="M225">
            <v>6110</v>
          </cell>
          <cell r="N225" t="str">
            <v>Duty -CoS (Non Honda)</v>
          </cell>
          <cell r="O225" t="str">
            <v>Income Statement</v>
          </cell>
          <cell r="P225" t="str">
            <v>Posting</v>
          </cell>
          <cell r="R225" t="str">
            <v>Purchase</v>
          </cell>
          <cell r="Y225">
            <v>6000</v>
          </cell>
          <cell r="Z225" t="str">
            <v>COGS</v>
          </cell>
          <cell r="AA225" t="str">
            <v>Income Statement</v>
          </cell>
          <cell r="AB225" t="str">
            <v>Begin-Total</v>
          </cell>
          <cell r="AD225" t="str">
            <v xml:space="preserve"> </v>
          </cell>
          <cell r="AK225">
            <v>6000</v>
          </cell>
          <cell r="AL225" t="str">
            <v>COGS</v>
          </cell>
          <cell r="AM225" t="str">
            <v>Income Statement</v>
          </cell>
          <cell r="AN225" t="str">
            <v>Begin-Total</v>
          </cell>
          <cell r="AP225" t="str">
            <v xml:space="preserve"> </v>
          </cell>
        </row>
        <row r="226">
          <cell r="A226">
            <v>6005</v>
          </cell>
          <cell r="B226" t="str">
            <v>CoS</v>
          </cell>
          <cell r="C226" t="str">
            <v>Income Statement</v>
          </cell>
          <cell r="D226" t="str">
            <v>Begin-Total</v>
          </cell>
          <cell r="F226" t="str">
            <v xml:space="preserve"> </v>
          </cell>
          <cell r="M226">
            <v>6120</v>
          </cell>
          <cell r="N226" t="str">
            <v>Other -CoS (Non Honda)</v>
          </cell>
          <cell r="O226" t="str">
            <v>Income Statement</v>
          </cell>
          <cell r="P226" t="str">
            <v>Posting</v>
          </cell>
          <cell r="R226" t="str">
            <v>Purchase</v>
          </cell>
          <cell r="U226">
            <v>19542.740000000002</v>
          </cell>
          <cell r="V226">
            <v>247474.33</v>
          </cell>
          <cell r="W226">
            <v>269098.36</v>
          </cell>
          <cell r="Y226">
            <v>6005</v>
          </cell>
          <cell r="Z226" t="str">
            <v>CoS</v>
          </cell>
          <cell r="AA226" t="str">
            <v>Income Statement</v>
          </cell>
          <cell r="AB226" t="str">
            <v>Begin-Total</v>
          </cell>
          <cell r="AD226" t="str">
            <v xml:space="preserve"> </v>
          </cell>
          <cell r="AK226">
            <v>6005</v>
          </cell>
          <cell r="AL226" t="str">
            <v>CoS</v>
          </cell>
          <cell r="AM226" t="str">
            <v>Income Statement</v>
          </cell>
          <cell r="AN226" t="str">
            <v>Begin-Total</v>
          </cell>
          <cell r="AP226" t="str">
            <v xml:space="preserve"> </v>
          </cell>
        </row>
        <row r="227">
          <cell r="A227">
            <v>6100</v>
          </cell>
          <cell r="B227" t="str">
            <v>CoS Non Honda</v>
          </cell>
          <cell r="C227" t="str">
            <v>Income Statement</v>
          </cell>
          <cell r="D227" t="str">
            <v>Posting</v>
          </cell>
          <cell r="F227" t="str">
            <v>Purchase</v>
          </cell>
          <cell r="I227">
            <v>10881283.449999999</v>
          </cell>
          <cell r="J227">
            <v>79802751.689999998</v>
          </cell>
          <cell r="K227">
            <v>79802751.689999998</v>
          </cell>
          <cell r="M227">
            <v>6130</v>
          </cell>
          <cell r="N227" t="str">
            <v>Warehousing -CoS (Non Honda)</v>
          </cell>
          <cell r="O227" t="str">
            <v>Income Statement</v>
          </cell>
          <cell r="P227" t="str">
            <v>Posting</v>
          </cell>
          <cell r="R227" t="str">
            <v>Purchase</v>
          </cell>
          <cell r="Y227">
            <v>6100</v>
          </cell>
          <cell r="Z227" t="str">
            <v>CoS Non Honda</v>
          </cell>
          <cell r="AA227" t="str">
            <v>Income Statement</v>
          </cell>
          <cell r="AB227" t="str">
            <v>Posting</v>
          </cell>
          <cell r="AD227" t="str">
            <v>Purchase</v>
          </cell>
          <cell r="AH227">
            <v>116471.83</v>
          </cell>
          <cell r="AI227">
            <v>116471.83</v>
          </cell>
          <cell r="AK227">
            <v>6100</v>
          </cell>
          <cell r="AL227" t="str">
            <v>CoS Non Honda</v>
          </cell>
          <cell r="AM227" t="str">
            <v>Income Statement</v>
          </cell>
          <cell r="AN227" t="str">
            <v>Posting</v>
          </cell>
          <cell r="AP227" t="str">
            <v>Purchase</v>
          </cell>
          <cell r="AS227">
            <v>155641.16</v>
          </cell>
          <cell r="AT227">
            <v>1227091.53</v>
          </cell>
          <cell r="AU227">
            <v>1227091.53</v>
          </cell>
        </row>
        <row r="228">
          <cell r="A228">
            <v>6110</v>
          </cell>
          <cell r="B228" t="str">
            <v>Duty -CoS (Non Honda)</v>
          </cell>
          <cell r="C228" t="str">
            <v>Income Statement</v>
          </cell>
          <cell r="D228" t="str">
            <v>Posting</v>
          </cell>
          <cell r="F228" t="str">
            <v>Purchase</v>
          </cell>
          <cell r="I228">
            <v>67952.86</v>
          </cell>
          <cell r="J228">
            <v>607129.32999999996</v>
          </cell>
          <cell r="K228">
            <v>607129.32999999996</v>
          </cell>
          <cell r="M228">
            <v>6200</v>
          </cell>
          <cell r="N228" t="str">
            <v>CoS Honda Group Companies</v>
          </cell>
          <cell r="O228" t="str">
            <v>Income Statement</v>
          </cell>
          <cell r="P228" t="str">
            <v>Posting</v>
          </cell>
          <cell r="R228" t="str">
            <v>Purchase</v>
          </cell>
          <cell r="U228">
            <v>6182.64</v>
          </cell>
          <cell r="V228">
            <v>58735.49</v>
          </cell>
          <cell r="W228">
            <v>58735.49</v>
          </cell>
          <cell r="Y228">
            <v>6110</v>
          </cell>
          <cell r="Z228" t="str">
            <v>Duty -CoS (Non Honda)</v>
          </cell>
          <cell r="AA228" t="str">
            <v>Income Statement</v>
          </cell>
          <cell r="AB228" t="str">
            <v>Posting</v>
          </cell>
          <cell r="AD228" t="str">
            <v>Purchase</v>
          </cell>
          <cell r="AH228">
            <v>-5.75</v>
          </cell>
          <cell r="AI228">
            <v>-5.75</v>
          </cell>
          <cell r="AK228">
            <v>6110</v>
          </cell>
          <cell r="AL228" t="str">
            <v>Duty -CoS (Non Honda)</v>
          </cell>
          <cell r="AM228" t="str">
            <v>Income Statement</v>
          </cell>
          <cell r="AN228" t="str">
            <v>Posting</v>
          </cell>
          <cell r="AP228" t="str">
            <v>Purchase</v>
          </cell>
          <cell r="AS228">
            <v>7200.84</v>
          </cell>
          <cell r="AT228">
            <v>96212.49</v>
          </cell>
          <cell r="AU228">
            <v>96212.49</v>
          </cell>
        </row>
        <row r="229">
          <cell r="A229">
            <v>6120</v>
          </cell>
          <cell r="B229" t="str">
            <v>Other -CoS (Non Honda)</v>
          </cell>
          <cell r="C229" t="str">
            <v>Income Statement</v>
          </cell>
          <cell r="D229" t="str">
            <v>Posting</v>
          </cell>
          <cell r="F229" t="str">
            <v>Purchase</v>
          </cell>
          <cell r="I229">
            <v>173004.27</v>
          </cell>
          <cell r="J229">
            <v>1519447.99</v>
          </cell>
          <cell r="K229">
            <v>1519447.99</v>
          </cell>
          <cell r="M229">
            <v>6300</v>
          </cell>
          <cell r="N229" t="str">
            <v>CoS HT Companies</v>
          </cell>
          <cell r="O229" t="str">
            <v>Income Statement</v>
          </cell>
          <cell r="P229" t="str">
            <v>Posting</v>
          </cell>
          <cell r="R229" t="str">
            <v>Purchase</v>
          </cell>
          <cell r="U229">
            <v>565595.30000000005</v>
          </cell>
          <cell r="V229">
            <v>6107461.0800000001</v>
          </cell>
          <cell r="W229">
            <v>5871931.4299999997</v>
          </cell>
          <cell r="Y229">
            <v>6120</v>
          </cell>
          <cell r="Z229" t="str">
            <v>Other -CoS (Non Honda)</v>
          </cell>
          <cell r="AA229" t="str">
            <v>Income Statement</v>
          </cell>
          <cell r="AB229" t="str">
            <v>Posting</v>
          </cell>
          <cell r="AD229" t="str">
            <v>Purchase</v>
          </cell>
          <cell r="AG229">
            <v>561.54</v>
          </cell>
          <cell r="AH229">
            <v>6256.72</v>
          </cell>
          <cell r="AI229">
            <v>6256.72</v>
          </cell>
          <cell r="AK229">
            <v>6120</v>
          </cell>
          <cell r="AL229" t="str">
            <v>Other -CoS (Non Honda)</v>
          </cell>
          <cell r="AM229" t="str">
            <v>Income Statement</v>
          </cell>
          <cell r="AN229" t="str">
            <v>Posting</v>
          </cell>
          <cell r="AP229" t="str">
            <v>Purchase</v>
          </cell>
          <cell r="AS229">
            <v>17516.349999999999</v>
          </cell>
          <cell r="AT229">
            <v>260254.06</v>
          </cell>
          <cell r="AU229">
            <v>260254.06</v>
          </cell>
        </row>
        <row r="230">
          <cell r="A230">
            <v>6130</v>
          </cell>
          <cell r="B230" t="str">
            <v>Warehousing -CoS (Non Honda)</v>
          </cell>
          <cell r="C230" t="str">
            <v>Income Statement</v>
          </cell>
          <cell r="D230" t="str">
            <v>Posting</v>
          </cell>
          <cell r="F230" t="str">
            <v>Purchase</v>
          </cell>
          <cell r="J230">
            <v>-150</v>
          </cell>
          <cell r="K230">
            <v>-150</v>
          </cell>
          <cell r="M230">
            <v>6399</v>
          </cell>
          <cell r="N230" t="str">
            <v>Cos , Total</v>
          </cell>
          <cell r="O230" t="str">
            <v>Income Statement</v>
          </cell>
          <cell r="P230" t="str">
            <v>End-Total</v>
          </cell>
          <cell r="Q230" t="str">
            <v>6005..6399</v>
          </cell>
          <cell r="R230" t="str">
            <v xml:space="preserve"> </v>
          </cell>
          <cell r="U230">
            <v>966436.16</v>
          </cell>
          <cell r="V230">
            <v>11167076.02</v>
          </cell>
          <cell r="W230">
            <v>10870430.84</v>
          </cell>
          <cell r="Y230">
            <v>6130</v>
          </cell>
          <cell r="Z230" t="str">
            <v>Warehousing -CoS (Non Honda)</v>
          </cell>
          <cell r="AA230" t="str">
            <v>Income Statement</v>
          </cell>
          <cell r="AB230" t="str">
            <v>Posting</v>
          </cell>
          <cell r="AD230" t="str">
            <v>Purchase</v>
          </cell>
          <cell r="AK230">
            <v>6130</v>
          </cell>
          <cell r="AL230" t="str">
            <v>Warehousing -CoS (Non Honda)</v>
          </cell>
          <cell r="AM230" t="str">
            <v>Income Statement</v>
          </cell>
          <cell r="AN230" t="str">
            <v>Posting</v>
          </cell>
          <cell r="AP230" t="str">
            <v>Purchase</v>
          </cell>
        </row>
        <row r="231">
          <cell r="A231">
            <v>6200</v>
          </cell>
          <cell r="B231" t="str">
            <v>CoS Honda Group Companies</v>
          </cell>
          <cell r="C231" t="str">
            <v>Income Statement</v>
          </cell>
          <cell r="D231" t="str">
            <v>Posting</v>
          </cell>
          <cell r="F231" t="str">
            <v>Purchase</v>
          </cell>
          <cell r="I231">
            <v>1036457.13</v>
          </cell>
          <cell r="J231">
            <v>17107252.829999998</v>
          </cell>
          <cell r="K231">
            <v>17107252.829999998</v>
          </cell>
          <cell r="M231">
            <v>6400</v>
          </cell>
          <cell r="N231" t="str">
            <v>Other -Cost of Goods Sold</v>
          </cell>
          <cell r="O231" t="str">
            <v>Income Statement</v>
          </cell>
          <cell r="P231" t="str">
            <v>Begin-Total</v>
          </cell>
          <cell r="R231" t="str">
            <v xml:space="preserve"> </v>
          </cell>
          <cell r="Y231">
            <v>6200</v>
          </cell>
          <cell r="Z231" t="str">
            <v>CoS Honda Group Companies</v>
          </cell>
          <cell r="AA231" t="str">
            <v>Income Statement</v>
          </cell>
          <cell r="AB231" t="str">
            <v>Posting</v>
          </cell>
          <cell r="AD231" t="str">
            <v>Purchase</v>
          </cell>
          <cell r="AH231">
            <v>167.13</v>
          </cell>
          <cell r="AI231">
            <v>167.13</v>
          </cell>
          <cell r="AK231">
            <v>6200</v>
          </cell>
          <cell r="AL231" t="str">
            <v>CoS Honda Group Companies</v>
          </cell>
          <cell r="AM231" t="str">
            <v>Income Statement</v>
          </cell>
          <cell r="AN231" t="str">
            <v>Posting</v>
          </cell>
          <cell r="AP231" t="str">
            <v>Purchase</v>
          </cell>
          <cell r="AS231">
            <v>283534.39</v>
          </cell>
          <cell r="AT231">
            <v>466644.98</v>
          </cell>
          <cell r="AU231">
            <v>466644.98</v>
          </cell>
        </row>
        <row r="232">
          <cell r="A232">
            <v>6300</v>
          </cell>
          <cell r="B232" t="str">
            <v>CoS HT Companies</v>
          </cell>
          <cell r="C232" t="str">
            <v>Income Statement</v>
          </cell>
          <cell r="D232" t="str">
            <v>Posting</v>
          </cell>
          <cell r="F232" t="str">
            <v>Purchase</v>
          </cell>
          <cell r="I232">
            <v>3850471.09</v>
          </cell>
          <cell r="J232">
            <v>35049023.920000002</v>
          </cell>
          <cell r="K232">
            <v>35049023.920000002</v>
          </cell>
          <cell r="M232">
            <v>6410</v>
          </cell>
          <cell r="N232" t="str">
            <v>Purchases of Stock</v>
          </cell>
          <cell r="O232" t="str">
            <v>Income Statement</v>
          </cell>
          <cell r="P232" t="str">
            <v>Posting</v>
          </cell>
          <cell r="R232" t="str">
            <v>Purchase</v>
          </cell>
          <cell r="Y232">
            <v>6300</v>
          </cell>
          <cell r="Z232" t="str">
            <v>CoS HT Companies</v>
          </cell>
          <cell r="AA232" t="str">
            <v>Income Statement</v>
          </cell>
          <cell r="AB232" t="str">
            <v>Posting</v>
          </cell>
          <cell r="AD232" t="str">
            <v>Purchase</v>
          </cell>
          <cell r="AG232">
            <v>6041.96</v>
          </cell>
          <cell r="AH232">
            <v>6934.39</v>
          </cell>
          <cell r="AI232">
            <v>6934.39</v>
          </cell>
          <cell r="AK232">
            <v>6300</v>
          </cell>
          <cell r="AL232" t="str">
            <v>CoS HT Companies</v>
          </cell>
          <cell r="AM232" t="str">
            <v>Income Statement</v>
          </cell>
          <cell r="AN232" t="str">
            <v>Posting</v>
          </cell>
          <cell r="AP232" t="str">
            <v>Purchase</v>
          </cell>
          <cell r="AS232">
            <v>244481.78</v>
          </cell>
          <cell r="AT232">
            <v>6129695.4400000004</v>
          </cell>
          <cell r="AU232">
            <v>6129695.4400000004</v>
          </cell>
        </row>
        <row r="233">
          <cell r="A233">
            <v>6399</v>
          </cell>
          <cell r="B233" t="str">
            <v>Cos , Total</v>
          </cell>
          <cell r="C233" t="str">
            <v>Income Statement</v>
          </cell>
          <cell r="D233" t="str">
            <v>End-Total</v>
          </cell>
          <cell r="E233" t="str">
            <v>6005..6399</v>
          </cell>
          <cell r="F233" t="str">
            <v xml:space="preserve"> </v>
          </cell>
          <cell r="I233">
            <v>16009168.800000001</v>
          </cell>
          <cell r="J233">
            <v>134085455.76000001</v>
          </cell>
          <cell r="K233">
            <v>134085455.76000001</v>
          </cell>
          <cell r="M233">
            <v>6420</v>
          </cell>
          <cell r="N233" t="str">
            <v>Inventory Adjustment</v>
          </cell>
          <cell r="O233" t="str">
            <v>Income Statement</v>
          </cell>
          <cell r="P233" t="str">
            <v>Posting</v>
          </cell>
          <cell r="R233" t="str">
            <v>Purchase</v>
          </cell>
          <cell r="Y233">
            <v>6399</v>
          </cell>
          <cell r="Z233" t="str">
            <v>Cos , Total</v>
          </cell>
          <cell r="AA233" t="str">
            <v>Income Statement</v>
          </cell>
          <cell r="AB233" t="str">
            <v>End-Total</v>
          </cell>
          <cell r="AC233" t="str">
            <v>6005..6399</v>
          </cell>
          <cell r="AD233" t="str">
            <v xml:space="preserve"> </v>
          </cell>
          <cell r="AG233">
            <v>6603.5</v>
          </cell>
          <cell r="AH233">
            <v>129824.32000000001</v>
          </cell>
          <cell r="AI233">
            <v>129824.32000000001</v>
          </cell>
          <cell r="AK233">
            <v>6399</v>
          </cell>
          <cell r="AL233" t="str">
            <v>Cos , Total</v>
          </cell>
          <cell r="AM233" t="str">
            <v>Income Statement</v>
          </cell>
          <cell r="AN233" t="str">
            <v>End-Total</v>
          </cell>
          <cell r="AO233" t="str">
            <v>6005..6399</v>
          </cell>
          <cell r="AP233" t="str">
            <v xml:space="preserve"> </v>
          </cell>
          <cell r="AS233">
            <v>708374.52</v>
          </cell>
          <cell r="AT233">
            <v>8179898.5</v>
          </cell>
          <cell r="AU233">
            <v>8179898.5</v>
          </cell>
        </row>
        <row r="234">
          <cell r="A234">
            <v>6400</v>
          </cell>
          <cell r="B234" t="str">
            <v>Other -Cost of Goods Sold</v>
          </cell>
          <cell r="C234" t="str">
            <v>Income Statement</v>
          </cell>
          <cell r="D234" t="str">
            <v>Begin-Total</v>
          </cell>
          <cell r="F234" t="str">
            <v xml:space="preserve"> </v>
          </cell>
          <cell r="M234">
            <v>6430</v>
          </cell>
          <cell r="N234" t="str">
            <v>Inventory w/off's</v>
          </cell>
          <cell r="O234" t="str">
            <v>Income Statement</v>
          </cell>
          <cell r="P234" t="str">
            <v>Posting</v>
          </cell>
          <cell r="R234" t="str">
            <v xml:space="preserve"> </v>
          </cell>
          <cell r="Y234">
            <v>6400</v>
          </cell>
          <cell r="Z234" t="str">
            <v>Other -Cost of Goods Sold</v>
          </cell>
          <cell r="AA234" t="str">
            <v>Income Statement</v>
          </cell>
          <cell r="AB234" t="str">
            <v>Begin-Total</v>
          </cell>
          <cell r="AD234" t="str">
            <v xml:space="preserve"> </v>
          </cell>
          <cell r="AK234">
            <v>6400</v>
          </cell>
          <cell r="AL234" t="str">
            <v>Other -Cost of Goods Sold</v>
          </cell>
          <cell r="AM234" t="str">
            <v>Income Statement</v>
          </cell>
          <cell r="AN234" t="str">
            <v>Begin-Total</v>
          </cell>
          <cell r="AP234" t="str">
            <v xml:space="preserve"> </v>
          </cell>
        </row>
        <row r="235">
          <cell r="A235">
            <v>6410</v>
          </cell>
          <cell r="B235" t="str">
            <v>Purchases of Stock</v>
          </cell>
          <cell r="C235" t="str">
            <v>Income Statement</v>
          </cell>
          <cell r="D235" t="str">
            <v>Posting</v>
          </cell>
          <cell r="F235" t="str">
            <v>Purchase</v>
          </cell>
          <cell r="I235">
            <v>59599.19</v>
          </cell>
          <cell r="J235">
            <v>3910477.68</v>
          </cell>
          <cell r="K235">
            <v>3910477.68</v>
          </cell>
          <cell r="M235">
            <v>6450</v>
          </cell>
          <cell r="N235" t="str">
            <v>Purchases of ALR Stock</v>
          </cell>
          <cell r="O235" t="str">
            <v>Income Statement</v>
          </cell>
          <cell r="P235" t="str">
            <v>Posting</v>
          </cell>
          <cell r="R235" t="str">
            <v xml:space="preserve"> </v>
          </cell>
          <cell r="Y235">
            <v>6410</v>
          </cell>
          <cell r="Z235" t="str">
            <v>Purchases of Stock</v>
          </cell>
          <cell r="AA235" t="str">
            <v>Income Statement</v>
          </cell>
          <cell r="AB235" t="str">
            <v>Posting</v>
          </cell>
          <cell r="AD235" t="str">
            <v>Purchase</v>
          </cell>
          <cell r="AK235">
            <v>6410</v>
          </cell>
          <cell r="AL235" t="str">
            <v>Purchases of Stock</v>
          </cell>
          <cell r="AM235" t="str">
            <v>Income Statement</v>
          </cell>
          <cell r="AN235" t="str">
            <v>Posting</v>
          </cell>
          <cell r="AP235" t="str">
            <v>Purchase</v>
          </cell>
        </row>
        <row r="236">
          <cell r="A236">
            <v>6420</v>
          </cell>
          <cell r="B236" t="str">
            <v>Inventory Adjustment</v>
          </cell>
          <cell r="C236" t="str">
            <v>Income Statement</v>
          </cell>
          <cell r="D236" t="str">
            <v>Posting</v>
          </cell>
          <cell r="F236" t="str">
            <v>Purchase</v>
          </cell>
          <cell r="I236">
            <v>-59599.19</v>
          </cell>
          <cell r="J236">
            <v>-3910476.92</v>
          </cell>
          <cell r="K236">
            <v>-3910476.92</v>
          </cell>
          <cell r="M236">
            <v>6460</v>
          </cell>
          <cell r="N236" t="str">
            <v>Inventory Adjustment ALR Stock</v>
          </cell>
          <cell r="O236" t="str">
            <v>Income Statement</v>
          </cell>
          <cell r="P236" t="str">
            <v>Posting</v>
          </cell>
          <cell r="R236" t="str">
            <v xml:space="preserve"> </v>
          </cell>
          <cell r="Y236">
            <v>6420</v>
          </cell>
          <cell r="Z236" t="str">
            <v>Inventory Adjustment</v>
          </cell>
          <cell r="AA236" t="str">
            <v>Income Statement</v>
          </cell>
          <cell r="AB236" t="str">
            <v>Posting</v>
          </cell>
          <cell r="AD236" t="str">
            <v>Purchase</v>
          </cell>
          <cell r="AK236">
            <v>6420</v>
          </cell>
          <cell r="AL236" t="str">
            <v>Inventory Adjustment</v>
          </cell>
          <cell r="AM236" t="str">
            <v>Income Statement</v>
          </cell>
          <cell r="AN236" t="str">
            <v>Posting</v>
          </cell>
          <cell r="AP236" t="str">
            <v>Purchase</v>
          </cell>
        </row>
        <row r="237">
          <cell r="A237">
            <v>6430</v>
          </cell>
          <cell r="B237" t="str">
            <v>Inventory woff's</v>
          </cell>
          <cell r="C237" t="str">
            <v>Income Statement</v>
          </cell>
          <cell r="D237" t="str">
            <v>Posting</v>
          </cell>
          <cell r="F237" t="str">
            <v xml:space="preserve"> </v>
          </cell>
          <cell r="M237">
            <v>6499</v>
          </cell>
          <cell r="N237" t="str">
            <v>Other -Cost of Goods Sold, Tot</v>
          </cell>
          <cell r="O237" t="str">
            <v>Income Statement</v>
          </cell>
          <cell r="P237" t="str">
            <v>End-Total</v>
          </cell>
          <cell r="Q237" t="str">
            <v>6400..6499</v>
          </cell>
          <cell r="R237" t="str">
            <v xml:space="preserve"> </v>
          </cell>
          <cell r="Y237">
            <v>6430</v>
          </cell>
          <cell r="Z237" t="str">
            <v>Inventory woff's</v>
          </cell>
          <cell r="AA237" t="str">
            <v>Income Statement</v>
          </cell>
          <cell r="AB237" t="str">
            <v>Posting</v>
          </cell>
          <cell r="AD237" t="str">
            <v xml:space="preserve"> </v>
          </cell>
          <cell r="AK237">
            <v>6430</v>
          </cell>
          <cell r="AL237" t="str">
            <v>Inventory woff's</v>
          </cell>
          <cell r="AM237" t="str">
            <v>Income Statement</v>
          </cell>
          <cell r="AN237" t="str">
            <v>Posting</v>
          </cell>
          <cell r="AP237" t="str">
            <v xml:space="preserve"> </v>
          </cell>
        </row>
        <row r="238">
          <cell r="A238">
            <v>6450</v>
          </cell>
          <cell r="C238" t="str">
            <v>Income Statement</v>
          </cell>
          <cell r="D238" t="str">
            <v>Posting</v>
          </cell>
          <cell r="F238" t="str">
            <v xml:space="preserve"> </v>
          </cell>
          <cell r="J238">
            <v>9081.27</v>
          </cell>
          <cell r="K238">
            <v>9081.27</v>
          </cell>
          <cell r="M238">
            <v>6600</v>
          </cell>
          <cell r="N238" t="str">
            <v>COGS, Total</v>
          </cell>
          <cell r="O238" t="str">
            <v>Income Statement</v>
          </cell>
          <cell r="P238" t="str">
            <v>End-Total</v>
          </cell>
          <cell r="Q238" t="str">
            <v>6000..6600</v>
          </cell>
          <cell r="R238" t="str">
            <v xml:space="preserve"> </v>
          </cell>
          <cell r="U238">
            <v>966436.16</v>
          </cell>
          <cell r="V238">
            <v>11167076.02</v>
          </cell>
          <cell r="W238">
            <v>10870430.84</v>
          </cell>
          <cell r="Y238">
            <v>6450</v>
          </cell>
          <cell r="AA238" t="str">
            <v>Income Statement</v>
          </cell>
          <cell r="AB238" t="str">
            <v>Posting</v>
          </cell>
          <cell r="AD238" t="str">
            <v xml:space="preserve"> </v>
          </cell>
          <cell r="AK238">
            <v>6450</v>
          </cell>
          <cell r="AM238" t="str">
            <v>Income Statement</v>
          </cell>
          <cell r="AN238" t="str">
            <v>Posting</v>
          </cell>
          <cell r="AP238" t="str">
            <v xml:space="preserve"> </v>
          </cell>
        </row>
        <row r="239">
          <cell r="A239">
            <v>6460</v>
          </cell>
          <cell r="C239" t="str">
            <v>Income Statement</v>
          </cell>
          <cell r="D239" t="str">
            <v>Posting</v>
          </cell>
          <cell r="F239" t="str">
            <v xml:space="preserve"> </v>
          </cell>
          <cell r="J239">
            <v>-9081.27</v>
          </cell>
          <cell r="K239">
            <v>-9081.27</v>
          </cell>
          <cell r="M239">
            <v>6900</v>
          </cell>
          <cell r="N239" t="str">
            <v>GROSS PROFIT</v>
          </cell>
          <cell r="O239" t="str">
            <v>Income Statement</v>
          </cell>
          <cell r="P239" t="str">
            <v>End-Total</v>
          </cell>
          <cell r="Q239" t="str">
            <v>5000..6900</v>
          </cell>
          <cell r="R239" t="str">
            <v xml:space="preserve"> </v>
          </cell>
          <cell r="U239">
            <v>-24927.34</v>
          </cell>
          <cell r="V239">
            <v>-273018.82</v>
          </cell>
          <cell r="W239">
            <v>-234755.56</v>
          </cell>
          <cell r="Y239">
            <v>6460</v>
          </cell>
          <cell r="AA239" t="str">
            <v>Income Statement</v>
          </cell>
          <cell r="AB239" t="str">
            <v>Posting</v>
          </cell>
          <cell r="AD239" t="str">
            <v xml:space="preserve"> </v>
          </cell>
          <cell r="AK239">
            <v>6460</v>
          </cell>
          <cell r="AM239" t="str">
            <v>Income Statement</v>
          </cell>
          <cell r="AN239" t="str">
            <v>Posting</v>
          </cell>
          <cell r="AP239" t="str">
            <v xml:space="preserve"> </v>
          </cell>
        </row>
        <row r="240">
          <cell r="A240">
            <v>6499</v>
          </cell>
          <cell r="B240" t="str">
            <v>Other -Cost of Goods Sold, Tot</v>
          </cell>
          <cell r="C240" t="str">
            <v>Income Statement</v>
          </cell>
          <cell r="D240" t="str">
            <v>End-Total</v>
          </cell>
          <cell r="E240" t="str">
            <v>6400..6499</v>
          </cell>
          <cell r="F240" t="str">
            <v xml:space="preserve"> </v>
          </cell>
          <cell r="J240">
            <v>0.76</v>
          </cell>
          <cell r="K240">
            <v>0.76</v>
          </cell>
          <cell r="M240">
            <v>7000</v>
          </cell>
          <cell r="N240" t="str">
            <v>GENERAL &amp; ADMINISTRATIVE EXPEN</v>
          </cell>
          <cell r="O240" t="str">
            <v>Income Statement</v>
          </cell>
          <cell r="P240" t="str">
            <v>Begin-Total</v>
          </cell>
          <cell r="R240" t="str">
            <v xml:space="preserve"> </v>
          </cell>
          <cell r="Y240">
            <v>6499</v>
          </cell>
          <cell r="Z240" t="str">
            <v>Other -Cost of Goods Sold, Tot</v>
          </cell>
          <cell r="AA240" t="str">
            <v>Income Statement</v>
          </cell>
          <cell r="AB240" t="str">
            <v>End-Total</v>
          </cell>
          <cell r="AC240" t="str">
            <v>6400..6499</v>
          </cell>
          <cell r="AD240" t="str">
            <v xml:space="preserve"> </v>
          </cell>
          <cell r="AK240">
            <v>6499</v>
          </cell>
          <cell r="AL240" t="str">
            <v>Other -Cost of Goods Sold, Tot</v>
          </cell>
          <cell r="AM240" t="str">
            <v>Income Statement</v>
          </cell>
          <cell r="AN240" t="str">
            <v>End-Total</v>
          </cell>
          <cell r="AO240" t="str">
            <v>6400..6499</v>
          </cell>
          <cell r="AP240" t="str">
            <v xml:space="preserve"> </v>
          </cell>
        </row>
        <row r="241">
          <cell r="A241">
            <v>6600</v>
          </cell>
          <cell r="B241" t="str">
            <v>COGS, Total</v>
          </cell>
          <cell r="C241" t="str">
            <v>Income Statement</v>
          </cell>
          <cell r="D241" t="str">
            <v>End-Total</v>
          </cell>
          <cell r="E241" t="str">
            <v>6000..6600</v>
          </cell>
          <cell r="F241" t="str">
            <v xml:space="preserve"> </v>
          </cell>
          <cell r="I241">
            <v>16009168.800000001</v>
          </cell>
          <cell r="J241">
            <v>134085456.52</v>
          </cell>
          <cell r="K241">
            <v>134085456.52</v>
          </cell>
          <cell r="M241">
            <v>7100</v>
          </cell>
          <cell r="N241" t="str">
            <v>SELLING EXPENSES</v>
          </cell>
          <cell r="O241" t="str">
            <v>Income Statement</v>
          </cell>
          <cell r="P241" t="str">
            <v>Begin-Total</v>
          </cell>
          <cell r="R241" t="str">
            <v xml:space="preserve"> </v>
          </cell>
          <cell r="Y241">
            <v>6600</v>
          </cell>
          <cell r="Z241" t="str">
            <v>COGS, Total</v>
          </cell>
          <cell r="AA241" t="str">
            <v>Income Statement</v>
          </cell>
          <cell r="AB241" t="str">
            <v>End-Total</v>
          </cell>
          <cell r="AC241" t="str">
            <v>6000..6600</v>
          </cell>
          <cell r="AD241" t="str">
            <v xml:space="preserve"> </v>
          </cell>
          <cell r="AG241">
            <v>6603.5</v>
          </cell>
          <cell r="AH241">
            <v>129824.32000000001</v>
          </cell>
          <cell r="AI241">
            <v>129824.32000000001</v>
          </cell>
          <cell r="AK241">
            <v>6600</v>
          </cell>
          <cell r="AL241" t="str">
            <v>COGS, Total</v>
          </cell>
          <cell r="AM241" t="str">
            <v>Income Statement</v>
          </cell>
          <cell r="AN241" t="str">
            <v>End-Total</v>
          </cell>
          <cell r="AO241" t="str">
            <v>6000..6600</v>
          </cell>
          <cell r="AP241" t="str">
            <v xml:space="preserve"> </v>
          </cell>
          <cell r="AS241">
            <v>708374.52</v>
          </cell>
          <cell r="AT241">
            <v>8179898.5</v>
          </cell>
          <cell r="AU241">
            <v>8179898.5</v>
          </cell>
        </row>
        <row r="242">
          <cell r="A242">
            <v>6900</v>
          </cell>
          <cell r="B242" t="str">
            <v>GROSS PROFIT</v>
          </cell>
          <cell r="C242" t="str">
            <v>Income Statement</v>
          </cell>
          <cell r="D242" t="str">
            <v>End-Total</v>
          </cell>
          <cell r="E242" t="str">
            <v>5000..6900</v>
          </cell>
          <cell r="F242" t="str">
            <v xml:space="preserve"> </v>
          </cell>
          <cell r="I242">
            <v>-326384.07</v>
          </cell>
          <cell r="J242">
            <v>-2844444.15</v>
          </cell>
          <cell r="K242">
            <v>-2844444.15</v>
          </cell>
          <cell r="M242">
            <v>7200</v>
          </cell>
          <cell r="N242" t="str">
            <v>Sales promotion</v>
          </cell>
          <cell r="O242" t="str">
            <v>Income Statement</v>
          </cell>
          <cell r="P242" t="str">
            <v>Begin-Total</v>
          </cell>
          <cell r="R242" t="str">
            <v xml:space="preserve"> </v>
          </cell>
          <cell r="Y242">
            <v>6900</v>
          </cell>
          <cell r="Z242" t="str">
            <v>GROSS PROFIT</v>
          </cell>
          <cell r="AA242" t="str">
            <v>Income Statement</v>
          </cell>
          <cell r="AB242" t="str">
            <v>End-Total</v>
          </cell>
          <cell r="AC242" t="str">
            <v>5000..6900</v>
          </cell>
          <cell r="AD242" t="str">
            <v xml:space="preserve"> </v>
          </cell>
          <cell r="AG242">
            <v>-711.19</v>
          </cell>
          <cell r="AH242">
            <v>-3520.42</v>
          </cell>
          <cell r="AI242">
            <v>-3520.42</v>
          </cell>
          <cell r="AK242">
            <v>6900</v>
          </cell>
          <cell r="AL242" t="str">
            <v>GROSS PROFIT</v>
          </cell>
          <cell r="AM242" t="str">
            <v>Income Statement</v>
          </cell>
          <cell r="AN242" t="str">
            <v>End-Total</v>
          </cell>
          <cell r="AO242" t="str">
            <v>5000..6900</v>
          </cell>
          <cell r="AP242" t="str">
            <v xml:space="preserve"> </v>
          </cell>
          <cell r="AS242">
            <v>-16382.24</v>
          </cell>
          <cell r="AT242">
            <v>-267927.78999999998</v>
          </cell>
          <cell r="AU242">
            <v>-267927.78999999998</v>
          </cell>
        </row>
        <row r="243">
          <cell r="A243">
            <v>7000</v>
          </cell>
          <cell r="B243" t="str">
            <v>GENERAL &amp; ADMINISTRATIVE EXPEN</v>
          </cell>
          <cell r="C243" t="str">
            <v>Income Statement</v>
          </cell>
          <cell r="D243" t="str">
            <v>Begin-Total</v>
          </cell>
          <cell r="F243" t="str">
            <v xml:space="preserve"> </v>
          </cell>
          <cell r="M243">
            <v>7210</v>
          </cell>
          <cell r="N243" t="str">
            <v>Sales promotion</v>
          </cell>
          <cell r="O243" t="str">
            <v>Income Statement</v>
          </cell>
          <cell r="P243" t="str">
            <v>Posting</v>
          </cell>
          <cell r="R243" t="str">
            <v>Purchase</v>
          </cell>
          <cell r="Y243">
            <v>7000</v>
          </cell>
          <cell r="Z243" t="str">
            <v>GENERAL &amp; ADMINISTRATIVE EXPEN</v>
          </cell>
          <cell r="AA243" t="str">
            <v>Income Statement</v>
          </cell>
          <cell r="AB243" t="str">
            <v>Begin-Total</v>
          </cell>
          <cell r="AD243" t="str">
            <v xml:space="preserve"> </v>
          </cell>
          <cell r="AK243">
            <v>7000</v>
          </cell>
          <cell r="AL243" t="str">
            <v>GENERAL &amp; ADMINISTRATIVE EXPEN</v>
          </cell>
          <cell r="AM243" t="str">
            <v>Income Statement</v>
          </cell>
          <cell r="AN243" t="str">
            <v>Begin-Total</v>
          </cell>
          <cell r="AP243" t="str">
            <v xml:space="preserve"> </v>
          </cell>
        </row>
        <row r="244">
          <cell r="A244">
            <v>7100</v>
          </cell>
          <cell r="B244" t="str">
            <v>SELLING EXPENSES</v>
          </cell>
          <cell r="C244" t="str">
            <v>Income Statement</v>
          </cell>
          <cell r="D244" t="str">
            <v>Begin-Total</v>
          </cell>
          <cell r="F244" t="str">
            <v xml:space="preserve"> </v>
          </cell>
          <cell r="M244">
            <v>7299</v>
          </cell>
          <cell r="N244" t="str">
            <v>Sales promotion, Total</v>
          </cell>
          <cell r="O244" t="str">
            <v>Income Statement</v>
          </cell>
          <cell r="P244" t="str">
            <v>End-Total</v>
          </cell>
          <cell r="Q244" t="str">
            <v>7200..7299</v>
          </cell>
          <cell r="R244" t="str">
            <v xml:space="preserve"> </v>
          </cell>
          <cell r="Y244">
            <v>7100</v>
          </cell>
          <cell r="Z244" t="str">
            <v>SELLING EXPENSES</v>
          </cell>
          <cell r="AA244" t="str">
            <v>Income Statement</v>
          </cell>
          <cell r="AB244" t="str">
            <v>Begin-Total</v>
          </cell>
          <cell r="AD244" t="str">
            <v xml:space="preserve"> </v>
          </cell>
          <cell r="AK244">
            <v>7100</v>
          </cell>
          <cell r="AL244" t="str">
            <v>SELLING EXPENSES</v>
          </cell>
          <cell r="AM244" t="str">
            <v>Income Statement</v>
          </cell>
          <cell r="AN244" t="str">
            <v>Begin-Total</v>
          </cell>
          <cell r="AP244" t="str">
            <v xml:space="preserve"> </v>
          </cell>
        </row>
        <row r="245">
          <cell r="A245">
            <v>7200</v>
          </cell>
          <cell r="B245" t="str">
            <v>Sales promotion</v>
          </cell>
          <cell r="C245" t="str">
            <v>Income Statement</v>
          </cell>
          <cell r="D245" t="str">
            <v>Begin-Total</v>
          </cell>
          <cell r="F245" t="str">
            <v xml:space="preserve"> </v>
          </cell>
          <cell r="M245">
            <v>7999</v>
          </cell>
          <cell r="N245" t="str">
            <v>SELLING EXPENSES</v>
          </cell>
          <cell r="O245" t="str">
            <v>Income Statement</v>
          </cell>
          <cell r="P245" t="str">
            <v>Begin-Total</v>
          </cell>
          <cell r="R245" t="str">
            <v xml:space="preserve"> </v>
          </cell>
          <cell r="Y245">
            <v>7200</v>
          </cell>
          <cell r="Z245" t="str">
            <v>Sales promotion</v>
          </cell>
          <cell r="AA245" t="str">
            <v>Income Statement</v>
          </cell>
          <cell r="AB245" t="str">
            <v>Begin-Total</v>
          </cell>
          <cell r="AD245" t="str">
            <v xml:space="preserve"> </v>
          </cell>
          <cell r="AK245">
            <v>7200</v>
          </cell>
          <cell r="AL245" t="str">
            <v>Sales promotion</v>
          </cell>
          <cell r="AM245" t="str">
            <v>Income Statement</v>
          </cell>
          <cell r="AN245" t="str">
            <v>Begin-Total</v>
          </cell>
          <cell r="AP245" t="str">
            <v xml:space="preserve"> </v>
          </cell>
        </row>
        <row r="246">
          <cell r="A246">
            <v>7210</v>
          </cell>
          <cell r="B246" t="str">
            <v>Sales promotion</v>
          </cell>
          <cell r="C246" t="str">
            <v>Income Statement</v>
          </cell>
          <cell r="D246" t="str">
            <v>Posting</v>
          </cell>
          <cell r="F246" t="str">
            <v>Purchase</v>
          </cell>
          <cell r="J246">
            <v>52.4</v>
          </cell>
          <cell r="K246">
            <v>52.4</v>
          </cell>
          <cell r="M246">
            <v>8200</v>
          </cell>
          <cell r="N246" t="str">
            <v>PERSONNEL EXPENSES</v>
          </cell>
          <cell r="O246" t="str">
            <v>Income Statement</v>
          </cell>
          <cell r="P246" t="str">
            <v>Begin-Total</v>
          </cell>
          <cell r="R246" t="str">
            <v xml:space="preserve"> </v>
          </cell>
          <cell r="Y246">
            <v>7210</v>
          </cell>
          <cell r="Z246" t="str">
            <v>Sales promotion</v>
          </cell>
          <cell r="AA246" t="str">
            <v>Income Statement</v>
          </cell>
          <cell r="AB246" t="str">
            <v>Posting</v>
          </cell>
          <cell r="AD246" t="str">
            <v>Purchase</v>
          </cell>
          <cell r="AK246">
            <v>7210</v>
          </cell>
          <cell r="AL246" t="str">
            <v>Sales promotion</v>
          </cell>
          <cell r="AM246" t="str">
            <v>Income Statement</v>
          </cell>
          <cell r="AN246" t="str">
            <v>Posting</v>
          </cell>
          <cell r="AP246" t="str">
            <v>Purchase</v>
          </cell>
        </row>
        <row r="247">
          <cell r="A247">
            <v>7299</v>
          </cell>
          <cell r="B247" t="str">
            <v>Sales promotion, Total</v>
          </cell>
          <cell r="C247" t="str">
            <v>Income Statement</v>
          </cell>
          <cell r="D247" t="str">
            <v>End-Total</v>
          </cell>
          <cell r="E247" t="str">
            <v>7200..7299</v>
          </cell>
          <cell r="F247" t="str">
            <v xml:space="preserve"> </v>
          </cell>
          <cell r="J247">
            <v>52.4</v>
          </cell>
          <cell r="K247">
            <v>52.4</v>
          </cell>
          <cell r="M247">
            <v>8205</v>
          </cell>
          <cell r="N247" t="str">
            <v>Salaries Costs</v>
          </cell>
          <cell r="O247" t="str">
            <v>Income Statement</v>
          </cell>
          <cell r="P247" t="str">
            <v>Begin-Total</v>
          </cell>
          <cell r="R247" t="str">
            <v xml:space="preserve"> </v>
          </cell>
          <cell r="Y247">
            <v>7299</v>
          </cell>
          <cell r="Z247" t="str">
            <v>Sales promotion, Total</v>
          </cell>
          <cell r="AA247" t="str">
            <v>Income Statement</v>
          </cell>
          <cell r="AB247" t="str">
            <v>End-Total</v>
          </cell>
          <cell r="AC247" t="str">
            <v>7200..7299</v>
          </cell>
          <cell r="AD247" t="str">
            <v xml:space="preserve"> </v>
          </cell>
          <cell r="AK247">
            <v>7299</v>
          </cell>
          <cell r="AL247" t="str">
            <v>Sales promotion, Total</v>
          </cell>
          <cell r="AM247" t="str">
            <v>Income Statement</v>
          </cell>
          <cell r="AN247" t="str">
            <v>End-Total</v>
          </cell>
          <cell r="AO247" t="str">
            <v>7200..7299</v>
          </cell>
          <cell r="AP247" t="str">
            <v xml:space="preserve"> </v>
          </cell>
        </row>
        <row r="248">
          <cell r="A248">
            <v>7999</v>
          </cell>
          <cell r="B248" t="str">
            <v>SELLING EXPENSES</v>
          </cell>
          <cell r="C248" t="str">
            <v>Income Statement</v>
          </cell>
          <cell r="D248" t="str">
            <v>Begin-Total</v>
          </cell>
          <cell r="F248" t="str">
            <v xml:space="preserve"> </v>
          </cell>
          <cell r="M248">
            <v>8207</v>
          </cell>
          <cell r="N248" t="str">
            <v>Employees salaries</v>
          </cell>
          <cell r="O248" t="str">
            <v>Income Statement</v>
          </cell>
          <cell r="P248" t="str">
            <v>Begin-Total</v>
          </cell>
          <cell r="R248" t="str">
            <v xml:space="preserve"> </v>
          </cell>
          <cell r="Y248">
            <v>7999</v>
          </cell>
          <cell r="Z248" t="str">
            <v>SELLING EXPENSES</v>
          </cell>
          <cell r="AA248" t="str">
            <v>Income Statement</v>
          </cell>
          <cell r="AB248" t="str">
            <v>Begin-Total</v>
          </cell>
          <cell r="AD248" t="str">
            <v xml:space="preserve"> </v>
          </cell>
          <cell r="AK248">
            <v>7999</v>
          </cell>
          <cell r="AL248" t="str">
            <v>SELLING EXPENSES</v>
          </cell>
          <cell r="AM248" t="str">
            <v>Income Statement</v>
          </cell>
          <cell r="AN248" t="str">
            <v>Begin-Total</v>
          </cell>
          <cell r="AP248" t="str">
            <v xml:space="preserve"> </v>
          </cell>
        </row>
        <row r="249">
          <cell r="A249">
            <v>8200</v>
          </cell>
          <cell r="B249" t="str">
            <v>PERSONNEL EXPENSES</v>
          </cell>
          <cell r="C249" t="str">
            <v>Income Statement</v>
          </cell>
          <cell r="D249" t="str">
            <v>Begin-Total</v>
          </cell>
          <cell r="F249" t="str">
            <v xml:space="preserve"> </v>
          </cell>
          <cell r="M249">
            <v>8210</v>
          </cell>
          <cell r="N249" t="str">
            <v>Employees salaries</v>
          </cell>
          <cell r="O249" t="str">
            <v>Income Statement</v>
          </cell>
          <cell r="P249" t="str">
            <v>Posting</v>
          </cell>
          <cell r="R249" t="str">
            <v>Purchase</v>
          </cell>
          <cell r="U249">
            <v>2824.37</v>
          </cell>
          <cell r="V249">
            <v>31634.34</v>
          </cell>
          <cell r="W249">
            <v>31634.34</v>
          </cell>
          <cell r="Y249">
            <v>8200</v>
          </cell>
          <cell r="Z249" t="str">
            <v>PERSONNEL EXPENSES</v>
          </cell>
          <cell r="AA249" t="str">
            <v>Income Statement</v>
          </cell>
          <cell r="AB249" t="str">
            <v>Begin-Total</v>
          </cell>
          <cell r="AD249" t="str">
            <v xml:space="preserve"> </v>
          </cell>
          <cell r="AK249">
            <v>8200</v>
          </cell>
          <cell r="AL249" t="str">
            <v>PERSONNEL EXPENSES</v>
          </cell>
          <cell r="AM249" t="str">
            <v>Income Statement</v>
          </cell>
          <cell r="AN249" t="str">
            <v>Begin-Total</v>
          </cell>
          <cell r="AP249" t="str">
            <v xml:space="preserve"> </v>
          </cell>
        </row>
        <row r="250">
          <cell r="A250">
            <v>8205</v>
          </cell>
          <cell r="B250" t="str">
            <v>Salaries Costs</v>
          </cell>
          <cell r="C250" t="str">
            <v>Income Statement</v>
          </cell>
          <cell r="D250" t="str">
            <v>Begin-Total</v>
          </cell>
          <cell r="F250" t="str">
            <v xml:space="preserve"> </v>
          </cell>
          <cell r="M250">
            <v>8220</v>
          </cell>
          <cell r="N250" t="str">
            <v>Employers NI</v>
          </cell>
          <cell r="O250" t="str">
            <v>Income Statement</v>
          </cell>
          <cell r="P250" t="str">
            <v>Posting</v>
          </cell>
          <cell r="R250" t="str">
            <v>Purchase</v>
          </cell>
          <cell r="U250">
            <v>460.9</v>
          </cell>
          <cell r="V250">
            <v>4784.97</v>
          </cell>
          <cell r="W250">
            <v>4784.97</v>
          </cell>
          <cell r="Y250">
            <v>8205</v>
          </cell>
          <cell r="Z250" t="str">
            <v>Salaries Costs</v>
          </cell>
          <cell r="AA250" t="str">
            <v>Income Statement</v>
          </cell>
          <cell r="AB250" t="str">
            <v>Begin-Total</v>
          </cell>
          <cell r="AD250" t="str">
            <v xml:space="preserve"> </v>
          </cell>
          <cell r="AK250">
            <v>8205</v>
          </cell>
          <cell r="AL250" t="str">
            <v>Salaries Costs</v>
          </cell>
          <cell r="AM250" t="str">
            <v>Income Statement</v>
          </cell>
          <cell r="AN250" t="str">
            <v>Begin-Total</v>
          </cell>
          <cell r="AP250" t="str">
            <v xml:space="preserve"> </v>
          </cell>
        </row>
        <row r="251">
          <cell r="A251">
            <v>8207</v>
          </cell>
          <cell r="B251" t="str">
            <v>Employees salaries</v>
          </cell>
          <cell r="C251" t="str">
            <v>Income Statement</v>
          </cell>
          <cell r="D251" t="str">
            <v>Begin-Total</v>
          </cell>
          <cell r="F251" t="str">
            <v xml:space="preserve"> </v>
          </cell>
          <cell r="M251">
            <v>8230</v>
          </cell>
          <cell r="N251" t="str">
            <v>Employees Pension</v>
          </cell>
          <cell r="O251" t="str">
            <v>Income Statement</v>
          </cell>
          <cell r="P251" t="str">
            <v>Posting</v>
          </cell>
          <cell r="R251" t="str">
            <v>Purchase</v>
          </cell>
          <cell r="Y251">
            <v>8207</v>
          </cell>
          <cell r="Z251" t="str">
            <v>Employees salaries</v>
          </cell>
          <cell r="AA251" t="str">
            <v>Income Statement</v>
          </cell>
          <cell r="AB251" t="str">
            <v>Begin-Total</v>
          </cell>
          <cell r="AD251" t="str">
            <v xml:space="preserve"> </v>
          </cell>
          <cell r="AK251">
            <v>8207</v>
          </cell>
          <cell r="AL251" t="str">
            <v>Employees salaries</v>
          </cell>
          <cell r="AM251" t="str">
            <v>Income Statement</v>
          </cell>
          <cell r="AN251" t="str">
            <v>Begin-Total</v>
          </cell>
          <cell r="AP251" t="str">
            <v xml:space="preserve"> </v>
          </cell>
        </row>
        <row r="252">
          <cell r="A252">
            <v>8210</v>
          </cell>
          <cell r="B252" t="str">
            <v>Employees salaries</v>
          </cell>
          <cell r="C252" t="str">
            <v>Income Statement</v>
          </cell>
          <cell r="D252" t="str">
            <v>Posting</v>
          </cell>
          <cell r="F252" t="str">
            <v>Purchase</v>
          </cell>
          <cell r="I252">
            <v>102255.92</v>
          </cell>
          <cell r="J252">
            <v>873581.98</v>
          </cell>
          <cell r="K252">
            <v>873581.98</v>
          </cell>
          <cell r="M252">
            <v>8240</v>
          </cell>
          <cell r="N252" t="str">
            <v>Salaries Temporary Employees</v>
          </cell>
          <cell r="O252" t="str">
            <v>Income Statement</v>
          </cell>
          <cell r="P252" t="str">
            <v>Posting</v>
          </cell>
          <cell r="R252" t="str">
            <v>Purchase</v>
          </cell>
          <cell r="V252">
            <v>718.24</v>
          </cell>
          <cell r="W252">
            <v>718.24</v>
          </cell>
          <cell r="Y252">
            <v>8210</v>
          </cell>
          <cell r="Z252" t="str">
            <v>Employees salaries</v>
          </cell>
          <cell r="AA252" t="str">
            <v>Income Statement</v>
          </cell>
          <cell r="AB252" t="str">
            <v>Posting</v>
          </cell>
          <cell r="AD252" t="str">
            <v>Purchase</v>
          </cell>
          <cell r="AG252">
            <v>5604.8</v>
          </cell>
          <cell r="AH252">
            <v>30680.240000000002</v>
          </cell>
          <cell r="AI252">
            <v>30680.240000000002</v>
          </cell>
          <cell r="AK252">
            <v>8210</v>
          </cell>
          <cell r="AL252" t="str">
            <v>Employees salaries</v>
          </cell>
          <cell r="AM252" t="str">
            <v>Income Statement</v>
          </cell>
          <cell r="AN252" t="str">
            <v>Posting</v>
          </cell>
          <cell r="AP252" t="str">
            <v>Purchase</v>
          </cell>
          <cell r="AS252">
            <v>10671.55</v>
          </cell>
          <cell r="AT252">
            <v>109805.14</v>
          </cell>
          <cell r="AU252">
            <v>109805.14</v>
          </cell>
        </row>
        <row r="253">
          <cell r="A253">
            <v>8220</v>
          </cell>
          <cell r="B253" t="str">
            <v>Employers NI</v>
          </cell>
          <cell r="C253" t="str">
            <v>Income Statement</v>
          </cell>
          <cell r="D253" t="str">
            <v>Posting</v>
          </cell>
          <cell r="F253" t="str">
            <v>Purchase</v>
          </cell>
          <cell r="I253">
            <v>11097.25</v>
          </cell>
          <cell r="J253">
            <v>131354.76</v>
          </cell>
          <cell r="K253">
            <v>131354.76</v>
          </cell>
          <cell r="M253">
            <v>8249</v>
          </cell>
          <cell r="N253" t="str">
            <v>Employees salaries, Total</v>
          </cell>
          <cell r="O253" t="str">
            <v>Income Statement</v>
          </cell>
          <cell r="P253" t="str">
            <v>End-Total</v>
          </cell>
          <cell r="Q253" t="str">
            <v>8207..8249</v>
          </cell>
          <cell r="R253" t="str">
            <v xml:space="preserve"> </v>
          </cell>
          <cell r="U253">
            <v>3285.27</v>
          </cell>
          <cell r="V253">
            <v>37137.550000000003</v>
          </cell>
          <cell r="W253">
            <v>37137.550000000003</v>
          </cell>
          <cell r="Y253">
            <v>8220</v>
          </cell>
          <cell r="Z253" t="str">
            <v>Employers NI</v>
          </cell>
          <cell r="AA253" t="str">
            <v>Income Statement</v>
          </cell>
          <cell r="AB253" t="str">
            <v>Posting</v>
          </cell>
          <cell r="AD253" t="str">
            <v>Purchase</v>
          </cell>
          <cell r="AG253">
            <v>1425.79</v>
          </cell>
          <cell r="AH253">
            <v>30717.56</v>
          </cell>
          <cell r="AI253">
            <v>30717.56</v>
          </cell>
          <cell r="AK253">
            <v>8220</v>
          </cell>
          <cell r="AL253" t="str">
            <v>Employers NI</v>
          </cell>
          <cell r="AM253" t="str">
            <v>Income Statement</v>
          </cell>
          <cell r="AN253" t="str">
            <v>Posting</v>
          </cell>
          <cell r="AP253" t="str">
            <v>Purchase</v>
          </cell>
          <cell r="AS253">
            <v>3970.1</v>
          </cell>
          <cell r="AT253">
            <v>43441.21</v>
          </cell>
          <cell r="AU253">
            <v>43441.21</v>
          </cell>
        </row>
        <row r="254">
          <cell r="A254">
            <v>8230</v>
          </cell>
          <cell r="B254" t="str">
            <v>Employees Pension</v>
          </cell>
          <cell r="C254" t="str">
            <v>Income Statement</v>
          </cell>
          <cell r="D254" t="str">
            <v>Posting</v>
          </cell>
          <cell r="F254" t="str">
            <v>Purchase</v>
          </cell>
          <cell r="I254">
            <v>9766.74</v>
          </cell>
          <cell r="J254">
            <v>75236.98</v>
          </cell>
          <cell r="K254">
            <v>75236.98</v>
          </cell>
          <cell r="M254">
            <v>8300</v>
          </cell>
          <cell r="N254" t="str">
            <v>Officer's salary</v>
          </cell>
          <cell r="O254" t="str">
            <v>Income Statement</v>
          </cell>
          <cell r="P254" t="str">
            <v>Begin-Total</v>
          </cell>
          <cell r="R254" t="str">
            <v xml:space="preserve"> </v>
          </cell>
          <cell r="Y254">
            <v>8230</v>
          </cell>
          <cell r="Z254" t="str">
            <v>Employees Pension</v>
          </cell>
          <cell r="AA254" t="str">
            <v>Income Statement</v>
          </cell>
          <cell r="AB254" t="str">
            <v>Posting</v>
          </cell>
          <cell r="AD254" t="str">
            <v>Purchase</v>
          </cell>
          <cell r="AG254">
            <v>439.44</v>
          </cell>
          <cell r="AH254">
            <v>3922.71</v>
          </cell>
          <cell r="AI254">
            <v>3922.71</v>
          </cell>
          <cell r="AK254">
            <v>8230</v>
          </cell>
          <cell r="AL254" t="str">
            <v>Employees Pension</v>
          </cell>
          <cell r="AM254" t="str">
            <v>Income Statement</v>
          </cell>
          <cell r="AN254" t="str">
            <v>Posting</v>
          </cell>
          <cell r="AP254" t="str">
            <v>Purchase</v>
          </cell>
        </row>
        <row r="255">
          <cell r="A255">
            <v>8240</v>
          </cell>
          <cell r="B255" t="str">
            <v>Salaries Temporary Employees</v>
          </cell>
          <cell r="C255" t="str">
            <v>Income Statement</v>
          </cell>
          <cell r="D255" t="str">
            <v>Posting</v>
          </cell>
          <cell r="F255" t="str">
            <v>Purchase</v>
          </cell>
          <cell r="I255">
            <v>5554.96</v>
          </cell>
          <cell r="J255">
            <v>56946.6</v>
          </cell>
          <cell r="K255">
            <v>56946.6</v>
          </cell>
          <cell r="M255">
            <v>8310</v>
          </cell>
          <cell r="N255" t="str">
            <v>Officer's salary</v>
          </cell>
          <cell r="O255" t="str">
            <v>Income Statement</v>
          </cell>
          <cell r="P255" t="str">
            <v>Posting</v>
          </cell>
          <cell r="R255" t="str">
            <v>Purchase</v>
          </cell>
          <cell r="Y255">
            <v>8240</v>
          </cell>
          <cell r="Z255" t="str">
            <v>Salaries Temporary Employees</v>
          </cell>
          <cell r="AA255" t="str">
            <v>Income Statement</v>
          </cell>
          <cell r="AB255" t="str">
            <v>Posting</v>
          </cell>
          <cell r="AD255" t="str">
            <v>Purchase</v>
          </cell>
          <cell r="AH255">
            <v>149.66</v>
          </cell>
          <cell r="AI255">
            <v>149.66</v>
          </cell>
          <cell r="AK255">
            <v>8240</v>
          </cell>
          <cell r="AL255" t="str">
            <v>Salaries Temporary Employees</v>
          </cell>
          <cell r="AM255" t="str">
            <v>Income Statement</v>
          </cell>
          <cell r="AN255" t="str">
            <v>Posting</v>
          </cell>
          <cell r="AP255" t="str">
            <v>Purchase</v>
          </cell>
        </row>
        <row r="256">
          <cell r="A256">
            <v>8249</v>
          </cell>
          <cell r="B256" t="str">
            <v>Employees salaries, Total</v>
          </cell>
          <cell r="C256" t="str">
            <v>Income Statement</v>
          </cell>
          <cell r="D256" t="str">
            <v>End-Total</v>
          </cell>
          <cell r="E256" t="str">
            <v>8207..8249</v>
          </cell>
          <cell r="F256" t="str">
            <v xml:space="preserve"> </v>
          </cell>
          <cell r="I256">
            <v>128674.87</v>
          </cell>
          <cell r="J256">
            <v>1137120.32</v>
          </cell>
          <cell r="K256">
            <v>1137120.32</v>
          </cell>
          <cell r="M256">
            <v>8320</v>
          </cell>
          <cell r="N256" t="str">
            <v>Officer's salary TAX</v>
          </cell>
          <cell r="O256" t="str">
            <v>Income Statement</v>
          </cell>
          <cell r="P256" t="str">
            <v>Posting</v>
          </cell>
          <cell r="R256" t="str">
            <v>Purchase</v>
          </cell>
          <cell r="Y256">
            <v>8249</v>
          </cell>
          <cell r="Z256" t="str">
            <v>Employees salaries, Total</v>
          </cell>
          <cell r="AA256" t="str">
            <v>Income Statement</v>
          </cell>
          <cell r="AB256" t="str">
            <v>End-Total</v>
          </cell>
          <cell r="AC256" t="str">
            <v>8207..8249</v>
          </cell>
          <cell r="AD256" t="str">
            <v xml:space="preserve"> </v>
          </cell>
          <cell r="AG256">
            <v>7470.03</v>
          </cell>
          <cell r="AH256">
            <v>65470.17</v>
          </cell>
          <cell r="AI256">
            <v>65470.17</v>
          </cell>
          <cell r="AK256">
            <v>8249</v>
          </cell>
          <cell r="AL256" t="str">
            <v>Employees salaries, Total</v>
          </cell>
          <cell r="AM256" t="str">
            <v>Income Statement</v>
          </cell>
          <cell r="AN256" t="str">
            <v>End-Total</v>
          </cell>
          <cell r="AO256" t="str">
            <v>8207..8249</v>
          </cell>
          <cell r="AP256" t="str">
            <v xml:space="preserve"> </v>
          </cell>
          <cell r="AS256">
            <v>14641.65</v>
          </cell>
          <cell r="AT256">
            <v>153246.35</v>
          </cell>
          <cell r="AU256">
            <v>153246.35</v>
          </cell>
        </row>
        <row r="257">
          <cell r="A257">
            <v>8300</v>
          </cell>
          <cell r="B257" t="str">
            <v>Officer's salary</v>
          </cell>
          <cell r="C257" t="str">
            <v>Income Statement</v>
          </cell>
          <cell r="D257" t="str">
            <v>Begin-Total</v>
          </cell>
          <cell r="F257" t="str">
            <v xml:space="preserve"> </v>
          </cell>
          <cell r="M257">
            <v>8330</v>
          </cell>
          <cell r="N257" t="str">
            <v>Officer's salary, Total</v>
          </cell>
          <cell r="O257" t="str">
            <v>Income Statement</v>
          </cell>
          <cell r="P257" t="str">
            <v>End-Total</v>
          </cell>
          <cell r="Q257" t="str">
            <v>8300..8330</v>
          </cell>
          <cell r="R257" t="str">
            <v xml:space="preserve"> </v>
          </cell>
          <cell r="Y257">
            <v>8300</v>
          </cell>
          <cell r="Z257" t="str">
            <v>Officer's salary</v>
          </cell>
          <cell r="AA257" t="str">
            <v>Income Statement</v>
          </cell>
          <cell r="AB257" t="str">
            <v>Begin-Total</v>
          </cell>
          <cell r="AD257" t="str">
            <v xml:space="preserve"> </v>
          </cell>
          <cell r="AK257">
            <v>8300</v>
          </cell>
          <cell r="AL257" t="str">
            <v>Officer's salary</v>
          </cell>
          <cell r="AM257" t="str">
            <v>Income Statement</v>
          </cell>
          <cell r="AN257" t="str">
            <v>Begin-Total</v>
          </cell>
          <cell r="AP257" t="str">
            <v xml:space="preserve"> </v>
          </cell>
        </row>
        <row r="258">
          <cell r="A258">
            <v>8310</v>
          </cell>
          <cell r="B258" t="str">
            <v>Officer's salary</v>
          </cell>
          <cell r="C258" t="str">
            <v>Income Statement</v>
          </cell>
          <cell r="D258" t="str">
            <v>Posting</v>
          </cell>
          <cell r="F258" t="str">
            <v>Purchase</v>
          </cell>
          <cell r="I258">
            <v>7972</v>
          </cell>
          <cell r="J258">
            <v>75357.600000000006</v>
          </cell>
          <cell r="K258">
            <v>75357.600000000006</v>
          </cell>
          <cell r="M258">
            <v>8399</v>
          </cell>
          <cell r="N258" t="str">
            <v>Salaries Costs, Total</v>
          </cell>
          <cell r="O258" t="str">
            <v>Income Statement</v>
          </cell>
          <cell r="P258" t="str">
            <v>End-Total</v>
          </cell>
          <cell r="Q258" t="str">
            <v>8205..8399</v>
          </cell>
          <cell r="R258" t="str">
            <v xml:space="preserve"> </v>
          </cell>
          <cell r="U258">
            <v>3285.27</v>
          </cell>
          <cell r="V258">
            <v>37137.550000000003</v>
          </cell>
          <cell r="W258">
            <v>37137.550000000003</v>
          </cell>
          <cell r="Y258">
            <v>8310</v>
          </cell>
          <cell r="Z258" t="str">
            <v>Officer's salary</v>
          </cell>
          <cell r="AA258" t="str">
            <v>Income Statement</v>
          </cell>
          <cell r="AB258" t="str">
            <v>Posting</v>
          </cell>
          <cell r="AD258" t="str">
            <v>Purchase</v>
          </cell>
          <cell r="AK258">
            <v>8310</v>
          </cell>
          <cell r="AL258" t="str">
            <v>Officer's salary</v>
          </cell>
          <cell r="AM258" t="str">
            <v>Income Statement</v>
          </cell>
          <cell r="AN258" t="str">
            <v>Posting</v>
          </cell>
          <cell r="AP258" t="str">
            <v>Purchase</v>
          </cell>
        </row>
        <row r="259">
          <cell r="A259">
            <v>8320</v>
          </cell>
          <cell r="B259" t="str">
            <v>Officer's salary TAX</v>
          </cell>
          <cell r="C259" t="str">
            <v>Income Statement</v>
          </cell>
          <cell r="D259" t="str">
            <v>Posting</v>
          </cell>
          <cell r="F259" t="str">
            <v>Purchase</v>
          </cell>
          <cell r="I259">
            <v>5474</v>
          </cell>
          <cell r="J259">
            <v>55941</v>
          </cell>
          <cell r="K259">
            <v>55941</v>
          </cell>
          <cell r="M259">
            <v>8400</v>
          </cell>
          <cell r="N259" t="str">
            <v>Other Personnel Expenses</v>
          </cell>
          <cell r="O259" t="str">
            <v>Income Statement</v>
          </cell>
          <cell r="P259" t="str">
            <v>Begin-Total</v>
          </cell>
          <cell r="R259" t="str">
            <v xml:space="preserve"> </v>
          </cell>
          <cell r="Y259">
            <v>8320</v>
          </cell>
          <cell r="Z259" t="str">
            <v>Officer's salary TAX</v>
          </cell>
          <cell r="AA259" t="str">
            <v>Income Statement</v>
          </cell>
          <cell r="AB259" t="str">
            <v>Posting</v>
          </cell>
          <cell r="AD259" t="str">
            <v>Purchase</v>
          </cell>
          <cell r="AK259">
            <v>8320</v>
          </cell>
          <cell r="AL259" t="str">
            <v>Officer's salary TAX</v>
          </cell>
          <cell r="AM259" t="str">
            <v>Income Statement</v>
          </cell>
          <cell r="AN259" t="str">
            <v>Posting</v>
          </cell>
          <cell r="AP259" t="str">
            <v>Purchase</v>
          </cell>
        </row>
        <row r="260">
          <cell r="A260">
            <v>8330</v>
          </cell>
          <cell r="B260" t="str">
            <v>Officer's salary, Total</v>
          </cell>
          <cell r="C260" t="str">
            <v>Income Statement</v>
          </cell>
          <cell r="D260" t="str">
            <v>End-Total</v>
          </cell>
          <cell r="E260" t="str">
            <v>8300..8330</v>
          </cell>
          <cell r="F260" t="str">
            <v xml:space="preserve"> </v>
          </cell>
          <cell r="I260">
            <v>13446</v>
          </cell>
          <cell r="J260">
            <v>131298.6</v>
          </cell>
          <cell r="K260">
            <v>131298.6</v>
          </cell>
          <cell r="M260">
            <v>8410</v>
          </cell>
          <cell r="N260" t="str">
            <v>Welfare expenses</v>
          </cell>
          <cell r="O260" t="str">
            <v>Income Statement</v>
          </cell>
          <cell r="P260" t="str">
            <v>Begin-Total</v>
          </cell>
          <cell r="R260" t="str">
            <v xml:space="preserve"> </v>
          </cell>
          <cell r="Y260">
            <v>8330</v>
          </cell>
          <cell r="Z260" t="str">
            <v>Officer's salary, Total</v>
          </cell>
          <cell r="AA260" t="str">
            <v>Income Statement</v>
          </cell>
          <cell r="AB260" t="str">
            <v>End-Total</v>
          </cell>
          <cell r="AC260" t="str">
            <v>8300..8330</v>
          </cell>
          <cell r="AD260" t="str">
            <v xml:space="preserve"> </v>
          </cell>
          <cell r="AK260">
            <v>8330</v>
          </cell>
          <cell r="AL260" t="str">
            <v>Officer's salary, Total</v>
          </cell>
          <cell r="AM260" t="str">
            <v>Income Statement</v>
          </cell>
          <cell r="AN260" t="str">
            <v>End-Total</v>
          </cell>
          <cell r="AO260" t="str">
            <v>8300..8330</v>
          </cell>
          <cell r="AP260" t="str">
            <v xml:space="preserve"> </v>
          </cell>
        </row>
        <row r="261">
          <cell r="A261">
            <v>8399</v>
          </cell>
          <cell r="B261" t="str">
            <v>Salaries Costs, Total</v>
          </cell>
          <cell r="C261" t="str">
            <v>Income Statement</v>
          </cell>
          <cell r="D261" t="str">
            <v>End-Total</v>
          </cell>
          <cell r="E261" t="str">
            <v>8205..8399</v>
          </cell>
          <cell r="F261" t="str">
            <v xml:space="preserve"> </v>
          </cell>
          <cell r="I261">
            <v>142120.87</v>
          </cell>
          <cell r="J261">
            <v>1268418.92</v>
          </cell>
          <cell r="K261">
            <v>1268418.92</v>
          </cell>
          <cell r="M261">
            <v>8420</v>
          </cell>
          <cell r="N261" t="str">
            <v>Staff Benefits</v>
          </cell>
          <cell r="O261" t="str">
            <v>Income Statement</v>
          </cell>
          <cell r="P261" t="str">
            <v>Posting</v>
          </cell>
          <cell r="R261" t="str">
            <v>Purchase</v>
          </cell>
          <cell r="V261">
            <v>78.790000000000006</v>
          </cell>
          <cell r="W261">
            <v>78.790000000000006</v>
          </cell>
          <cell r="Y261">
            <v>8399</v>
          </cell>
          <cell r="Z261" t="str">
            <v>Salaries Costs, Total</v>
          </cell>
          <cell r="AA261" t="str">
            <v>Income Statement</v>
          </cell>
          <cell r="AB261" t="str">
            <v>End-Total</v>
          </cell>
          <cell r="AC261" t="str">
            <v>8205..8399</v>
          </cell>
          <cell r="AD261" t="str">
            <v xml:space="preserve"> </v>
          </cell>
          <cell r="AG261">
            <v>7470.03</v>
          </cell>
          <cell r="AH261">
            <v>65470.17</v>
          </cell>
          <cell r="AI261">
            <v>65470.17</v>
          </cell>
          <cell r="AK261">
            <v>8399</v>
          </cell>
          <cell r="AL261" t="str">
            <v>Salaries Costs, Total</v>
          </cell>
          <cell r="AM261" t="str">
            <v>Income Statement</v>
          </cell>
          <cell r="AN261" t="str">
            <v>End-Total</v>
          </cell>
          <cell r="AO261" t="str">
            <v>8205..8399</v>
          </cell>
          <cell r="AP261" t="str">
            <v xml:space="preserve"> </v>
          </cell>
          <cell r="AS261">
            <v>14641.65</v>
          </cell>
          <cell r="AT261">
            <v>153246.35</v>
          </cell>
          <cell r="AU261">
            <v>153246.35</v>
          </cell>
        </row>
        <row r="262">
          <cell r="A262">
            <v>8400</v>
          </cell>
          <cell r="B262" t="str">
            <v>Other Personnel Expenses</v>
          </cell>
          <cell r="C262" t="str">
            <v>Income Statement</v>
          </cell>
          <cell r="D262" t="str">
            <v>Begin-Total</v>
          </cell>
          <cell r="F262" t="str">
            <v xml:space="preserve"> </v>
          </cell>
          <cell r="M262">
            <v>8430</v>
          </cell>
          <cell r="N262" t="str">
            <v>Medical Expenses - Admin Staff</v>
          </cell>
          <cell r="O262" t="str">
            <v>Income Statement</v>
          </cell>
          <cell r="P262" t="str">
            <v>Posting</v>
          </cell>
          <cell r="R262" t="str">
            <v>Purchase</v>
          </cell>
          <cell r="U262">
            <v>64.62</v>
          </cell>
          <cell r="V262">
            <v>597.78</v>
          </cell>
          <cell r="W262">
            <v>597.78</v>
          </cell>
          <cell r="Y262">
            <v>8400</v>
          </cell>
          <cell r="Z262" t="str">
            <v>Other Personnel Expenses</v>
          </cell>
          <cell r="AA262" t="str">
            <v>Income Statement</v>
          </cell>
          <cell r="AB262" t="str">
            <v>Begin-Total</v>
          </cell>
          <cell r="AD262" t="str">
            <v xml:space="preserve"> </v>
          </cell>
          <cell r="AK262">
            <v>8400</v>
          </cell>
          <cell r="AL262" t="str">
            <v>Other Personnel Expenses</v>
          </cell>
          <cell r="AM262" t="str">
            <v>Income Statement</v>
          </cell>
          <cell r="AN262" t="str">
            <v>Begin-Total</v>
          </cell>
          <cell r="AP262" t="str">
            <v xml:space="preserve"> </v>
          </cell>
        </row>
        <row r="263">
          <cell r="A263">
            <v>8410</v>
          </cell>
          <cell r="B263" t="str">
            <v>Welfare expenses</v>
          </cell>
          <cell r="C263" t="str">
            <v>Income Statement</v>
          </cell>
          <cell r="D263" t="str">
            <v>Begin-Total</v>
          </cell>
          <cell r="F263" t="str">
            <v xml:space="preserve"> </v>
          </cell>
          <cell r="M263">
            <v>8435</v>
          </cell>
          <cell r="N263" t="str">
            <v>Medical Expenses - Expats</v>
          </cell>
          <cell r="O263" t="str">
            <v>Income Statement</v>
          </cell>
          <cell r="P263" t="str">
            <v>Posting</v>
          </cell>
          <cell r="R263" t="str">
            <v xml:space="preserve"> </v>
          </cell>
          <cell r="Y263">
            <v>8410</v>
          </cell>
          <cell r="Z263" t="str">
            <v>Welfare expenses</v>
          </cell>
          <cell r="AA263" t="str">
            <v>Income Statement</v>
          </cell>
          <cell r="AB263" t="str">
            <v>Begin-Total</v>
          </cell>
          <cell r="AD263" t="str">
            <v xml:space="preserve"> </v>
          </cell>
          <cell r="AK263">
            <v>8410</v>
          </cell>
          <cell r="AL263" t="str">
            <v>Welfare expenses</v>
          </cell>
          <cell r="AM263" t="str">
            <v>Income Statement</v>
          </cell>
          <cell r="AN263" t="str">
            <v>Begin-Total</v>
          </cell>
          <cell r="AP263" t="str">
            <v xml:space="preserve"> </v>
          </cell>
        </row>
        <row r="264">
          <cell r="A264">
            <v>8420</v>
          </cell>
          <cell r="B264" t="str">
            <v>Staff Benefits</v>
          </cell>
          <cell r="C264" t="str">
            <v>Income Statement</v>
          </cell>
          <cell r="D264" t="str">
            <v>Posting</v>
          </cell>
          <cell r="F264" t="str">
            <v>Purchase</v>
          </cell>
          <cell r="I264">
            <v>4069.7</v>
          </cell>
          <cell r="J264">
            <v>11277.43</v>
          </cell>
          <cell r="K264">
            <v>11277.43</v>
          </cell>
          <cell r="M264">
            <v>8443</v>
          </cell>
          <cell r="N264" t="str">
            <v>Medical Expenses- Mr. Seki</v>
          </cell>
          <cell r="O264" t="str">
            <v>Income Statement</v>
          </cell>
          <cell r="P264" t="str">
            <v>Posting</v>
          </cell>
          <cell r="R264" t="str">
            <v>Purchase</v>
          </cell>
          <cell r="Y264">
            <v>8420</v>
          </cell>
          <cell r="Z264" t="str">
            <v>Staff Benefits</v>
          </cell>
          <cell r="AA264" t="str">
            <v>Income Statement</v>
          </cell>
          <cell r="AB264" t="str">
            <v>Posting</v>
          </cell>
          <cell r="AD264" t="str">
            <v>Purchase</v>
          </cell>
          <cell r="AG264">
            <v>71.56</v>
          </cell>
          <cell r="AH264">
            <v>207.97</v>
          </cell>
          <cell r="AI264">
            <v>207.97</v>
          </cell>
          <cell r="AK264">
            <v>8420</v>
          </cell>
          <cell r="AL264" t="str">
            <v>Staff Benefits</v>
          </cell>
          <cell r="AM264" t="str">
            <v>Income Statement</v>
          </cell>
          <cell r="AN264" t="str">
            <v>Posting</v>
          </cell>
          <cell r="AP264" t="str">
            <v>Purchase</v>
          </cell>
        </row>
        <row r="265">
          <cell r="A265">
            <v>8430</v>
          </cell>
          <cell r="B265" t="str">
            <v>Medical Expenses - Admin Staff</v>
          </cell>
          <cell r="C265" t="str">
            <v>Income Statement</v>
          </cell>
          <cell r="D265" t="str">
            <v>Posting</v>
          </cell>
          <cell r="F265" t="str">
            <v>Purchase</v>
          </cell>
          <cell r="I265">
            <v>837.23</v>
          </cell>
          <cell r="J265">
            <v>18692.04</v>
          </cell>
          <cell r="K265">
            <v>18692.04</v>
          </cell>
          <cell r="M265">
            <v>8454</v>
          </cell>
          <cell r="N265" t="str">
            <v>Medical-Mr. Kera</v>
          </cell>
          <cell r="O265" t="str">
            <v>Income Statement</v>
          </cell>
          <cell r="P265" t="str">
            <v>Posting</v>
          </cell>
          <cell r="R265" t="str">
            <v>Purchase</v>
          </cell>
          <cell r="Y265">
            <v>8430</v>
          </cell>
          <cell r="Z265" t="str">
            <v>Medical Expenses - Admin Staff</v>
          </cell>
          <cell r="AA265" t="str">
            <v>Income Statement</v>
          </cell>
          <cell r="AB265" t="str">
            <v>Posting</v>
          </cell>
          <cell r="AD265" t="str">
            <v>Purchase</v>
          </cell>
          <cell r="AH265">
            <v>973.97</v>
          </cell>
          <cell r="AI265">
            <v>973.97</v>
          </cell>
          <cell r="AK265">
            <v>8430</v>
          </cell>
          <cell r="AL265" t="str">
            <v>Medical Expenses - Admin Staff</v>
          </cell>
          <cell r="AM265" t="str">
            <v>Income Statement</v>
          </cell>
          <cell r="AN265" t="str">
            <v>Posting</v>
          </cell>
          <cell r="AP265" t="str">
            <v>Purchase</v>
          </cell>
        </row>
        <row r="266">
          <cell r="A266">
            <v>8435</v>
          </cell>
          <cell r="B266" t="str">
            <v>Medical Expenses - Expats</v>
          </cell>
          <cell r="C266" t="str">
            <v>Income Statement</v>
          </cell>
          <cell r="D266" t="str">
            <v>Posting</v>
          </cell>
          <cell r="F266" t="str">
            <v xml:space="preserve"> </v>
          </cell>
          <cell r="I266">
            <v>35</v>
          </cell>
          <cell r="J266">
            <v>96.59</v>
          </cell>
          <cell r="K266">
            <v>96.59</v>
          </cell>
          <cell r="M266">
            <v>8458</v>
          </cell>
          <cell r="N266" t="str">
            <v>Medical Expenses - Y Takano</v>
          </cell>
          <cell r="O266" t="str">
            <v>Income Statement</v>
          </cell>
          <cell r="P266" t="str">
            <v>Posting</v>
          </cell>
          <cell r="R266" t="str">
            <v>Purchase</v>
          </cell>
          <cell r="Y266">
            <v>8435</v>
          </cell>
          <cell r="Z266" t="str">
            <v>Medical Expenses - Expats</v>
          </cell>
          <cell r="AA266" t="str">
            <v>Income Statement</v>
          </cell>
          <cell r="AB266" t="str">
            <v>Posting</v>
          </cell>
          <cell r="AD266" t="str">
            <v xml:space="preserve"> </v>
          </cell>
          <cell r="AK266">
            <v>8435</v>
          </cell>
          <cell r="AL266" t="str">
            <v>Medical Expenses - Expats</v>
          </cell>
          <cell r="AM266" t="str">
            <v>Income Statement</v>
          </cell>
          <cell r="AN266" t="str">
            <v>Posting</v>
          </cell>
          <cell r="AP266" t="str">
            <v xml:space="preserve"> </v>
          </cell>
          <cell r="AT266">
            <v>26.59</v>
          </cell>
          <cell r="AU266">
            <v>26.59</v>
          </cell>
        </row>
        <row r="267">
          <cell r="A267">
            <v>8443</v>
          </cell>
          <cell r="B267" t="str">
            <v>Medical Expenses- Mr. Seki</v>
          </cell>
          <cell r="C267" t="str">
            <v>Income Statement</v>
          </cell>
          <cell r="D267" t="str">
            <v>Posting</v>
          </cell>
          <cell r="F267" t="str">
            <v>Purchase</v>
          </cell>
          <cell r="J267">
            <v>401.25</v>
          </cell>
          <cell r="K267">
            <v>401.25</v>
          </cell>
          <cell r="M267">
            <v>8459</v>
          </cell>
          <cell r="N267" t="str">
            <v>Welfare expenses, Total</v>
          </cell>
          <cell r="O267" t="str">
            <v>Income Statement</v>
          </cell>
          <cell r="P267" t="str">
            <v>End-Total</v>
          </cell>
          <cell r="Q267" t="str">
            <v>8410..8459</v>
          </cell>
          <cell r="R267" t="str">
            <v xml:space="preserve"> </v>
          </cell>
          <cell r="U267">
            <v>64.62</v>
          </cell>
          <cell r="V267">
            <v>676.57</v>
          </cell>
          <cell r="W267">
            <v>676.57</v>
          </cell>
          <cell r="Y267">
            <v>8443</v>
          </cell>
          <cell r="Z267" t="str">
            <v>Medical Expenses- Mr. Seki</v>
          </cell>
          <cell r="AA267" t="str">
            <v>Income Statement</v>
          </cell>
          <cell r="AB267" t="str">
            <v>Posting</v>
          </cell>
          <cell r="AD267" t="str">
            <v>Purchase</v>
          </cell>
          <cell r="AK267">
            <v>8443</v>
          </cell>
          <cell r="AL267" t="str">
            <v>Medical Expenses- Mr. Seki</v>
          </cell>
          <cell r="AM267" t="str">
            <v>Income Statement</v>
          </cell>
          <cell r="AN267" t="str">
            <v>Posting</v>
          </cell>
          <cell r="AP267" t="str">
            <v>Purchase</v>
          </cell>
        </row>
        <row r="268">
          <cell r="A268">
            <v>8454</v>
          </cell>
          <cell r="B268" t="str">
            <v>Medical-Mr. Kera</v>
          </cell>
          <cell r="C268" t="str">
            <v>Income Statement</v>
          </cell>
          <cell r="D268" t="str">
            <v>Posting</v>
          </cell>
          <cell r="F268" t="str">
            <v>Purchase</v>
          </cell>
          <cell r="M268">
            <v>8500</v>
          </cell>
          <cell r="N268" t="str">
            <v>Relocation Costs</v>
          </cell>
          <cell r="O268" t="str">
            <v>Income Statement</v>
          </cell>
          <cell r="P268" t="str">
            <v>Begin-Total</v>
          </cell>
          <cell r="R268" t="str">
            <v xml:space="preserve"> </v>
          </cell>
          <cell r="Y268">
            <v>8454</v>
          </cell>
          <cell r="Z268" t="str">
            <v>Medical-Mr. Kera</v>
          </cell>
          <cell r="AA268" t="str">
            <v>Income Statement</v>
          </cell>
          <cell r="AB268" t="str">
            <v>Posting</v>
          </cell>
          <cell r="AD268" t="str">
            <v>Purchase</v>
          </cell>
          <cell r="AK268">
            <v>8454</v>
          </cell>
          <cell r="AL268" t="str">
            <v>Medical-Mr. Kera</v>
          </cell>
          <cell r="AM268" t="str">
            <v>Income Statement</v>
          </cell>
          <cell r="AN268" t="str">
            <v>Posting</v>
          </cell>
          <cell r="AP268" t="str">
            <v>Purchase</v>
          </cell>
        </row>
        <row r="269">
          <cell r="A269">
            <v>8458</v>
          </cell>
          <cell r="B269" t="str">
            <v>Medical Expenses - Y Takano</v>
          </cell>
          <cell r="C269" t="str">
            <v>Income Statement</v>
          </cell>
          <cell r="D269" t="str">
            <v>Posting</v>
          </cell>
          <cell r="F269" t="str">
            <v>Purchase</v>
          </cell>
          <cell r="M269">
            <v>8510</v>
          </cell>
          <cell r="N269" t="str">
            <v>Relocation of staff</v>
          </cell>
          <cell r="O269" t="str">
            <v>Income Statement</v>
          </cell>
          <cell r="P269" t="str">
            <v>Posting</v>
          </cell>
          <cell r="R269" t="str">
            <v>Purchase</v>
          </cell>
          <cell r="Y269">
            <v>8458</v>
          </cell>
          <cell r="Z269" t="str">
            <v>Medical Expenses - Y Takano</v>
          </cell>
          <cell r="AA269" t="str">
            <v>Income Statement</v>
          </cell>
          <cell r="AB269" t="str">
            <v>Posting</v>
          </cell>
          <cell r="AD269" t="str">
            <v>Purchase</v>
          </cell>
          <cell r="AK269">
            <v>8458</v>
          </cell>
          <cell r="AL269" t="str">
            <v>Medical Expenses - Y Takano</v>
          </cell>
          <cell r="AM269" t="str">
            <v>Income Statement</v>
          </cell>
          <cell r="AN269" t="str">
            <v>Posting</v>
          </cell>
          <cell r="AP269" t="str">
            <v>Purchase</v>
          </cell>
        </row>
        <row r="270">
          <cell r="A270">
            <v>8459</v>
          </cell>
          <cell r="B270" t="str">
            <v>Welfare expenses, Total</v>
          </cell>
          <cell r="C270" t="str">
            <v>Income Statement</v>
          </cell>
          <cell r="D270" t="str">
            <v>End-Total</v>
          </cell>
          <cell r="E270" t="str">
            <v>8410..8459</v>
          </cell>
          <cell r="F270" t="str">
            <v xml:space="preserve"> </v>
          </cell>
          <cell r="I270">
            <v>4941.93</v>
          </cell>
          <cell r="J270">
            <v>30467.31</v>
          </cell>
          <cell r="K270">
            <v>30467.31</v>
          </cell>
          <cell r="M270">
            <v>8519</v>
          </cell>
          <cell r="N270" t="str">
            <v>Relocation Costs, Total</v>
          </cell>
          <cell r="O270" t="str">
            <v>Income Statement</v>
          </cell>
          <cell r="P270" t="str">
            <v>End-Total</v>
          </cell>
          <cell r="Q270" t="str">
            <v>8500..8519</v>
          </cell>
          <cell r="R270" t="str">
            <v xml:space="preserve"> </v>
          </cell>
          <cell r="Y270">
            <v>8459</v>
          </cell>
          <cell r="Z270" t="str">
            <v>Welfare expenses, Total</v>
          </cell>
          <cell r="AA270" t="str">
            <v>Income Statement</v>
          </cell>
          <cell r="AB270" t="str">
            <v>End-Total</v>
          </cell>
          <cell r="AC270" t="str">
            <v>8410..8459</v>
          </cell>
          <cell r="AD270" t="str">
            <v xml:space="preserve"> </v>
          </cell>
          <cell r="AG270">
            <v>71.56</v>
          </cell>
          <cell r="AH270">
            <v>1181.94</v>
          </cell>
          <cell r="AI270">
            <v>1181.94</v>
          </cell>
          <cell r="AK270">
            <v>8459</v>
          </cell>
          <cell r="AL270" t="str">
            <v>Welfare expenses, Total</v>
          </cell>
          <cell r="AM270" t="str">
            <v>Income Statement</v>
          </cell>
          <cell r="AN270" t="str">
            <v>End-Total</v>
          </cell>
          <cell r="AO270" t="str">
            <v>8410..8459</v>
          </cell>
          <cell r="AP270" t="str">
            <v xml:space="preserve"> </v>
          </cell>
          <cell r="AT270">
            <v>26.59</v>
          </cell>
          <cell r="AU270">
            <v>26.59</v>
          </cell>
        </row>
        <row r="271">
          <cell r="A271">
            <v>8500</v>
          </cell>
          <cell r="B271" t="str">
            <v>Relocation Costs</v>
          </cell>
          <cell r="C271" t="str">
            <v>Income Statement</v>
          </cell>
          <cell r="D271" t="str">
            <v>Begin-Total</v>
          </cell>
          <cell r="F271" t="str">
            <v xml:space="preserve"> </v>
          </cell>
          <cell r="M271">
            <v>8600</v>
          </cell>
          <cell r="N271" t="str">
            <v>Adhoc Expenses</v>
          </cell>
          <cell r="O271" t="str">
            <v>Income Statement</v>
          </cell>
          <cell r="P271" t="str">
            <v>Begin-Total</v>
          </cell>
          <cell r="R271" t="str">
            <v xml:space="preserve"> </v>
          </cell>
          <cell r="Y271">
            <v>8500</v>
          </cell>
          <cell r="Z271" t="str">
            <v>Relocation Costs</v>
          </cell>
          <cell r="AA271" t="str">
            <v>Income Statement</v>
          </cell>
          <cell r="AB271" t="str">
            <v>Begin-Total</v>
          </cell>
          <cell r="AD271" t="str">
            <v xml:space="preserve"> </v>
          </cell>
          <cell r="AK271">
            <v>8500</v>
          </cell>
          <cell r="AL271" t="str">
            <v>Relocation Costs</v>
          </cell>
          <cell r="AM271" t="str">
            <v>Income Statement</v>
          </cell>
          <cell r="AN271" t="str">
            <v>Begin-Total</v>
          </cell>
          <cell r="AP271" t="str">
            <v xml:space="preserve"> </v>
          </cell>
        </row>
        <row r="272">
          <cell r="A272">
            <v>8510</v>
          </cell>
          <cell r="B272" t="str">
            <v>Conferences</v>
          </cell>
          <cell r="C272" t="str">
            <v>Income Statement</v>
          </cell>
          <cell r="D272" t="str">
            <v>Posting</v>
          </cell>
          <cell r="F272" t="str">
            <v>Purchase</v>
          </cell>
          <cell r="I272">
            <v>236.4</v>
          </cell>
          <cell r="J272">
            <v>36274.120000000003</v>
          </cell>
          <cell r="K272">
            <v>36274.120000000003</v>
          </cell>
          <cell r="M272">
            <v>8610</v>
          </cell>
          <cell r="N272" t="str">
            <v>Adhoc Expenses - Admin Staff</v>
          </cell>
          <cell r="O272" t="str">
            <v>Income Statement</v>
          </cell>
          <cell r="P272" t="str">
            <v>Posting</v>
          </cell>
          <cell r="R272" t="str">
            <v>Purchase</v>
          </cell>
          <cell r="Y272">
            <v>8510</v>
          </cell>
          <cell r="Z272" t="str">
            <v>Conferences</v>
          </cell>
          <cell r="AA272" t="str">
            <v>Income Statement</v>
          </cell>
          <cell r="AB272" t="str">
            <v>Posting</v>
          </cell>
          <cell r="AD272" t="str">
            <v>Purchase</v>
          </cell>
          <cell r="AK272">
            <v>8510</v>
          </cell>
          <cell r="AL272" t="str">
            <v>Conferences</v>
          </cell>
          <cell r="AM272" t="str">
            <v>Income Statement</v>
          </cell>
          <cell r="AN272" t="str">
            <v>Posting</v>
          </cell>
          <cell r="AP272" t="str">
            <v>Purchase</v>
          </cell>
          <cell r="AT272">
            <v>4094.6</v>
          </cell>
          <cell r="AU272">
            <v>4094.6</v>
          </cell>
        </row>
        <row r="273">
          <cell r="A273">
            <v>8519</v>
          </cell>
          <cell r="B273" t="str">
            <v>Relocation Costs, Total</v>
          </cell>
          <cell r="C273" t="str">
            <v>Income Statement</v>
          </cell>
          <cell r="D273" t="str">
            <v>End-Total</v>
          </cell>
          <cell r="E273" t="str">
            <v>8500..8519</v>
          </cell>
          <cell r="F273" t="str">
            <v xml:space="preserve"> </v>
          </cell>
          <cell r="I273">
            <v>236.4</v>
          </cell>
          <cell r="J273">
            <v>36274.120000000003</v>
          </cell>
          <cell r="K273">
            <v>36274.120000000003</v>
          </cell>
          <cell r="M273">
            <v>8620</v>
          </cell>
          <cell r="N273" t="str">
            <v>Adhoc Staff Expenses</v>
          </cell>
          <cell r="O273" t="str">
            <v>Income Statement</v>
          </cell>
          <cell r="P273" t="str">
            <v>Posting</v>
          </cell>
          <cell r="R273" t="str">
            <v>Purchase</v>
          </cell>
          <cell r="Y273">
            <v>8519</v>
          </cell>
          <cell r="Z273" t="str">
            <v>Relocation Costs, Total</v>
          </cell>
          <cell r="AA273" t="str">
            <v>Income Statement</v>
          </cell>
          <cell r="AB273" t="str">
            <v>End-Total</v>
          </cell>
          <cell r="AC273" t="str">
            <v>8500..8519</v>
          </cell>
          <cell r="AD273" t="str">
            <v xml:space="preserve"> </v>
          </cell>
          <cell r="AK273">
            <v>8519</v>
          </cell>
          <cell r="AL273" t="str">
            <v>Relocation Costs, Total</v>
          </cell>
          <cell r="AM273" t="str">
            <v>Income Statement</v>
          </cell>
          <cell r="AN273" t="str">
            <v>End-Total</v>
          </cell>
          <cell r="AO273" t="str">
            <v>8500..8519</v>
          </cell>
          <cell r="AP273" t="str">
            <v xml:space="preserve"> </v>
          </cell>
          <cell r="AT273">
            <v>4094.6</v>
          </cell>
          <cell r="AU273">
            <v>4094.6</v>
          </cell>
        </row>
        <row r="274">
          <cell r="A274">
            <v>8600</v>
          </cell>
          <cell r="B274" t="str">
            <v>Adhoc Expenses</v>
          </cell>
          <cell r="C274" t="str">
            <v>Income Statement</v>
          </cell>
          <cell r="D274" t="str">
            <v>Begin-Total</v>
          </cell>
          <cell r="F274" t="str">
            <v xml:space="preserve"> </v>
          </cell>
          <cell r="M274">
            <v>8630</v>
          </cell>
          <cell r="N274" t="str">
            <v>Adhoc. -Mr. Seki</v>
          </cell>
          <cell r="O274" t="str">
            <v>Income Statement</v>
          </cell>
          <cell r="P274" t="str">
            <v>Posting</v>
          </cell>
          <cell r="R274" t="str">
            <v>Purchase</v>
          </cell>
          <cell r="Y274">
            <v>8600</v>
          </cell>
          <cell r="Z274" t="str">
            <v>Adhoc Expenses</v>
          </cell>
          <cell r="AA274" t="str">
            <v>Income Statement</v>
          </cell>
          <cell r="AB274" t="str">
            <v>Begin-Total</v>
          </cell>
          <cell r="AD274" t="str">
            <v xml:space="preserve"> </v>
          </cell>
          <cell r="AK274">
            <v>8600</v>
          </cell>
          <cell r="AL274" t="str">
            <v>Adhoc Expenses</v>
          </cell>
          <cell r="AM274" t="str">
            <v>Income Statement</v>
          </cell>
          <cell r="AN274" t="str">
            <v>Begin-Total</v>
          </cell>
          <cell r="AP274" t="str">
            <v xml:space="preserve"> </v>
          </cell>
        </row>
        <row r="275">
          <cell r="A275">
            <v>8610</v>
          </cell>
          <cell r="B275" t="str">
            <v>Adhoc Expenses - Admin Staff</v>
          </cell>
          <cell r="C275" t="str">
            <v>Income Statement</v>
          </cell>
          <cell r="D275" t="str">
            <v>Posting</v>
          </cell>
          <cell r="F275" t="str">
            <v>Purchase</v>
          </cell>
          <cell r="I275">
            <v>-85.81</v>
          </cell>
          <cell r="J275">
            <v>1605.17</v>
          </cell>
          <cell r="K275">
            <v>1605.17</v>
          </cell>
          <cell r="M275">
            <v>8640</v>
          </cell>
          <cell r="N275" t="str">
            <v>Adhoc - MD</v>
          </cell>
          <cell r="O275" t="str">
            <v>Income Statement</v>
          </cell>
          <cell r="P275" t="str">
            <v>Posting</v>
          </cell>
          <cell r="R275" t="str">
            <v>Purchase</v>
          </cell>
          <cell r="Y275">
            <v>8610</v>
          </cell>
          <cell r="Z275" t="str">
            <v>Adhoc Expenses - Admin Staff</v>
          </cell>
          <cell r="AA275" t="str">
            <v>Income Statement</v>
          </cell>
          <cell r="AB275" t="str">
            <v>Posting</v>
          </cell>
          <cell r="AD275" t="str">
            <v>Purchase</v>
          </cell>
          <cell r="AG275">
            <v>64.59</v>
          </cell>
          <cell r="AH275">
            <v>2189.6</v>
          </cell>
          <cell r="AI275">
            <v>2189.6</v>
          </cell>
          <cell r="AK275">
            <v>8610</v>
          </cell>
          <cell r="AL275" t="str">
            <v>Adhoc Expenses - Admin Staff</v>
          </cell>
          <cell r="AM275" t="str">
            <v>Income Statement</v>
          </cell>
          <cell r="AN275" t="str">
            <v>Posting</v>
          </cell>
          <cell r="AP275" t="str">
            <v>Purchase</v>
          </cell>
        </row>
        <row r="276">
          <cell r="A276">
            <v>8620</v>
          </cell>
          <cell r="B276" t="str">
            <v>Adhoc Staff Expenses</v>
          </cell>
          <cell r="C276" t="str">
            <v>Income Statement</v>
          </cell>
          <cell r="D276" t="str">
            <v>Posting</v>
          </cell>
          <cell r="F276" t="str">
            <v>Purchase</v>
          </cell>
          <cell r="I276">
            <v>-104.61</v>
          </cell>
          <cell r="J276">
            <v>-388.16</v>
          </cell>
          <cell r="K276">
            <v>-388.16</v>
          </cell>
          <cell r="M276">
            <v>8645</v>
          </cell>
          <cell r="N276" t="str">
            <v>Adhoc - Takahashi</v>
          </cell>
          <cell r="O276" t="str">
            <v>Income Statement</v>
          </cell>
          <cell r="P276" t="str">
            <v>Posting</v>
          </cell>
          <cell r="R276" t="str">
            <v xml:space="preserve"> </v>
          </cell>
          <cell r="Y276">
            <v>8620</v>
          </cell>
          <cell r="Z276" t="str">
            <v>Adhoc Staff Expenses</v>
          </cell>
          <cell r="AA276" t="str">
            <v>Income Statement</v>
          </cell>
          <cell r="AB276" t="str">
            <v>Posting</v>
          </cell>
          <cell r="AD276" t="str">
            <v>Purchase</v>
          </cell>
          <cell r="AK276">
            <v>8620</v>
          </cell>
          <cell r="AL276" t="str">
            <v>Adhoc Staff Expenses</v>
          </cell>
          <cell r="AM276" t="str">
            <v>Income Statement</v>
          </cell>
          <cell r="AN276" t="str">
            <v>Posting</v>
          </cell>
          <cell r="AP276" t="str">
            <v>Purchase</v>
          </cell>
        </row>
        <row r="277">
          <cell r="A277">
            <v>8630</v>
          </cell>
          <cell r="B277" t="str">
            <v>Adhoc. -Mr. Seki</v>
          </cell>
          <cell r="C277" t="str">
            <v>Income Statement</v>
          </cell>
          <cell r="D277" t="str">
            <v>Posting</v>
          </cell>
          <cell r="F277" t="str">
            <v>Purchase</v>
          </cell>
          <cell r="J277">
            <v>-851.52</v>
          </cell>
          <cell r="K277">
            <v>-851.52</v>
          </cell>
          <cell r="M277">
            <v>8650</v>
          </cell>
          <cell r="N277" t="str">
            <v>Adhoc Exp - Y Takano</v>
          </cell>
          <cell r="O277" t="str">
            <v>Income Statement</v>
          </cell>
          <cell r="P277" t="str">
            <v>Posting</v>
          </cell>
          <cell r="R277" t="str">
            <v>Purchase</v>
          </cell>
          <cell r="Y277">
            <v>8630</v>
          </cell>
          <cell r="Z277" t="str">
            <v>Adhoc. -Mr. Seki</v>
          </cell>
          <cell r="AA277" t="str">
            <v>Income Statement</v>
          </cell>
          <cell r="AB277" t="str">
            <v>Posting</v>
          </cell>
          <cell r="AD277" t="str">
            <v>Purchase</v>
          </cell>
          <cell r="AK277">
            <v>8630</v>
          </cell>
          <cell r="AL277" t="str">
            <v>Adhoc. -Mr. Seki</v>
          </cell>
          <cell r="AM277" t="str">
            <v>Income Statement</v>
          </cell>
          <cell r="AN277" t="str">
            <v>Posting</v>
          </cell>
          <cell r="AP277" t="str">
            <v>Purchase</v>
          </cell>
        </row>
        <row r="278">
          <cell r="A278">
            <v>8640</v>
          </cell>
          <cell r="B278" t="str">
            <v>Adhoc - MD</v>
          </cell>
          <cell r="C278" t="str">
            <v>Income Statement</v>
          </cell>
          <cell r="D278" t="str">
            <v>Posting</v>
          </cell>
          <cell r="F278" t="str">
            <v>Purchase</v>
          </cell>
          <cell r="I278">
            <v>-157</v>
          </cell>
          <cell r="J278">
            <v>-1105.6400000000001</v>
          </cell>
          <cell r="K278">
            <v>-1105.6400000000001</v>
          </cell>
          <cell r="M278">
            <v>8655</v>
          </cell>
          <cell r="N278" t="str">
            <v>Adhox Exp - Mr Hiruma</v>
          </cell>
          <cell r="O278" t="str">
            <v>Income Statement</v>
          </cell>
          <cell r="P278" t="str">
            <v>Posting</v>
          </cell>
          <cell r="R278" t="str">
            <v>Purchase</v>
          </cell>
          <cell r="Y278">
            <v>8640</v>
          </cell>
          <cell r="Z278" t="str">
            <v>Adhoc - MD</v>
          </cell>
          <cell r="AA278" t="str">
            <v>Income Statement</v>
          </cell>
          <cell r="AB278" t="str">
            <v>Posting</v>
          </cell>
          <cell r="AD278" t="str">
            <v>Purchase</v>
          </cell>
          <cell r="AK278">
            <v>8640</v>
          </cell>
          <cell r="AL278" t="str">
            <v>Adhoc - MD</v>
          </cell>
          <cell r="AM278" t="str">
            <v>Income Statement</v>
          </cell>
          <cell r="AN278" t="str">
            <v>Posting</v>
          </cell>
          <cell r="AP278" t="str">
            <v>Purchase</v>
          </cell>
        </row>
        <row r="279">
          <cell r="A279">
            <v>8645</v>
          </cell>
          <cell r="C279" t="str">
            <v>Income Statement</v>
          </cell>
          <cell r="D279" t="str">
            <v>Posting</v>
          </cell>
          <cell r="F279" t="str">
            <v xml:space="preserve"> </v>
          </cell>
          <cell r="I279">
            <v>2051.0500000000002</v>
          </cell>
          <cell r="J279">
            <v>4073.91</v>
          </cell>
          <cell r="K279">
            <v>4073.91</v>
          </cell>
          <cell r="M279">
            <v>8659</v>
          </cell>
          <cell r="N279" t="str">
            <v>Welfare expenses, Total</v>
          </cell>
          <cell r="O279" t="str">
            <v>Income Statement</v>
          </cell>
          <cell r="P279" t="str">
            <v>End-Total</v>
          </cell>
          <cell r="Q279" t="str">
            <v>8600..8659</v>
          </cell>
          <cell r="R279" t="str">
            <v xml:space="preserve"> </v>
          </cell>
          <cell r="Y279">
            <v>8645</v>
          </cell>
          <cell r="AA279" t="str">
            <v>Income Statement</v>
          </cell>
          <cell r="AB279" t="str">
            <v>Posting</v>
          </cell>
          <cell r="AD279" t="str">
            <v xml:space="preserve"> </v>
          </cell>
          <cell r="AK279">
            <v>8645</v>
          </cell>
          <cell r="AM279" t="str">
            <v>Income Statement</v>
          </cell>
          <cell r="AN279" t="str">
            <v>Posting</v>
          </cell>
          <cell r="AP279" t="str">
            <v xml:space="preserve"> </v>
          </cell>
          <cell r="AS279">
            <v>2051.0500000000002</v>
          </cell>
          <cell r="AT279">
            <v>4073.91</v>
          </cell>
          <cell r="AU279">
            <v>4073.91</v>
          </cell>
        </row>
        <row r="280">
          <cell r="A280">
            <v>8650</v>
          </cell>
          <cell r="B280" t="str">
            <v>Adhoc Exp - Y Takano</v>
          </cell>
          <cell r="C280" t="str">
            <v>Income Statement</v>
          </cell>
          <cell r="D280" t="str">
            <v>Posting</v>
          </cell>
          <cell r="F280" t="str">
            <v>Purchase</v>
          </cell>
          <cell r="M280">
            <v>8700</v>
          </cell>
          <cell r="N280" t="str">
            <v>Employee training fee</v>
          </cell>
          <cell r="O280" t="str">
            <v>Income Statement</v>
          </cell>
          <cell r="P280" t="str">
            <v>Begin-Total</v>
          </cell>
          <cell r="R280" t="str">
            <v xml:space="preserve"> </v>
          </cell>
          <cell r="Y280">
            <v>8650</v>
          </cell>
          <cell r="Z280" t="str">
            <v>Adhoc Exp - Y Takano</v>
          </cell>
          <cell r="AA280" t="str">
            <v>Income Statement</v>
          </cell>
          <cell r="AB280" t="str">
            <v>Posting</v>
          </cell>
          <cell r="AD280" t="str">
            <v>Purchase</v>
          </cell>
          <cell r="AK280">
            <v>8650</v>
          </cell>
          <cell r="AL280" t="str">
            <v>Adhoc Exp - Y Takano</v>
          </cell>
          <cell r="AM280" t="str">
            <v>Income Statement</v>
          </cell>
          <cell r="AN280" t="str">
            <v>Posting</v>
          </cell>
          <cell r="AP280" t="str">
            <v>Purchase</v>
          </cell>
        </row>
        <row r="281">
          <cell r="A281">
            <v>8655</v>
          </cell>
          <cell r="B281" t="str">
            <v>Adhoc Exp - Mr Hiruma</v>
          </cell>
          <cell r="C281" t="str">
            <v>Income Statement</v>
          </cell>
          <cell r="D281" t="str">
            <v>Posting</v>
          </cell>
          <cell r="F281" t="str">
            <v>Purchase</v>
          </cell>
          <cell r="I281">
            <v>108.39</v>
          </cell>
          <cell r="J281">
            <v>1785.65</v>
          </cell>
          <cell r="K281">
            <v>1785.65</v>
          </cell>
          <cell r="M281">
            <v>8710</v>
          </cell>
          <cell r="N281" t="str">
            <v>Staff Training</v>
          </cell>
          <cell r="O281" t="str">
            <v>Income Statement</v>
          </cell>
          <cell r="P281" t="str">
            <v>Posting</v>
          </cell>
          <cell r="R281" t="str">
            <v>Purchase</v>
          </cell>
          <cell r="V281">
            <v>106.93</v>
          </cell>
          <cell r="W281">
            <v>106.93</v>
          </cell>
          <cell r="Y281">
            <v>8655</v>
          </cell>
          <cell r="Z281" t="str">
            <v>Adhoc Exp - Mr Hiruma</v>
          </cell>
          <cell r="AA281" t="str">
            <v>Income Statement</v>
          </cell>
          <cell r="AB281" t="str">
            <v>Posting</v>
          </cell>
          <cell r="AD281" t="str">
            <v>Purchase</v>
          </cell>
          <cell r="AK281">
            <v>8655</v>
          </cell>
          <cell r="AL281" t="str">
            <v>Adhoc Exp - Mr Hiruma</v>
          </cell>
          <cell r="AM281" t="str">
            <v>Income Statement</v>
          </cell>
          <cell r="AN281" t="str">
            <v>Posting</v>
          </cell>
          <cell r="AP281" t="str">
            <v>Purchase</v>
          </cell>
        </row>
        <row r="282">
          <cell r="A282">
            <v>8659</v>
          </cell>
          <cell r="B282" t="str">
            <v>Welfare expenses, Total</v>
          </cell>
          <cell r="C282" t="str">
            <v>Income Statement</v>
          </cell>
          <cell r="D282" t="str">
            <v>End-Total</v>
          </cell>
          <cell r="E282" t="str">
            <v>8600..8659</v>
          </cell>
          <cell r="F282" t="str">
            <v xml:space="preserve"> </v>
          </cell>
          <cell r="I282">
            <v>1812.02</v>
          </cell>
          <cell r="J282">
            <v>5119.41</v>
          </cell>
          <cell r="K282">
            <v>5119.41</v>
          </cell>
          <cell r="M282">
            <v>8719</v>
          </cell>
          <cell r="N282" t="str">
            <v>Employee training fee, Total</v>
          </cell>
          <cell r="O282" t="str">
            <v>Income Statement</v>
          </cell>
          <cell r="P282" t="str">
            <v>End-Total</v>
          </cell>
          <cell r="Q282" t="str">
            <v>8700..8719</v>
          </cell>
          <cell r="R282" t="str">
            <v xml:space="preserve"> </v>
          </cell>
          <cell r="V282">
            <v>106.93</v>
          </cell>
          <cell r="W282">
            <v>106.93</v>
          </cell>
          <cell r="Y282">
            <v>8659</v>
          </cell>
          <cell r="Z282" t="str">
            <v>Welfare expenses, Total</v>
          </cell>
          <cell r="AA282" t="str">
            <v>Income Statement</v>
          </cell>
          <cell r="AB282" t="str">
            <v>End-Total</v>
          </cell>
          <cell r="AC282" t="str">
            <v>8600..8659</v>
          </cell>
          <cell r="AD282" t="str">
            <v xml:space="preserve"> </v>
          </cell>
          <cell r="AG282">
            <v>64.59</v>
          </cell>
          <cell r="AH282">
            <v>2189.6</v>
          </cell>
          <cell r="AI282">
            <v>2189.6</v>
          </cell>
          <cell r="AK282">
            <v>8659</v>
          </cell>
          <cell r="AL282" t="str">
            <v>Welfare expenses, Total</v>
          </cell>
          <cell r="AM282" t="str">
            <v>Income Statement</v>
          </cell>
          <cell r="AN282" t="str">
            <v>End-Total</v>
          </cell>
          <cell r="AO282" t="str">
            <v>8600..8659</v>
          </cell>
          <cell r="AP282" t="str">
            <v xml:space="preserve"> </v>
          </cell>
          <cell r="AS282">
            <v>2051.0500000000002</v>
          </cell>
          <cell r="AT282">
            <v>4073.91</v>
          </cell>
          <cell r="AU282">
            <v>4073.91</v>
          </cell>
        </row>
        <row r="283">
          <cell r="A283">
            <v>8700</v>
          </cell>
          <cell r="B283" t="str">
            <v>Employee training fee</v>
          </cell>
          <cell r="C283" t="str">
            <v>Income Statement</v>
          </cell>
          <cell r="D283" t="str">
            <v>Begin-Total</v>
          </cell>
          <cell r="F283" t="str">
            <v xml:space="preserve"> </v>
          </cell>
          <cell r="M283">
            <v>8800</v>
          </cell>
          <cell r="N283" t="str">
            <v>Conferences</v>
          </cell>
          <cell r="O283" t="str">
            <v>Income Statement</v>
          </cell>
          <cell r="P283" t="str">
            <v>Begin-Total</v>
          </cell>
          <cell r="R283" t="str">
            <v xml:space="preserve"> </v>
          </cell>
          <cell r="Y283">
            <v>8700</v>
          </cell>
          <cell r="Z283" t="str">
            <v>Employee training fee</v>
          </cell>
          <cell r="AA283" t="str">
            <v>Income Statement</v>
          </cell>
          <cell r="AB283" t="str">
            <v>Begin-Total</v>
          </cell>
          <cell r="AD283" t="str">
            <v xml:space="preserve"> </v>
          </cell>
          <cell r="AK283">
            <v>8700</v>
          </cell>
          <cell r="AL283" t="str">
            <v>Employee training fee</v>
          </cell>
          <cell r="AM283" t="str">
            <v>Income Statement</v>
          </cell>
          <cell r="AN283" t="str">
            <v>Begin-Total</v>
          </cell>
          <cell r="AP283" t="str">
            <v xml:space="preserve"> </v>
          </cell>
        </row>
        <row r="284">
          <cell r="A284">
            <v>8710</v>
          </cell>
          <cell r="B284" t="str">
            <v>Staff Training</v>
          </cell>
          <cell r="C284" t="str">
            <v>Income Statement</v>
          </cell>
          <cell r="D284" t="str">
            <v>Posting</v>
          </cell>
          <cell r="F284" t="str">
            <v>Purchase</v>
          </cell>
          <cell r="J284">
            <v>5458.41</v>
          </cell>
          <cell r="K284">
            <v>5458.41</v>
          </cell>
          <cell r="M284">
            <v>8810</v>
          </cell>
          <cell r="N284" t="str">
            <v>Conferences</v>
          </cell>
          <cell r="O284" t="str">
            <v>Income Statement</v>
          </cell>
          <cell r="P284" t="str">
            <v>Posting</v>
          </cell>
          <cell r="R284" t="str">
            <v>Purchase</v>
          </cell>
          <cell r="V284">
            <v>1073.31</v>
          </cell>
          <cell r="W284">
            <v>1073.31</v>
          </cell>
          <cell r="Y284">
            <v>8710</v>
          </cell>
          <cell r="Z284" t="str">
            <v>Staff Training</v>
          </cell>
          <cell r="AA284" t="str">
            <v>Income Statement</v>
          </cell>
          <cell r="AB284" t="str">
            <v>Posting</v>
          </cell>
          <cell r="AD284" t="str">
            <v>Purchase</v>
          </cell>
          <cell r="AK284">
            <v>8710</v>
          </cell>
          <cell r="AL284" t="str">
            <v>Staff Training</v>
          </cell>
          <cell r="AM284" t="str">
            <v>Income Statement</v>
          </cell>
          <cell r="AN284" t="str">
            <v>Posting</v>
          </cell>
          <cell r="AP284" t="str">
            <v>Purchase</v>
          </cell>
        </row>
        <row r="285">
          <cell r="A285">
            <v>8719</v>
          </cell>
          <cell r="B285" t="str">
            <v>Employee training fee, Total</v>
          </cell>
          <cell r="C285" t="str">
            <v>Income Statement</v>
          </cell>
          <cell r="D285" t="str">
            <v>End-Total</v>
          </cell>
          <cell r="E285" t="str">
            <v>8700..8719</v>
          </cell>
          <cell r="F285" t="str">
            <v xml:space="preserve"> </v>
          </cell>
          <cell r="J285">
            <v>5458.41</v>
          </cell>
          <cell r="K285">
            <v>5458.41</v>
          </cell>
          <cell r="M285">
            <v>8819</v>
          </cell>
          <cell r="N285" t="str">
            <v>Conferences, Total</v>
          </cell>
          <cell r="O285" t="str">
            <v>Income Statement</v>
          </cell>
          <cell r="P285" t="str">
            <v>End-Total</v>
          </cell>
          <cell r="Q285" t="str">
            <v>8800..8819</v>
          </cell>
          <cell r="R285" t="str">
            <v xml:space="preserve"> </v>
          </cell>
          <cell r="V285">
            <v>1073.31</v>
          </cell>
          <cell r="W285">
            <v>1073.31</v>
          </cell>
          <cell r="Y285">
            <v>8719</v>
          </cell>
          <cell r="Z285" t="str">
            <v>Employee training fee, Total</v>
          </cell>
          <cell r="AA285" t="str">
            <v>Income Statement</v>
          </cell>
          <cell r="AB285" t="str">
            <v>End-Total</v>
          </cell>
          <cell r="AC285" t="str">
            <v>8700..8719</v>
          </cell>
          <cell r="AD285" t="str">
            <v xml:space="preserve"> </v>
          </cell>
          <cell r="AK285">
            <v>8719</v>
          </cell>
          <cell r="AL285" t="str">
            <v>Employee training fee, Total</v>
          </cell>
          <cell r="AM285" t="str">
            <v>Income Statement</v>
          </cell>
          <cell r="AN285" t="str">
            <v>End-Total</v>
          </cell>
          <cell r="AO285" t="str">
            <v>8700..8719</v>
          </cell>
          <cell r="AP285" t="str">
            <v xml:space="preserve"> </v>
          </cell>
        </row>
        <row r="286">
          <cell r="A286">
            <v>8800</v>
          </cell>
          <cell r="B286" t="str">
            <v>Conferences</v>
          </cell>
          <cell r="C286" t="str">
            <v>Income Statement</v>
          </cell>
          <cell r="D286" t="str">
            <v>Begin-Total</v>
          </cell>
          <cell r="F286" t="str">
            <v xml:space="preserve"> </v>
          </cell>
          <cell r="M286">
            <v>8899</v>
          </cell>
          <cell r="N286" t="str">
            <v>Other Personnel Expenses, Tota</v>
          </cell>
          <cell r="O286" t="str">
            <v>Income Statement</v>
          </cell>
          <cell r="P286" t="str">
            <v>End-Total</v>
          </cell>
          <cell r="Q286" t="str">
            <v>8400..8899</v>
          </cell>
          <cell r="R286" t="str">
            <v xml:space="preserve"> </v>
          </cell>
          <cell r="U286">
            <v>64.62</v>
          </cell>
          <cell r="V286">
            <v>1856.81</v>
          </cell>
          <cell r="W286">
            <v>1856.81</v>
          </cell>
          <cell r="Y286">
            <v>8800</v>
          </cell>
          <cell r="Z286" t="str">
            <v>Conferences</v>
          </cell>
          <cell r="AA286" t="str">
            <v>Income Statement</v>
          </cell>
          <cell r="AB286" t="str">
            <v>Begin-Total</v>
          </cell>
          <cell r="AD286" t="str">
            <v xml:space="preserve"> </v>
          </cell>
          <cell r="AK286">
            <v>8800</v>
          </cell>
          <cell r="AL286" t="str">
            <v>Conferences</v>
          </cell>
          <cell r="AM286" t="str">
            <v>Income Statement</v>
          </cell>
          <cell r="AN286" t="str">
            <v>Begin-Total</v>
          </cell>
          <cell r="AP286" t="str">
            <v xml:space="preserve"> </v>
          </cell>
        </row>
        <row r="287">
          <cell r="A287">
            <v>8810</v>
          </cell>
          <cell r="B287" t="str">
            <v>Conferences</v>
          </cell>
          <cell r="C287" t="str">
            <v>Income Statement</v>
          </cell>
          <cell r="D287" t="str">
            <v>Posting</v>
          </cell>
          <cell r="F287" t="str">
            <v>Purchase</v>
          </cell>
          <cell r="I287">
            <v>25.53</v>
          </cell>
          <cell r="J287">
            <v>-609.6</v>
          </cell>
          <cell r="K287">
            <v>-609.6</v>
          </cell>
          <cell r="M287">
            <v>8999</v>
          </cell>
          <cell r="N287" t="str">
            <v>PERSONNEL EXPENSES, Total</v>
          </cell>
          <cell r="O287" t="str">
            <v>Income Statement</v>
          </cell>
          <cell r="P287" t="str">
            <v>End-Total</v>
          </cell>
          <cell r="Q287" t="str">
            <v>8200..8999</v>
          </cell>
          <cell r="R287" t="str">
            <v xml:space="preserve"> </v>
          </cell>
          <cell r="U287">
            <v>3349.89</v>
          </cell>
          <cell r="V287">
            <v>38994.36</v>
          </cell>
          <cell r="W287">
            <v>38994.36</v>
          </cell>
          <cell r="Y287">
            <v>8810</v>
          </cell>
          <cell r="Z287" t="str">
            <v>Conferences</v>
          </cell>
          <cell r="AA287" t="str">
            <v>Income Statement</v>
          </cell>
          <cell r="AB287" t="str">
            <v>Posting</v>
          </cell>
          <cell r="AD287" t="str">
            <v>Purchase</v>
          </cell>
          <cell r="AK287">
            <v>8810</v>
          </cell>
          <cell r="AL287" t="str">
            <v>Conferences</v>
          </cell>
          <cell r="AM287" t="str">
            <v>Income Statement</v>
          </cell>
          <cell r="AN287" t="str">
            <v>Posting</v>
          </cell>
          <cell r="AP287" t="str">
            <v>Purchase</v>
          </cell>
        </row>
        <row r="288">
          <cell r="A288">
            <v>8819</v>
          </cell>
          <cell r="B288" t="str">
            <v>Conferences, Total</v>
          </cell>
          <cell r="C288" t="str">
            <v>Income Statement</v>
          </cell>
          <cell r="D288" t="str">
            <v>End-Total</v>
          </cell>
          <cell r="E288" t="str">
            <v>8800..8819</v>
          </cell>
          <cell r="F288" t="str">
            <v xml:space="preserve"> </v>
          </cell>
          <cell r="I288">
            <v>25.53</v>
          </cell>
          <cell r="J288">
            <v>-609.6</v>
          </cell>
          <cell r="K288">
            <v>-609.6</v>
          </cell>
          <cell r="M288">
            <v>9000</v>
          </cell>
          <cell r="N288" t="str">
            <v>ADMINISTRATIVE EXPENSES</v>
          </cell>
          <cell r="O288" t="str">
            <v>Income Statement</v>
          </cell>
          <cell r="P288" t="str">
            <v>Begin-Total</v>
          </cell>
          <cell r="R288" t="str">
            <v xml:space="preserve"> </v>
          </cell>
          <cell r="Y288">
            <v>8819</v>
          </cell>
          <cell r="Z288" t="str">
            <v>Conferences, Total</v>
          </cell>
          <cell r="AA288" t="str">
            <v>Income Statement</v>
          </cell>
          <cell r="AB288" t="str">
            <v>End-Total</v>
          </cell>
          <cell r="AC288" t="str">
            <v>8800..8819</v>
          </cell>
          <cell r="AD288" t="str">
            <v xml:space="preserve"> </v>
          </cell>
          <cell r="AK288">
            <v>8819</v>
          </cell>
          <cell r="AL288" t="str">
            <v>Conferences, Total</v>
          </cell>
          <cell r="AM288" t="str">
            <v>Income Statement</v>
          </cell>
          <cell r="AN288" t="str">
            <v>End-Total</v>
          </cell>
          <cell r="AO288" t="str">
            <v>8800..8819</v>
          </cell>
          <cell r="AP288" t="str">
            <v xml:space="preserve"> </v>
          </cell>
        </row>
        <row r="289">
          <cell r="A289">
            <v>8899</v>
          </cell>
          <cell r="B289" t="str">
            <v>Other Personnel Expenses, Tota</v>
          </cell>
          <cell r="C289" t="str">
            <v>Income Statement</v>
          </cell>
          <cell r="D289" t="str">
            <v>End-Total</v>
          </cell>
          <cell r="E289" t="str">
            <v>8400..8899</v>
          </cell>
          <cell r="F289" t="str">
            <v xml:space="preserve"> </v>
          </cell>
          <cell r="I289">
            <v>7015.88</v>
          </cell>
          <cell r="J289">
            <v>76709.649999999994</v>
          </cell>
          <cell r="K289">
            <v>76709.649999999994</v>
          </cell>
          <cell r="M289">
            <v>9100</v>
          </cell>
          <cell r="N289" t="str">
            <v>Vehicle management expenses</v>
          </cell>
          <cell r="O289" t="str">
            <v>Income Statement</v>
          </cell>
          <cell r="P289" t="str">
            <v>Begin-Total</v>
          </cell>
          <cell r="R289" t="str">
            <v xml:space="preserve"> </v>
          </cell>
          <cell r="Y289">
            <v>8899</v>
          </cell>
          <cell r="Z289" t="str">
            <v>Other Personnel Expenses, Tota</v>
          </cell>
          <cell r="AA289" t="str">
            <v>Income Statement</v>
          </cell>
          <cell r="AB289" t="str">
            <v>End-Total</v>
          </cell>
          <cell r="AC289" t="str">
            <v>8400..8899</v>
          </cell>
          <cell r="AD289" t="str">
            <v xml:space="preserve"> </v>
          </cell>
          <cell r="AG289">
            <v>136.15</v>
          </cell>
          <cell r="AH289">
            <v>3371.54</v>
          </cell>
          <cell r="AI289">
            <v>3371.54</v>
          </cell>
          <cell r="AK289">
            <v>8899</v>
          </cell>
          <cell r="AL289" t="str">
            <v>Other Personnel Expenses, Tota</v>
          </cell>
          <cell r="AM289" t="str">
            <v>Income Statement</v>
          </cell>
          <cell r="AN289" t="str">
            <v>End-Total</v>
          </cell>
          <cell r="AO289" t="str">
            <v>8400..8899</v>
          </cell>
          <cell r="AP289" t="str">
            <v xml:space="preserve"> </v>
          </cell>
          <cell r="AS289">
            <v>2051.0500000000002</v>
          </cell>
          <cell r="AT289">
            <v>8195.1</v>
          </cell>
          <cell r="AU289">
            <v>8195.1</v>
          </cell>
        </row>
        <row r="290">
          <cell r="A290">
            <v>8999</v>
          </cell>
          <cell r="B290" t="str">
            <v>PERSONNEL EXPENSES, Total</v>
          </cell>
          <cell r="C290" t="str">
            <v>Income Statement</v>
          </cell>
          <cell r="D290" t="str">
            <v>End-Total</v>
          </cell>
          <cell r="E290" t="str">
            <v>8200..8999</v>
          </cell>
          <cell r="F290" t="str">
            <v xml:space="preserve"> </v>
          </cell>
          <cell r="I290">
            <v>149136.75</v>
          </cell>
          <cell r="J290">
            <v>1345128.57</v>
          </cell>
          <cell r="K290">
            <v>1345128.57</v>
          </cell>
          <cell r="M290">
            <v>9110</v>
          </cell>
          <cell r="N290" t="str">
            <v>Car Lease</v>
          </cell>
          <cell r="O290" t="str">
            <v>Income Statement</v>
          </cell>
          <cell r="P290" t="str">
            <v>Posting</v>
          </cell>
          <cell r="R290" t="str">
            <v>Purchase</v>
          </cell>
          <cell r="Y290">
            <v>8999</v>
          </cell>
          <cell r="Z290" t="str">
            <v>PERSONNEL EXPENSES, Total</v>
          </cell>
          <cell r="AA290" t="str">
            <v>Income Statement</v>
          </cell>
          <cell r="AB290" t="str">
            <v>End-Total</v>
          </cell>
          <cell r="AC290" t="str">
            <v>8200..8999</v>
          </cell>
          <cell r="AD290" t="str">
            <v xml:space="preserve"> </v>
          </cell>
          <cell r="AG290">
            <v>7606.18</v>
          </cell>
          <cell r="AH290">
            <v>68841.710000000006</v>
          </cell>
          <cell r="AI290">
            <v>68841.710000000006</v>
          </cell>
          <cell r="AK290">
            <v>8999</v>
          </cell>
          <cell r="AL290" t="str">
            <v>PERSONNEL EXPENSES, Total</v>
          </cell>
          <cell r="AM290" t="str">
            <v>Income Statement</v>
          </cell>
          <cell r="AN290" t="str">
            <v>End-Total</v>
          </cell>
          <cell r="AO290" t="str">
            <v>8200..8999</v>
          </cell>
          <cell r="AP290" t="str">
            <v xml:space="preserve"> </v>
          </cell>
          <cell r="AS290">
            <v>16692.7</v>
          </cell>
          <cell r="AT290">
            <v>161441.45000000001</v>
          </cell>
          <cell r="AU290">
            <v>161441.45000000001</v>
          </cell>
        </row>
        <row r="291">
          <cell r="A291">
            <v>9000</v>
          </cell>
          <cell r="B291" t="str">
            <v>ADMINISTRATIVE EXPENSES</v>
          </cell>
          <cell r="C291" t="str">
            <v>Income Statement</v>
          </cell>
          <cell r="D291" t="str">
            <v>Begin-Total</v>
          </cell>
          <cell r="F291" t="str">
            <v xml:space="preserve"> </v>
          </cell>
          <cell r="M291">
            <v>9120</v>
          </cell>
          <cell r="N291" t="str">
            <v>Vehicle Running</v>
          </cell>
          <cell r="O291" t="str">
            <v>Income Statement</v>
          </cell>
          <cell r="P291" t="str">
            <v>Posting</v>
          </cell>
          <cell r="R291" t="str">
            <v>Purchase</v>
          </cell>
          <cell r="V291">
            <v>1052.6400000000001</v>
          </cell>
          <cell r="W291">
            <v>1052.6400000000001</v>
          </cell>
          <cell r="Y291">
            <v>9000</v>
          </cell>
          <cell r="Z291" t="str">
            <v>ADMINISTRATIVE EXPENSES</v>
          </cell>
          <cell r="AA291" t="str">
            <v>Income Statement</v>
          </cell>
          <cell r="AB291" t="str">
            <v>Begin-Total</v>
          </cell>
          <cell r="AD291" t="str">
            <v xml:space="preserve"> </v>
          </cell>
          <cell r="AK291">
            <v>9000</v>
          </cell>
          <cell r="AL291" t="str">
            <v>ADMINISTRATIVE EXPENSES</v>
          </cell>
          <cell r="AM291" t="str">
            <v>Income Statement</v>
          </cell>
          <cell r="AN291" t="str">
            <v>Begin-Total</v>
          </cell>
          <cell r="AP291" t="str">
            <v xml:space="preserve"> </v>
          </cell>
        </row>
        <row r="292">
          <cell r="A292">
            <v>9100</v>
          </cell>
          <cell r="B292" t="str">
            <v>Vehicle management expenses</v>
          </cell>
          <cell r="C292" t="str">
            <v>Income Statement</v>
          </cell>
          <cell r="D292" t="str">
            <v>Begin-Total</v>
          </cell>
          <cell r="F292" t="str">
            <v xml:space="preserve"> </v>
          </cell>
          <cell r="M292">
            <v>9129</v>
          </cell>
          <cell r="N292" t="str">
            <v>Travelling and Traffic, Total</v>
          </cell>
          <cell r="O292" t="str">
            <v>Income Statement</v>
          </cell>
          <cell r="P292" t="str">
            <v>End-Total</v>
          </cell>
          <cell r="Q292" t="str">
            <v>9100..9129</v>
          </cell>
          <cell r="R292" t="str">
            <v xml:space="preserve"> </v>
          </cell>
          <cell r="V292">
            <v>1052.6400000000001</v>
          </cell>
          <cell r="W292">
            <v>1052.6400000000001</v>
          </cell>
          <cell r="Y292">
            <v>9100</v>
          </cell>
          <cell r="Z292" t="str">
            <v>Vehicle management expenses</v>
          </cell>
          <cell r="AA292" t="str">
            <v>Income Statement</v>
          </cell>
          <cell r="AB292" t="str">
            <v>Begin-Total</v>
          </cell>
          <cell r="AD292" t="str">
            <v xml:space="preserve"> </v>
          </cell>
          <cell r="AK292">
            <v>9100</v>
          </cell>
          <cell r="AL292" t="str">
            <v>Vehicle management expenses</v>
          </cell>
          <cell r="AM292" t="str">
            <v>Income Statement</v>
          </cell>
          <cell r="AN292" t="str">
            <v>Begin-Total</v>
          </cell>
          <cell r="AP292" t="str">
            <v xml:space="preserve"> </v>
          </cell>
        </row>
        <row r="293">
          <cell r="A293">
            <v>9110</v>
          </cell>
          <cell r="B293" t="str">
            <v>Car Lease</v>
          </cell>
          <cell r="C293" t="str">
            <v>Income Statement</v>
          </cell>
          <cell r="D293" t="str">
            <v>Posting</v>
          </cell>
          <cell r="F293" t="str">
            <v>Purchase</v>
          </cell>
          <cell r="I293">
            <v>4259.9399999999996</v>
          </cell>
          <cell r="J293">
            <v>32982.959999999999</v>
          </cell>
          <cell r="K293">
            <v>32982.959999999999</v>
          </cell>
          <cell r="M293">
            <v>9200</v>
          </cell>
          <cell r="N293" t="str">
            <v>P11D Expenses</v>
          </cell>
          <cell r="O293" t="str">
            <v>Income Statement</v>
          </cell>
          <cell r="P293" t="str">
            <v>Begin-Total</v>
          </cell>
          <cell r="R293" t="str">
            <v xml:space="preserve"> </v>
          </cell>
          <cell r="Y293">
            <v>9110</v>
          </cell>
          <cell r="Z293" t="str">
            <v>Car Lease</v>
          </cell>
          <cell r="AA293" t="str">
            <v>Income Statement</v>
          </cell>
          <cell r="AB293" t="str">
            <v>Posting</v>
          </cell>
          <cell r="AD293" t="str">
            <v>Purchase</v>
          </cell>
          <cell r="AG293">
            <v>408</v>
          </cell>
          <cell r="AH293">
            <v>1795.19</v>
          </cell>
          <cell r="AI293">
            <v>1795.19</v>
          </cell>
          <cell r="AK293">
            <v>9110</v>
          </cell>
          <cell r="AL293" t="str">
            <v>Car Lease</v>
          </cell>
          <cell r="AM293" t="str">
            <v>Income Statement</v>
          </cell>
          <cell r="AN293" t="str">
            <v>Posting</v>
          </cell>
          <cell r="AP293" t="str">
            <v>Purchase</v>
          </cell>
          <cell r="AT293">
            <v>418.45</v>
          </cell>
          <cell r="AU293">
            <v>418.45</v>
          </cell>
        </row>
        <row r="294">
          <cell r="A294">
            <v>9120</v>
          </cell>
          <cell r="B294" t="str">
            <v>Vehicle Running</v>
          </cell>
          <cell r="C294" t="str">
            <v>Income Statement</v>
          </cell>
          <cell r="D294" t="str">
            <v>Posting</v>
          </cell>
          <cell r="F294" t="str">
            <v>Purchase</v>
          </cell>
          <cell r="I294">
            <v>1549.1</v>
          </cell>
          <cell r="J294">
            <v>12914.56</v>
          </cell>
          <cell r="K294">
            <v>12914.56</v>
          </cell>
          <cell r="M294">
            <v>9205</v>
          </cell>
          <cell r="N294" t="str">
            <v>Rent</v>
          </cell>
          <cell r="O294" t="str">
            <v>Income Statement</v>
          </cell>
          <cell r="P294" t="str">
            <v>Begin-Total</v>
          </cell>
          <cell r="R294" t="str">
            <v xml:space="preserve"> </v>
          </cell>
          <cell r="Y294">
            <v>9120</v>
          </cell>
          <cell r="Z294" t="str">
            <v>Vehicle Running</v>
          </cell>
          <cell r="AA294" t="str">
            <v>Income Statement</v>
          </cell>
          <cell r="AB294" t="str">
            <v>Posting</v>
          </cell>
          <cell r="AD294" t="str">
            <v>Purchase</v>
          </cell>
          <cell r="AG294">
            <v>1197.03</v>
          </cell>
          <cell r="AH294">
            <v>3224.65</v>
          </cell>
          <cell r="AI294">
            <v>3224.65</v>
          </cell>
          <cell r="AK294">
            <v>9120</v>
          </cell>
          <cell r="AL294" t="str">
            <v>Vehicle Running</v>
          </cell>
          <cell r="AM294" t="str">
            <v>Income Statement</v>
          </cell>
          <cell r="AN294" t="str">
            <v>Posting</v>
          </cell>
          <cell r="AP294" t="str">
            <v>Purchase</v>
          </cell>
          <cell r="AS294">
            <v>239.27</v>
          </cell>
          <cell r="AT294">
            <v>5303.84</v>
          </cell>
          <cell r="AU294">
            <v>5303.84</v>
          </cell>
        </row>
        <row r="295">
          <cell r="A295">
            <v>9129</v>
          </cell>
          <cell r="B295" t="str">
            <v>Travelling and Traffic, Total</v>
          </cell>
          <cell r="C295" t="str">
            <v>Income Statement</v>
          </cell>
          <cell r="D295" t="str">
            <v>End-Total</v>
          </cell>
          <cell r="E295" t="str">
            <v>9100..9129</v>
          </cell>
          <cell r="F295" t="str">
            <v xml:space="preserve"> </v>
          </cell>
          <cell r="I295">
            <v>5809.04</v>
          </cell>
          <cell r="J295">
            <v>45897.52</v>
          </cell>
          <cell r="K295">
            <v>45897.52</v>
          </cell>
          <cell r="M295">
            <v>9206</v>
          </cell>
          <cell r="N295" t="str">
            <v>Council tax- expats</v>
          </cell>
          <cell r="O295" t="str">
            <v>Income Statement</v>
          </cell>
          <cell r="P295" t="str">
            <v>Posting</v>
          </cell>
          <cell r="R295" t="str">
            <v xml:space="preserve"> </v>
          </cell>
          <cell r="Y295">
            <v>9129</v>
          </cell>
          <cell r="Z295" t="str">
            <v>Travelling and Traffic, Total</v>
          </cell>
          <cell r="AA295" t="str">
            <v>Income Statement</v>
          </cell>
          <cell r="AB295" t="str">
            <v>End-Total</v>
          </cell>
          <cell r="AC295" t="str">
            <v>9100..9129</v>
          </cell>
          <cell r="AD295" t="str">
            <v xml:space="preserve"> </v>
          </cell>
          <cell r="AG295">
            <v>1605.03</v>
          </cell>
          <cell r="AH295">
            <v>5019.84</v>
          </cell>
          <cell r="AI295">
            <v>5019.84</v>
          </cell>
          <cell r="AK295">
            <v>9129</v>
          </cell>
          <cell r="AL295" t="str">
            <v>Travelling and Traffic, Total</v>
          </cell>
          <cell r="AM295" t="str">
            <v>Income Statement</v>
          </cell>
          <cell r="AN295" t="str">
            <v>End-Total</v>
          </cell>
          <cell r="AO295" t="str">
            <v>9100..9129</v>
          </cell>
          <cell r="AP295" t="str">
            <v xml:space="preserve"> </v>
          </cell>
          <cell r="AS295">
            <v>239.27</v>
          </cell>
          <cell r="AT295">
            <v>5722.29</v>
          </cell>
          <cell r="AU295">
            <v>5722.29</v>
          </cell>
        </row>
        <row r="296">
          <cell r="A296">
            <v>9200</v>
          </cell>
          <cell r="B296" t="str">
            <v>P11D Expenses</v>
          </cell>
          <cell r="C296" t="str">
            <v>Income Statement</v>
          </cell>
          <cell r="D296" t="str">
            <v>Begin-Total</v>
          </cell>
          <cell r="F296" t="str">
            <v xml:space="preserve"> </v>
          </cell>
          <cell r="M296">
            <v>9207</v>
          </cell>
          <cell r="N296" t="str">
            <v>Rent - Takahashi san</v>
          </cell>
          <cell r="O296" t="str">
            <v>Income Statement</v>
          </cell>
          <cell r="P296" t="str">
            <v>Posting</v>
          </cell>
          <cell r="R296" t="str">
            <v xml:space="preserve"> </v>
          </cell>
          <cell r="Y296">
            <v>9200</v>
          </cell>
          <cell r="Z296" t="str">
            <v>P11D Expenses</v>
          </cell>
          <cell r="AA296" t="str">
            <v>Income Statement</v>
          </cell>
          <cell r="AB296" t="str">
            <v>Begin-Total</v>
          </cell>
          <cell r="AD296" t="str">
            <v xml:space="preserve"> </v>
          </cell>
          <cell r="AK296">
            <v>9200</v>
          </cell>
          <cell r="AL296" t="str">
            <v>P11D Expenses</v>
          </cell>
          <cell r="AM296" t="str">
            <v>Income Statement</v>
          </cell>
          <cell r="AN296" t="str">
            <v>Begin-Total</v>
          </cell>
          <cell r="AP296" t="str">
            <v xml:space="preserve"> </v>
          </cell>
        </row>
        <row r="297">
          <cell r="A297">
            <v>9205</v>
          </cell>
          <cell r="B297" t="str">
            <v>Rent</v>
          </cell>
          <cell r="C297" t="str">
            <v>Income Statement</v>
          </cell>
          <cell r="D297" t="str">
            <v>Begin-Total</v>
          </cell>
          <cell r="F297" t="str">
            <v xml:space="preserve"> </v>
          </cell>
          <cell r="M297">
            <v>9208</v>
          </cell>
          <cell r="O297" t="str">
            <v>Income Statement</v>
          </cell>
          <cell r="P297" t="str">
            <v>Posting</v>
          </cell>
          <cell r="R297" t="str">
            <v xml:space="preserve"> </v>
          </cell>
          <cell r="Y297">
            <v>9205</v>
          </cell>
          <cell r="Z297" t="str">
            <v>Rent</v>
          </cell>
          <cell r="AA297" t="str">
            <v>Income Statement</v>
          </cell>
          <cell r="AB297" t="str">
            <v>Begin-Total</v>
          </cell>
          <cell r="AD297" t="str">
            <v xml:space="preserve"> </v>
          </cell>
          <cell r="AK297">
            <v>9205</v>
          </cell>
          <cell r="AL297" t="str">
            <v>Rent</v>
          </cell>
          <cell r="AM297" t="str">
            <v>Income Statement</v>
          </cell>
          <cell r="AN297" t="str">
            <v>Begin-Total</v>
          </cell>
          <cell r="AP297" t="str">
            <v xml:space="preserve"> </v>
          </cell>
        </row>
        <row r="298">
          <cell r="A298">
            <v>9206</v>
          </cell>
          <cell r="B298" t="str">
            <v>Council tax -expats</v>
          </cell>
          <cell r="C298" t="str">
            <v>Income Statement</v>
          </cell>
          <cell r="D298" t="str">
            <v>Posting</v>
          </cell>
          <cell r="F298" t="str">
            <v xml:space="preserve"> </v>
          </cell>
          <cell r="J298">
            <v>2572.41</v>
          </cell>
          <cell r="K298">
            <v>2572.41</v>
          </cell>
          <cell r="M298">
            <v>9209</v>
          </cell>
          <cell r="N298" t="str">
            <v>Rent - Scot</v>
          </cell>
          <cell r="O298" t="str">
            <v>Income Statement</v>
          </cell>
          <cell r="P298" t="str">
            <v>Posting</v>
          </cell>
          <cell r="R298" t="str">
            <v xml:space="preserve"> </v>
          </cell>
          <cell r="Y298">
            <v>9206</v>
          </cell>
          <cell r="Z298" t="str">
            <v>Council tax -expats</v>
          </cell>
          <cell r="AA298" t="str">
            <v>Income Statement</v>
          </cell>
          <cell r="AB298" t="str">
            <v>Posting</v>
          </cell>
          <cell r="AD298" t="str">
            <v xml:space="preserve"> </v>
          </cell>
          <cell r="AK298">
            <v>9206</v>
          </cell>
          <cell r="AL298" t="str">
            <v>Council tax -expats</v>
          </cell>
          <cell r="AM298" t="str">
            <v>Income Statement</v>
          </cell>
          <cell r="AN298" t="str">
            <v>Posting</v>
          </cell>
          <cell r="AP298" t="str">
            <v xml:space="preserve"> </v>
          </cell>
        </row>
        <row r="299">
          <cell r="A299">
            <v>9207</v>
          </cell>
          <cell r="C299" t="str">
            <v>Income Statement</v>
          </cell>
          <cell r="D299" t="str">
            <v>Posting</v>
          </cell>
          <cell r="F299" t="str">
            <v xml:space="preserve"> </v>
          </cell>
          <cell r="I299">
            <v>349.65</v>
          </cell>
          <cell r="J299">
            <v>2085.9299999999998</v>
          </cell>
          <cell r="K299">
            <v>2085.9299999999998</v>
          </cell>
          <cell r="M299">
            <v>9210</v>
          </cell>
          <cell r="N299" t="str">
            <v>Rent- Mr. Seki</v>
          </cell>
          <cell r="O299" t="str">
            <v>Income Statement</v>
          </cell>
          <cell r="P299" t="str">
            <v>Posting</v>
          </cell>
          <cell r="R299" t="str">
            <v>Purchase</v>
          </cell>
          <cell r="Y299">
            <v>9207</v>
          </cell>
          <cell r="AA299" t="str">
            <v>Income Statement</v>
          </cell>
          <cell r="AB299" t="str">
            <v>Posting</v>
          </cell>
          <cell r="AD299" t="str">
            <v xml:space="preserve"> </v>
          </cell>
          <cell r="AK299">
            <v>9207</v>
          </cell>
          <cell r="AM299" t="str">
            <v>Income Statement</v>
          </cell>
          <cell r="AN299" t="str">
            <v>Posting</v>
          </cell>
          <cell r="AP299" t="str">
            <v xml:space="preserve"> </v>
          </cell>
          <cell r="AS299">
            <v>349.65</v>
          </cell>
          <cell r="AT299">
            <v>2085.9299999999998</v>
          </cell>
          <cell r="AU299">
            <v>2085.9299999999998</v>
          </cell>
        </row>
        <row r="300">
          <cell r="A300">
            <v>9208</v>
          </cell>
          <cell r="B300" t="str">
            <v>Rent - Scot</v>
          </cell>
          <cell r="C300" t="str">
            <v>Income Statement</v>
          </cell>
          <cell r="D300" t="str">
            <v>Posting</v>
          </cell>
          <cell r="F300" t="str">
            <v xml:space="preserve"> </v>
          </cell>
          <cell r="J300">
            <v>-448.69</v>
          </cell>
          <cell r="K300">
            <v>-448.69</v>
          </cell>
          <cell r="M300">
            <v>9211</v>
          </cell>
          <cell r="N300" t="str">
            <v>Rent - Hiruma</v>
          </cell>
          <cell r="O300" t="str">
            <v>Income Statement</v>
          </cell>
          <cell r="P300" t="str">
            <v>Posting</v>
          </cell>
          <cell r="R300" t="str">
            <v>Purchase</v>
          </cell>
          <cell r="Y300">
            <v>9208</v>
          </cell>
          <cell r="Z300" t="str">
            <v>Rent - Scot</v>
          </cell>
          <cell r="AA300" t="str">
            <v>Income Statement</v>
          </cell>
          <cell r="AB300" t="str">
            <v>Posting</v>
          </cell>
          <cell r="AD300" t="str">
            <v xml:space="preserve"> </v>
          </cell>
          <cell r="AK300">
            <v>9208</v>
          </cell>
          <cell r="AL300" t="str">
            <v>Rent - Scot</v>
          </cell>
          <cell r="AM300" t="str">
            <v>Income Statement</v>
          </cell>
          <cell r="AN300" t="str">
            <v>Posting</v>
          </cell>
          <cell r="AP300" t="str">
            <v xml:space="preserve"> </v>
          </cell>
          <cell r="AT300">
            <v>-2671.22</v>
          </cell>
          <cell r="AU300">
            <v>-2671.22</v>
          </cell>
        </row>
        <row r="301">
          <cell r="A301">
            <v>9209</v>
          </cell>
          <cell r="B301" t="str">
            <v>Rent - Scot</v>
          </cell>
          <cell r="C301" t="str">
            <v>Income Statement</v>
          </cell>
          <cell r="D301" t="str">
            <v>Posting</v>
          </cell>
          <cell r="F301" t="str">
            <v xml:space="preserve"> </v>
          </cell>
          <cell r="I301">
            <v>1269.23</v>
          </cell>
          <cell r="J301">
            <v>7553.83</v>
          </cell>
          <cell r="K301">
            <v>7553.83</v>
          </cell>
          <cell r="M301">
            <v>9213</v>
          </cell>
          <cell r="N301" t="str">
            <v>Rent - Sekiguchi</v>
          </cell>
          <cell r="O301" t="str">
            <v>Income Statement</v>
          </cell>
          <cell r="P301" t="str">
            <v>Posting</v>
          </cell>
          <cell r="R301" t="str">
            <v xml:space="preserve"> </v>
          </cell>
          <cell r="Y301">
            <v>9209</v>
          </cell>
          <cell r="Z301" t="str">
            <v>Rent - Scot</v>
          </cell>
          <cell r="AA301" t="str">
            <v>Income Statement</v>
          </cell>
          <cell r="AB301" t="str">
            <v>Posting</v>
          </cell>
          <cell r="AD301" t="str">
            <v xml:space="preserve"> </v>
          </cell>
          <cell r="AG301">
            <v>1269.23</v>
          </cell>
          <cell r="AH301">
            <v>7553.83</v>
          </cell>
          <cell r="AI301">
            <v>7553.83</v>
          </cell>
          <cell r="AK301">
            <v>9209</v>
          </cell>
          <cell r="AL301" t="str">
            <v>Rent - Scot</v>
          </cell>
          <cell r="AM301" t="str">
            <v>Income Statement</v>
          </cell>
          <cell r="AN301" t="str">
            <v>Posting</v>
          </cell>
          <cell r="AP301" t="str">
            <v xml:space="preserve"> </v>
          </cell>
        </row>
        <row r="302">
          <cell r="A302">
            <v>9210</v>
          </cell>
          <cell r="B302" t="str">
            <v>Rent- Mr. Seki</v>
          </cell>
          <cell r="C302" t="str">
            <v>Income Statement</v>
          </cell>
          <cell r="D302" t="str">
            <v>Posting</v>
          </cell>
          <cell r="F302" t="str">
            <v>Purchase</v>
          </cell>
          <cell r="J302">
            <v>6450.79</v>
          </cell>
          <cell r="K302">
            <v>6450.79</v>
          </cell>
          <cell r="M302">
            <v>9214</v>
          </cell>
          <cell r="N302" t="str">
            <v>Rent MD</v>
          </cell>
          <cell r="O302" t="str">
            <v>Income Statement</v>
          </cell>
          <cell r="P302" t="str">
            <v>Posting</v>
          </cell>
          <cell r="R302" t="str">
            <v>Purchase</v>
          </cell>
          <cell r="Y302">
            <v>9210</v>
          </cell>
          <cell r="Z302" t="str">
            <v>Rent- Mr. Seki</v>
          </cell>
          <cell r="AA302" t="str">
            <v>Income Statement</v>
          </cell>
          <cell r="AB302" t="str">
            <v>Posting</v>
          </cell>
          <cell r="AD302" t="str">
            <v>Purchase</v>
          </cell>
          <cell r="AK302">
            <v>9210</v>
          </cell>
          <cell r="AL302" t="str">
            <v>Rent- Mr. Seki</v>
          </cell>
          <cell r="AM302" t="str">
            <v>Income Statement</v>
          </cell>
          <cell r="AN302" t="str">
            <v>Posting</v>
          </cell>
          <cell r="AP302" t="str">
            <v>Purchase</v>
          </cell>
        </row>
        <row r="303">
          <cell r="A303">
            <v>9211</v>
          </cell>
          <cell r="B303" t="str">
            <v>Rent - Mr Hiruma</v>
          </cell>
          <cell r="C303" t="str">
            <v>Income Statement</v>
          </cell>
          <cell r="D303" t="str">
            <v>Posting</v>
          </cell>
          <cell r="F303" t="str">
            <v xml:space="preserve"> </v>
          </cell>
          <cell r="I303">
            <v>1200</v>
          </cell>
          <cell r="J303">
            <v>9686.08</v>
          </cell>
          <cell r="K303">
            <v>9686.08</v>
          </cell>
          <cell r="M303">
            <v>9215</v>
          </cell>
          <cell r="N303" t="str">
            <v>Rent - Mr Uehara</v>
          </cell>
          <cell r="O303" t="str">
            <v>Income Statement</v>
          </cell>
          <cell r="P303" t="str">
            <v>Posting</v>
          </cell>
          <cell r="R303" t="str">
            <v xml:space="preserve"> </v>
          </cell>
          <cell r="Y303">
            <v>9211</v>
          </cell>
          <cell r="Z303" t="str">
            <v>Rent - Mr Hiruma</v>
          </cell>
          <cell r="AA303" t="str">
            <v>Income Statement</v>
          </cell>
          <cell r="AB303" t="str">
            <v>Posting</v>
          </cell>
          <cell r="AD303" t="str">
            <v xml:space="preserve"> </v>
          </cell>
          <cell r="AK303">
            <v>9211</v>
          </cell>
          <cell r="AL303" t="str">
            <v>Rent - Mr Hiruma</v>
          </cell>
          <cell r="AM303" t="str">
            <v>Income Statement</v>
          </cell>
          <cell r="AN303" t="str">
            <v>Posting</v>
          </cell>
          <cell r="AP303" t="str">
            <v xml:space="preserve"> </v>
          </cell>
        </row>
        <row r="304">
          <cell r="A304">
            <v>9213</v>
          </cell>
          <cell r="B304" t="str">
            <v>Rent - Sekiguchi</v>
          </cell>
          <cell r="C304" t="str">
            <v>Income Statement</v>
          </cell>
          <cell r="D304" t="str">
            <v>Posting</v>
          </cell>
          <cell r="F304" t="str">
            <v xml:space="preserve"> </v>
          </cell>
          <cell r="I304">
            <v>1300</v>
          </cell>
          <cell r="J304">
            <v>6857.92</v>
          </cell>
          <cell r="K304">
            <v>6857.92</v>
          </cell>
          <cell r="M304">
            <v>9216</v>
          </cell>
          <cell r="N304" t="str">
            <v>Council Tax -MD</v>
          </cell>
          <cell r="O304" t="str">
            <v>Income Statement</v>
          </cell>
          <cell r="P304" t="str">
            <v>Posting</v>
          </cell>
          <cell r="R304" t="str">
            <v>Purchase</v>
          </cell>
          <cell r="Y304">
            <v>9213</v>
          </cell>
          <cell r="Z304" t="str">
            <v>Rent - Sekiguchi</v>
          </cell>
          <cell r="AA304" t="str">
            <v>Income Statement</v>
          </cell>
          <cell r="AB304" t="str">
            <v>Posting</v>
          </cell>
          <cell r="AD304" t="str">
            <v xml:space="preserve"> </v>
          </cell>
          <cell r="AK304">
            <v>9213</v>
          </cell>
          <cell r="AL304" t="str">
            <v>Rent - Sekiguchi</v>
          </cell>
          <cell r="AM304" t="str">
            <v>Income Statement</v>
          </cell>
          <cell r="AN304" t="str">
            <v>Posting</v>
          </cell>
          <cell r="AP304" t="str">
            <v xml:space="preserve"> </v>
          </cell>
        </row>
        <row r="305">
          <cell r="A305">
            <v>9214</v>
          </cell>
          <cell r="B305" t="str">
            <v>Rent MD</v>
          </cell>
          <cell r="C305" t="str">
            <v>Income Statement</v>
          </cell>
          <cell r="D305" t="str">
            <v>Posting</v>
          </cell>
          <cell r="F305" t="str">
            <v>Purchase</v>
          </cell>
          <cell r="I305">
            <v>1900</v>
          </cell>
          <cell r="J305">
            <v>11785.48</v>
          </cell>
          <cell r="K305">
            <v>11785.48</v>
          </cell>
          <cell r="M305">
            <v>9217</v>
          </cell>
          <cell r="N305" t="str">
            <v>Rent- Kita</v>
          </cell>
          <cell r="O305" t="str">
            <v>Income Statement</v>
          </cell>
          <cell r="P305" t="str">
            <v>Posting</v>
          </cell>
          <cell r="R305" t="str">
            <v>Purchase</v>
          </cell>
          <cell r="Y305">
            <v>9214</v>
          </cell>
          <cell r="Z305" t="str">
            <v>Rent MD</v>
          </cell>
          <cell r="AA305" t="str">
            <v>Income Statement</v>
          </cell>
          <cell r="AB305" t="str">
            <v>Posting</v>
          </cell>
          <cell r="AD305" t="str">
            <v>Purchase</v>
          </cell>
          <cell r="AK305">
            <v>9214</v>
          </cell>
          <cell r="AL305" t="str">
            <v>Rent MD</v>
          </cell>
          <cell r="AM305" t="str">
            <v>Income Statement</v>
          </cell>
          <cell r="AN305" t="str">
            <v>Posting</v>
          </cell>
          <cell r="AP305" t="str">
            <v>Purchase</v>
          </cell>
        </row>
        <row r="306">
          <cell r="A306">
            <v>9215</v>
          </cell>
          <cell r="B306" t="str">
            <v>Rent - Mr Uehara</v>
          </cell>
          <cell r="C306" t="str">
            <v>Income Statement</v>
          </cell>
          <cell r="D306" t="str">
            <v>Posting</v>
          </cell>
          <cell r="F306" t="str">
            <v xml:space="preserve"> </v>
          </cell>
          <cell r="I306">
            <v>923.1</v>
          </cell>
          <cell r="J306">
            <v>7384.8</v>
          </cell>
          <cell r="K306">
            <v>7384.8</v>
          </cell>
          <cell r="M306">
            <v>9218</v>
          </cell>
          <cell r="N306" t="str">
            <v>Rent - Y Takano</v>
          </cell>
          <cell r="O306" t="str">
            <v>Income Statement</v>
          </cell>
          <cell r="P306" t="str">
            <v>Posting</v>
          </cell>
          <cell r="R306" t="str">
            <v>Purchase</v>
          </cell>
          <cell r="Y306">
            <v>9215</v>
          </cell>
          <cell r="Z306" t="str">
            <v>Rent - Mr Uehara</v>
          </cell>
          <cell r="AA306" t="str">
            <v>Income Statement</v>
          </cell>
          <cell r="AB306" t="str">
            <v>Posting</v>
          </cell>
          <cell r="AD306" t="str">
            <v xml:space="preserve"> </v>
          </cell>
          <cell r="AK306">
            <v>9215</v>
          </cell>
          <cell r="AL306" t="str">
            <v>Rent - Mr Uehara</v>
          </cell>
          <cell r="AM306" t="str">
            <v>Income Statement</v>
          </cell>
          <cell r="AN306" t="str">
            <v>Posting</v>
          </cell>
          <cell r="AP306" t="str">
            <v xml:space="preserve"> </v>
          </cell>
        </row>
        <row r="307">
          <cell r="A307">
            <v>9216</v>
          </cell>
          <cell r="B307" t="str">
            <v>Council Tax -MD</v>
          </cell>
          <cell r="C307" t="str">
            <v>Income Statement</v>
          </cell>
          <cell r="D307" t="str">
            <v>Posting</v>
          </cell>
          <cell r="F307" t="str">
            <v>Purchase</v>
          </cell>
          <cell r="J307">
            <v>1095.3599999999999</v>
          </cell>
          <cell r="K307">
            <v>1095.3599999999999</v>
          </cell>
          <cell r="M307">
            <v>9219</v>
          </cell>
          <cell r="N307" t="str">
            <v>Rent Total</v>
          </cell>
          <cell r="O307" t="str">
            <v>Income Statement</v>
          </cell>
          <cell r="P307" t="str">
            <v>End-Total</v>
          </cell>
          <cell r="Q307" t="str">
            <v>9205..9219</v>
          </cell>
          <cell r="R307" t="str">
            <v xml:space="preserve"> </v>
          </cell>
          <cell r="Y307">
            <v>9216</v>
          </cell>
          <cell r="Z307" t="str">
            <v>Council Tax -MD</v>
          </cell>
          <cell r="AA307" t="str">
            <v>Income Statement</v>
          </cell>
          <cell r="AB307" t="str">
            <v>Posting</v>
          </cell>
          <cell r="AD307" t="str">
            <v>Purchase</v>
          </cell>
          <cell r="AK307">
            <v>9216</v>
          </cell>
          <cell r="AL307" t="str">
            <v>Council Tax -MD</v>
          </cell>
          <cell r="AM307" t="str">
            <v>Income Statement</v>
          </cell>
          <cell r="AN307" t="str">
            <v>Posting</v>
          </cell>
          <cell r="AP307" t="str">
            <v>Purchase</v>
          </cell>
        </row>
        <row r="308">
          <cell r="A308">
            <v>9217</v>
          </cell>
          <cell r="B308" t="str">
            <v>Rent- Kita</v>
          </cell>
          <cell r="C308" t="str">
            <v>Income Statement</v>
          </cell>
          <cell r="D308" t="str">
            <v>Posting</v>
          </cell>
          <cell r="F308" t="str">
            <v>Purchase</v>
          </cell>
          <cell r="J308">
            <v>1010.84</v>
          </cell>
          <cell r="K308">
            <v>1010.84</v>
          </cell>
          <cell r="M308">
            <v>9220</v>
          </cell>
          <cell r="N308" t="str">
            <v>Travel &amp; Subsistence</v>
          </cell>
          <cell r="O308" t="str">
            <v>Income Statement</v>
          </cell>
          <cell r="P308" t="str">
            <v>Begin-Total</v>
          </cell>
          <cell r="R308" t="str">
            <v xml:space="preserve"> </v>
          </cell>
          <cell r="Y308">
            <v>9217</v>
          </cell>
          <cell r="Z308" t="str">
            <v>Rent- Kita</v>
          </cell>
          <cell r="AA308" t="str">
            <v>Income Statement</v>
          </cell>
          <cell r="AB308" t="str">
            <v>Posting</v>
          </cell>
          <cell r="AD308" t="str">
            <v>Purchase</v>
          </cell>
          <cell r="AK308">
            <v>9217</v>
          </cell>
          <cell r="AL308" t="str">
            <v>Rent- Kita</v>
          </cell>
          <cell r="AM308" t="str">
            <v>Income Statement</v>
          </cell>
          <cell r="AN308" t="str">
            <v>Posting</v>
          </cell>
          <cell r="AP308" t="str">
            <v>Purchase</v>
          </cell>
        </row>
        <row r="309">
          <cell r="A309">
            <v>9218</v>
          </cell>
          <cell r="B309" t="str">
            <v>Rent - Y Takano</v>
          </cell>
          <cell r="C309" t="str">
            <v>Income Statement</v>
          </cell>
          <cell r="D309" t="str">
            <v>Posting</v>
          </cell>
          <cell r="F309" t="str">
            <v>Purchase</v>
          </cell>
          <cell r="J309">
            <v>-4840</v>
          </cell>
          <cell r="K309">
            <v>-4840</v>
          </cell>
          <cell r="M309">
            <v>9221</v>
          </cell>
          <cell r="N309" t="str">
            <v>Travel</v>
          </cell>
          <cell r="O309" t="str">
            <v>Income Statement</v>
          </cell>
          <cell r="P309" t="str">
            <v>Posting</v>
          </cell>
          <cell r="R309" t="str">
            <v>Purchase</v>
          </cell>
          <cell r="U309">
            <v>352.77</v>
          </cell>
          <cell r="V309">
            <v>5510.37</v>
          </cell>
          <cell r="W309">
            <v>5510.37</v>
          </cell>
          <cell r="Y309">
            <v>9218</v>
          </cell>
          <cell r="Z309" t="str">
            <v>Rent - Y Takano</v>
          </cell>
          <cell r="AA309" t="str">
            <v>Income Statement</v>
          </cell>
          <cell r="AB309" t="str">
            <v>Posting</v>
          </cell>
          <cell r="AD309" t="str">
            <v>Purchase</v>
          </cell>
          <cell r="AK309">
            <v>9218</v>
          </cell>
          <cell r="AL309" t="str">
            <v>Rent - Y Takano</v>
          </cell>
          <cell r="AM309" t="str">
            <v>Income Statement</v>
          </cell>
          <cell r="AN309" t="str">
            <v>Posting</v>
          </cell>
          <cell r="AP309" t="str">
            <v>Purchase</v>
          </cell>
        </row>
        <row r="310">
          <cell r="A310">
            <v>9219</v>
          </cell>
          <cell r="B310" t="str">
            <v>Rent Total</v>
          </cell>
          <cell r="C310" t="str">
            <v>Income Statement</v>
          </cell>
          <cell r="D310" t="str">
            <v>End-Total</v>
          </cell>
          <cell r="E310" t="str">
            <v>9205..9219</v>
          </cell>
          <cell r="F310" t="str">
            <v xml:space="preserve"> </v>
          </cell>
          <cell r="I310">
            <v>6941.98</v>
          </cell>
          <cell r="J310">
            <v>51194.75</v>
          </cell>
          <cell r="K310">
            <v>51194.75</v>
          </cell>
          <cell r="M310">
            <v>9223</v>
          </cell>
          <cell r="N310" t="str">
            <v>Travel - Mr. Seki</v>
          </cell>
          <cell r="O310" t="str">
            <v>Income Statement</v>
          </cell>
          <cell r="P310" t="str">
            <v>Posting</v>
          </cell>
          <cell r="R310" t="str">
            <v>Purchase</v>
          </cell>
          <cell r="Y310">
            <v>9219</v>
          </cell>
          <cell r="Z310" t="str">
            <v>Rent Total</v>
          </cell>
          <cell r="AA310" t="str">
            <v>Income Statement</v>
          </cell>
          <cell r="AB310" t="str">
            <v>End-Total</v>
          </cell>
          <cell r="AC310" t="str">
            <v>9205..9219</v>
          </cell>
          <cell r="AD310" t="str">
            <v xml:space="preserve"> </v>
          </cell>
          <cell r="AG310">
            <v>1269.23</v>
          </cell>
          <cell r="AH310">
            <v>7553.83</v>
          </cell>
          <cell r="AI310">
            <v>7553.83</v>
          </cell>
          <cell r="AK310">
            <v>9219</v>
          </cell>
          <cell r="AL310" t="str">
            <v>Rent Total</v>
          </cell>
          <cell r="AM310" t="str">
            <v>Income Statement</v>
          </cell>
          <cell r="AN310" t="str">
            <v>End-Total</v>
          </cell>
          <cell r="AO310" t="str">
            <v>9205..9219</v>
          </cell>
          <cell r="AP310" t="str">
            <v xml:space="preserve"> </v>
          </cell>
          <cell r="AS310">
            <v>349.65</v>
          </cell>
          <cell r="AT310">
            <v>-585.29</v>
          </cell>
          <cell r="AU310">
            <v>-585.29</v>
          </cell>
        </row>
        <row r="311">
          <cell r="A311">
            <v>9220</v>
          </cell>
          <cell r="B311" t="str">
            <v>Travel &amp; Subsistence</v>
          </cell>
          <cell r="C311" t="str">
            <v>Income Statement</v>
          </cell>
          <cell r="D311" t="str">
            <v>Begin-Total</v>
          </cell>
          <cell r="F311" t="str">
            <v xml:space="preserve"> </v>
          </cell>
          <cell r="M311">
            <v>9224</v>
          </cell>
          <cell r="N311" t="str">
            <v>Travel- MD</v>
          </cell>
          <cell r="O311" t="str">
            <v>Income Statement</v>
          </cell>
          <cell r="P311" t="str">
            <v>Posting</v>
          </cell>
          <cell r="R311" t="str">
            <v>Purchase</v>
          </cell>
          <cell r="Y311">
            <v>9220</v>
          </cell>
          <cell r="Z311" t="str">
            <v>Travel &amp; Subsistence</v>
          </cell>
          <cell r="AA311" t="str">
            <v>Income Statement</v>
          </cell>
          <cell r="AB311" t="str">
            <v>Begin-Total</v>
          </cell>
          <cell r="AD311" t="str">
            <v xml:space="preserve"> </v>
          </cell>
          <cell r="AK311">
            <v>9220</v>
          </cell>
          <cell r="AL311" t="str">
            <v>Travel &amp; Subsistence</v>
          </cell>
          <cell r="AM311" t="str">
            <v>Income Statement</v>
          </cell>
          <cell r="AN311" t="str">
            <v>Begin-Total</v>
          </cell>
          <cell r="AP311" t="str">
            <v xml:space="preserve"> </v>
          </cell>
        </row>
        <row r="312">
          <cell r="A312">
            <v>9221</v>
          </cell>
          <cell r="B312" t="str">
            <v>Travel</v>
          </cell>
          <cell r="C312" t="str">
            <v>Income Statement</v>
          </cell>
          <cell r="D312" t="str">
            <v>Posting</v>
          </cell>
          <cell r="F312" t="str">
            <v>Purchase</v>
          </cell>
          <cell r="I312">
            <v>17747.86</v>
          </cell>
          <cell r="J312">
            <v>81479.490000000005</v>
          </cell>
          <cell r="K312">
            <v>81479.490000000005</v>
          </cell>
          <cell r="M312">
            <v>9227</v>
          </cell>
          <cell r="N312" t="str">
            <v>Travel- TaskForceTeam</v>
          </cell>
          <cell r="O312" t="str">
            <v>Income Statement</v>
          </cell>
          <cell r="P312" t="str">
            <v>Posting</v>
          </cell>
          <cell r="R312" t="str">
            <v>Purchase</v>
          </cell>
          <cell r="Y312">
            <v>9221</v>
          </cell>
          <cell r="Z312" t="str">
            <v>Travel</v>
          </cell>
          <cell r="AA312" t="str">
            <v>Income Statement</v>
          </cell>
          <cell r="AB312" t="str">
            <v>Posting</v>
          </cell>
          <cell r="AD312" t="str">
            <v>Purchase</v>
          </cell>
          <cell r="AG312">
            <v>496.06</v>
          </cell>
          <cell r="AH312">
            <v>2918.67</v>
          </cell>
          <cell r="AI312">
            <v>2918.67</v>
          </cell>
          <cell r="AK312">
            <v>9221</v>
          </cell>
          <cell r="AL312" t="str">
            <v>Travel</v>
          </cell>
          <cell r="AM312" t="str">
            <v>Income Statement</v>
          </cell>
          <cell r="AN312" t="str">
            <v>Posting</v>
          </cell>
          <cell r="AP312" t="str">
            <v>Purchase</v>
          </cell>
          <cell r="AS312">
            <v>1745.43</v>
          </cell>
          <cell r="AT312">
            <v>14966.18</v>
          </cell>
          <cell r="AU312">
            <v>14966.18</v>
          </cell>
        </row>
        <row r="313">
          <cell r="A313">
            <v>9223</v>
          </cell>
          <cell r="B313" t="str">
            <v>Travel - Mr. Seki</v>
          </cell>
          <cell r="C313" t="str">
            <v>Income Statement</v>
          </cell>
          <cell r="D313" t="str">
            <v>Posting</v>
          </cell>
          <cell r="F313" t="str">
            <v>Purchase</v>
          </cell>
          <cell r="J313">
            <v>1773.15</v>
          </cell>
          <cell r="K313">
            <v>1773.15</v>
          </cell>
          <cell r="M313">
            <v>9228</v>
          </cell>
          <cell r="N313" t="str">
            <v>Travel - Y Takano</v>
          </cell>
          <cell r="O313" t="str">
            <v>Income Statement</v>
          </cell>
          <cell r="P313" t="str">
            <v>Posting</v>
          </cell>
          <cell r="R313" t="str">
            <v>Purchase</v>
          </cell>
          <cell r="Y313">
            <v>9223</v>
          </cell>
          <cell r="Z313" t="str">
            <v>Travel - Mr. Seki</v>
          </cell>
          <cell r="AA313" t="str">
            <v>Income Statement</v>
          </cell>
          <cell r="AB313" t="str">
            <v>Posting</v>
          </cell>
          <cell r="AD313" t="str">
            <v>Purchase</v>
          </cell>
          <cell r="AK313">
            <v>9223</v>
          </cell>
          <cell r="AL313" t="str">
            <v>Travel - Mr. Seki</v>
          </cell>
          <cell r="AM313" t="str">
            <v>Income Statement</v>
          </cell>
          <cell r="AN313" t="str">
            <v>Posting</v>
          </cell>
          <cell r="AP313" t="str">
            <v>Purchase</v>
          </cell>
        </row>
        <row r="314">
          <cell r="A314">
            <v>9224</v>
          </cell>
          <cell r="B314" t="str">
            <v>Travel- MD</v>
          </cell>
          <cell r="C314" t="str">
            <v>Income Statement</v>
          </cell>
          <cell r="D314" t="str">
            <v>Posting</v>
          </cell>
          <cell r="F314" t="str">
            <v>Purchase</v>
          </cell>
          <cell r="I314">
            <v>2327.2600000000002</v>
          </cell>
          <cell r="J314">
            <v>16947.27</v>
          </cell>
          <cell r="K314">
            <v>16947.27</v>
          </cell>
          <cell r="M314">
            <v>9229</v>
          </cell>
          <cell r="N314" t="str">
            <v>Travel -  Hiruma</v>
          </cell>
          <cell r="O314" t="str">
            <v>Income Statement</v>
          </cell>
          <cell r="P314" t="str">
            <v>Posting</v>
          </cell>
          <cell r="R314" t="str">
            <v xml:space="preserve"> </v>
          </cell>
          <cell r="Y314">
            <v>9224</v>
          </cell>
          <cell r="Z314" t="str">
            <v>Travel- MD</v>
          </cell>
          <cell r="AA314" t="str">
            <v>Income Statement</v>
          </cell>
          <cell r="AB314" t="str">
            <v>Posting</v>
          </cell>
          <cell r="AD314" t="str">
            <v>Purchase</v>
          </cell>
          <cell r="AK314">
            <v>9224</v>
          </cell>
          <cell r="AL314" t="str">
            <v>Travel- MD</v>
          </cell>
          <cell r="AM314" t="str">
            <v>Income Statement</v>
          </cell>
          <cell r="AN314" t="str">
            <v>Posting</v>
          </cell>
          <cell r="AP314" t="str">
            <v>Purchase</v>
          </cell>
        </row>
        <row r="315">
          <cell r="A315">
            <v>9227</v>
          </cell>
          <cell r="B315" t="str">
            <v>Travel Kita</v>
          </cell>
          <cell r="C315" t="str">
            <v>Income Statement</v>
          </cell>
          <cell r="D315" t="str">
            <v>Posting</v>
          </cell>
          <cell r="F315" t="str">
            <v>Purchase</v>
          </cell>
          <cell r="I315">
            <v>17.5</v>
          </cell>
          <cell r="J315">
            <v>9192.8700000000008</v>
          </cell>
          <cell r="K315">
            <v>9192.8700000000008</v>
          </cell>
          <cell r="M315">
            <v>9230</v>
          </cell>
          <cell r="N315" t="str">
            <v>Subsistence</v>
          </cell>
          <cell r="O315" t="str">
            <v>Income Statement</v>
          </cell>
          <cell r="P315" t="str">
            <v>Posting</v>
          </cell>
          <cell r="R315" t="str">
            <v>Purchase</v>
          </cell>
          <cell r="V315">
            <v>525</v>
          </cell>
          <cell r="W315">
            <v>525</v>
          </cell>
          <cell r="Y315">
            <v>9227</v>
          </cell>
          <cell r="Z315" t="str">
            <v>Travel Kita</v>
          </cell>
          <cell r="AA315" t="str">
            <v>Income Statement</v>
          </cell>
          <cell r="AB315" t="str">
            <v>Posting</v>
          </cell>
          <cell r="AD315" t="str">
            <v>Purchase</v>
          </cell>
          <cell r="AK315">
            <v>9227</v>
          </cell>
          <cell r="AL315" t="str">
            <v>Travel Kita</v>
          </cell>
          <cell r="AM315" t="str">
            <v>Income Statement</v>
          </cell>
          <cell r="AN315" t="str">
            <v>Posting</v>
          </cell>
          <cell r="AP315" t="str">
            <v>Purchase</v>
          </cell>
        </row>
        <row r="316">
          <cell r="A316">
            <v>9228</v>
          </cell>
          <cell r="B316" t="str">
            <v>Travel - Y Takano</v>
          </cell>
          <cell r="C316" t="str">
            <v>Income Statement</v>
          </cell>
          <cell r="D316" t="str">
            <v>Posting</v>
          </cell>
          <cell r="F316" t="str">
            <v>Purchase</v>
          </cell>
          <cell r="M316">
            <v>9231</v>
          </cell>
          <cell r="N316" t="str">
            <v>Hotel Accomodation</v>
          </cell>
          <cell r="O316" t="str">
            <v>Income Statement</v>
          </cell>
          <cell r="P316" t="str">
            <v>Posting</v>
          </cell>
          <cell r="R316" t="str">
            <v>Purchase</v>
          </cell>
          <cell r="Y316">
            <v>9228</v>
          </cell>
          <cell r="Z316" t="str">
            <v>Travel - Y Takano</v>
          </cell>
          <cell r="AA316" t="str">
            <v>Income Statement</v>
          </cell>
          <cell r="AB316" t="str">
            <v>Posting</v>
          </cell>
          <cell r="AD316" t="str">
            <v>Purchase</v>
          </cell>
          <cell r="AK316">
            <v>9228</v>
          </cell>
          <cell r="AL316" t="str">
            <v>Travel - Y Takano</v>
          </cell>
          <cell r="AM316" t="str">
            <v>Income Statement</v>
          </cell>
          <cell r="AN316" t="str">
            <v>Posting</v>
          </cell>
          <cell r="AP316" t="str">
            <v>Purchase</v>
          </cell>
        </row>
        <row r="317">
          <cell r="A317">
            <v>9229</v>
          </cell>
          <cell r="B317" t="str">
            <v>Travel- Hiruma</v>
          </cell>
          <cell r="C317" t="str">
            <v>Income Statement</v>
          </cell>
          <cell r="D317" t="str">
            <v>Posting</v>
          </cell>
          <cell r="F317" t="str">
            <v>Purchase</v>
          </cell>
          <cell r="I317">
            <v>2838.02</v>
          </cell>
          <cell r="J317">
            <v>5471.03</v>
          </cell>
          <cell r="K317">
            <v>5471.03</v>
          </cell>
          <cell r="M317">
            <v>9232</v>
          </cell>
          <cell r="N317" t="str">
            <v>Hotel - Others</v>
          </cell>
          <cell r="O317" t="str">
            <v>Income Statement</v>
          </cell>
          <cell r="P317" t="str">
            <v>Posting</v>
          </cell>
          <cell r="R317" t="str">
            <v>Purchase</v>
          </cell>
          <cell r="V317">
            <v>862.7</v>
          </cell>
          <cell r="W317">
            <v>862.7</v>
          </cell>
          <cell r="Y317">
            <v>9229</v>
          </cell>
          <cell r="Z317" t="str">
            <v>Travel- Hiruma</v>
          </cell>
          <cell r="AA317" t="str">
            <v>Income Statement</v>
          </cell>
          <cell r="AB317" t="str">
            <v>Posting</v>
          </cell>
          <cell r="AD317" t="str">
            <v>Purchase</v>
          </cell>
          <cell r="AK317">
            <v>9229</v>
          </cell>
          <cell r="AL317" t="str">
            <v>Travel- Hiruma</v>
          </cell>
          <cell r="AM317" t="str">
            <v>Income Statement</v>
          </cell>
          <cell r="AN317" t="str">
            <v>Posting</v>
          </cell>
          <cell r="AP317" t="str">
            <v>Purchase</v>
          </cell>
        </row>
        <row r="318">
          <cell r="A318">
            <v>9230</v>
          </cell>
          <cell r="B318" t="str">
            <v>Entertainment</v>
          </cell>
          <cell r="C318" t="str">
            <v>Income Statement</v>
          </cell>
          <cell r="D318" t="str">
            <v>Posting</v>
          </cell>
          <cell r="F318" t="str">
            <v>Purchase</v>
          </cell>
          <cell r="I318">
            <v>452.95</v>
          </cell>
          <cell r="J318">
            <v>3219.73</v>
          </cell>
          <cell r="K318">
            <v>3219.73</v>
          </cell>
          <cell r="M318">
            <v>9233</v>
          </cell>
          <cell r="N318" t="str">
            <v>Hotel -Mr. Seki</v>
          </cell>
          <cell r="O318" t="str">
            <v>Income Statement</v>
          </cell>
          <cell r="P318" t="str">
            <v>Posting</v>
          </cell>
          <cell r="R318" t="str">
            <v>Purchase</v>
          </cell>
          <cell r="Y318">
            <v>9230</v>
          </cell>
          <cell r="Z318" t="str">
            <v>Entertainment</v>
          </cell>
          <cell r="AA318" t="str">
            <v>Income Statement</v>
          </cell>
          <cell r="AB318" t="str">
            <v>Posting</v>
          </cell>
          <cell r="AD318" t="str">
            <v>Purchase</v>
          </cell>
          <cell r="AG318">
            <v>54.73</v>
          </cell>
          <cell r="AH318">
            <v>159.07</v>
          </cell>
          <cell r="AI318">
            <v>159.07</v>
          </cell>
          <cell r="AK318">
            <v>9230</v>
          </cell>
          <cell r="AL318" t="str">
            <v>Entertainment</v>
          </cell>
          <cell r="AM318" t="str">
            <v>Income Statement</v>
          </cell>
          <cell r="AN318" t="str">
            <v>Posting</v>
          </cell>
          <cell r="AP318" t="str">
            <v>Purchase</v>
          </cell>
        </row>
        <row r="319">
          <cell r="A319">
            <v>9231</v>
          </cell>
          <cell r="B319" t="str">
            <v>Hotel Accomodation</v>
          </cell>
          <cell r="C319" t="str">
            <v>Income Statement</v>
          </cell>
          <cell r="D319" t="str">
            <v>Posting</v>
          </cell>
          <cell r="F319" t="str">
            <v>Purchase</v>
          </cell>
          <cell r="J319">
            <v>-6509.78</v>
          </cell>
          <cell r="K319">
            <v>-6509.78</v>
          </cell>
          <cell r="M319">
            <v>9234</v>
          </cell>
          <cell r="N319" t="str">
            <v>Hotel- MD</v>
          </cell>
          <cell r="O319" t="str">
            <v>Income Statement</v>
          </cell>
          <cell r="P319" t="str">
            <v>Posting</v>
          </cell>
          <cell r="R319" t="str">
            <v>Purchase</v>
          </cell>
          <cell r="Y319">
            <v>9231</v>
          </cell>
          <cell r="Z319" t="str">
            <v>Hotel Accomodation</v>
          </cell>
          <cell r="AA319" t="str">
            <v>Income Statement</v>
          </cell>
          <cell r="AB319" t="str">
            <v>Posting</v>
          </cell>
          <cell r="AD319" t="str">
            <v>Purchase</v>
          </cell>
          <cell r="AK319">
            <v>9231</v>
          </cell>
          <cell r="AL319" t="str">
            <v>Hotel Accomodation</v>
          </cell>
          <cell r="AM319" t="str">
            <v>Income Statement</v>
          </cell>
          <cell r="AN319" t="str">
            <v>Posting</v>
          </cell>
          <cell r="AP319" t="str">
            <v>Purchase</v>
          </cell>
          <cell r="AT319">
            <v>1.64</v>
          </cell>
          <cell r="AU319">
            <v>1.64</v>
          </cell>
        </row>
        <row r="320">
          <cell r="A320">
            <v>9232</v>
          </cell>
          <cell r="B320" t="str">
            <v>Hotel - Others</v>
          </cell>
          <cell r="C320" t="str">
            <v>Income Statement</v>
          </cell>
          <cell r="D320" t="str">
            <v>Posting</v>
          </cell>
          <cell r="F320" t="str">
            <v>Purchase</v>
          </cell>
          <cell r="I320">
            <v>2216.6799999999998</v>
          </cell>
          <cell r="J320">
            <v>18740.77</v>
          </cell>
          <cell r="K320">
            <v>18740.77</v>
          </cell>
          <cell r="M320">
            <v>9235</v>
          </cell>
          <cell r="N320" t="str">
            <v>Hotel - Hiruma</v>
          </cell>
          <cell r="O320" t="str">
            <v>Income Statement</v>
          </cell>
          <cell r="P320" t="str">
            <v>Posting</v>
          </cell>
          <cell r="R320" t="str">
            <v xml:space="preserve"> </v>
          </cell>
          <cell r="Y320">
            <v>9232</v>
          </cell>
          <cell r="Z320" t="str">
            <v>Hotel - Others</v>
          </cell>
          <cell r="AA320" t="str">
            <v>Income Statement</v>
          </cell>
          <cell r="AB320" t="str">
            <v>Posting</v>
          </cell>
          <cell r="AD320" t="str">
            <v>Purchase</v>
          </cell>
          <cell r="AK320">
            <v>9232</v>
          </cell>
          <cell r="AL320" t="str">
            <v>Hotel - Others</v>
          </cell>
          <cell r="AM320" t="str">
            <v>Income Statement</v>
          </cell>
          <cell r="AN320" t="str">
            <v>Posting</v>
          </cell>
          <cell r="AP320" t="str">
            <v>Purchase</v>
          </cell>
          <cell r="AS320">
            <v>520.28</v>
          </cell>
          <cell r="AT320">
            <v>1379.97</v>
          </cell>
          <cell r="AU320">
            <v>1379.97</v>
          </cell>
        </row>
        <row r="321">
          <cell r="A321">
            <v>9233</v>
          </cell>
          <cell r="B321" t="str">
            <v>Hotel -Mr. Seki</v>
          </cell>
          <cell r="C321" t="str">
            <v>Income Statement</v>
          </cell>
          <cell r="D321" t="str">
            <v>Posting</v>
          </cell>
          <cell r="F321" t="str">
            <v>Purchase</v>
          </cell>
          <cell r="J321">
            <v>633.29</v>
          </cell>
          <cell r="K321">
            <v>633.29</v>
          </cell>
          <cell r="M321">
            <v>9236</v>
          </cell>
          <cell r="N321" t="str">
            <v>Hotel - Takahashi</v>
          </cell>
          <cell r="O321" t="str">
            <v>Income Statement</v>
          </cell>
          <cell r="P321" t="str">
            <v>Posting</v>
          </cell>
          <cell r="R321" t="str">
            <v xml:space="preserve"> </v>
          </cell>
          <cell r="Y321">
            <v>9233</v>
          </cell>
          <cell r="Z321" t="str">
            <v>Hotel -Mr. Seki</v>
          </cell>
          <cell r="AA321" t="str">
            <v>Income Statement</v>
          </cell>
          <cell r="AB321" t="str">
            <v>Posting</v>
          </cell>
          <cell r="AD321" t="str">
            <v>Purchase</v>
          </cell>
          <cell r="AK321">
            <v>9233</v>
          </cell>
          <cell r="AL321" t="str">
            <v>Hotel -Mr. Seki</v>
          </cell>
          <cell r="AM321" t="str">
            <v>Income Statement</v>
          </cell>
          <cell r="AN321" t="str">
            <v>Posting</v>
          </cell>
          <cell r="AP321" t="str">
            <v>Purchase</v>
          </cell>
        </row>
        <row r="322">
          <cell r="A322">
            <v>9234</v>
          </cell>
          <cell r="B322" t="str">
            <v>Hotel- MD</v>
          </cell>
          <cell r="C322" t="str">
            <v>Income Statement</v>
          </cell>
          <cell r="D322" t="str">
            <v>Posting</v>
          </cell>
          <cell r="F322" t="str">
            <v>Purchase</v>
          </cell>
          <cell r="I322">
            <v>808.88</v>
          </cell>
          <cell r="J322">
            <v>7256.93</v>
          </cell>
          <cell r="K322">
            <v>7256.93</v>
          </cell>
          <cell r="M322">
            <v>9237</v>
          </cell>
          <cell r="N322" t="str">
            <v>Hotel-TaskForceTeam</v>
          </cell>
          <cell r="O322" t="str">
            <v>Income Statement</v>
          </cell>
          <cell r="P322" t="str">
            <v>Posting</v>
          </cell>
          <cell r="R322" t="str">
            <v>Purchase</v>
          </cell>
          <cell r="Y322">
            <v>9234</v>
          </cell>
          <cell r="Z322" t="str">
            <v>Hotel- MD</v>
          </cell>
          <cell r="AA322" t="str">
            <v>Income Statement</v>
          </cell>
          <cell r="AB322" t="str">
            <v>Posting</v>
          </cell>
          <cell r="AD322" t="str">
            <v>Purchase</v>
          </cell>
          <cell r="AK322">
            <v>9234</v>
          </cell>
          <cell r="AL322" t="str">
            <v>Hotel- MD</v>
          </cell>
          <cell r="AM322" t="str">
            <v>Income Statement</v>
          </cell>
          <cell r="AN322" t="str">
            <v>Posting</v>
          </cell>
          <cell r="AP322" t="str">
            <v>Purchase</v>
          </cell>
        </row>
        <row r="323">
          <cell r="A323">
            <v>9235</v>
          </cell>
          <cell r="B323" t="str">
            <v>Hotel- Hiruma</v>
          </cell>
          <cell r="C323" t="str">
            <v>Income Statement</v>
          </cell>
          <cell r="D323" t="str">
            <v>Posting</v>
          </cell>
          <cell r="F323" t="str">
            <v>Purchase</v>
          </cell>
          <cell r="I323">
            <v>65.72</v>
          </cell>
          <cell r="J323">
            <v>1164.99</v>
          </cell>
          <cell r="K323">
            <v>1164.99</v>
          </cell>
          <cell r="M323">
            <v>9238</v>
          </cell>
          <cell r="N323" t="str">
            <v>Hotel - Y Takano</v>
          </cell>
          <cell r="O323" t="str">
            <v>Income Statement</v>
          </cell>
          <cell r="P323" t="str">
            <v>Posting</v>
          </cell>
          <cell r="R323" t="str">
            <v>Purchase</v>
          </cell>
          <cell r="Y323">
            <v>9235</v>
          </cell>
          <cell r="Z323" t="str">
            <v>Hotel- Hiruma</v>
          </cell>
          <cell r="AA323" t="str">
            <v>Income Statement</v>
          </cell>
          <cell r="AB323" t="str">
            <v>Posting</v>
          </cell>
          <cell r="AD323" t="str">
            <v>Purchase</v>
          </cell>
          <cell r="AK323">
            <v>9235</v>
          </cell>
          <cell r="AL323" t="str">
            <v>Hotel- Hiruma</v>
          </cell>
          <cell r="AM323" t="str">
            <v>Income Statement</v>
          </cell>
          <cell r="AN323" t="str">
            <v>Posting</v>
          </cell>
          <cell r="AP323" t="str">
            <v>Purchase</v>
          </cell>
        </row>
        <row r="324">
          <cell r="A324">
            <v>9236</v>
          </cell>
          <cell r="C324" t="str">
            <v>Income Statement</v>
          </cell>
          <cell r="D324" t="str">
            <v>Posting</v>
          </cell>
          <cell r="F324" t="str">
            <v xml:space="preserve"> </v>
          </cell>
          <cell r="I324">
            <v>629.72</v>
          </cell>
          <cell r="J324">
            <v>7806.95</v>
          </cell>
          <cell r="K324">
            <v>7806.95</v>
          </cell>
          <cell r="M324">
            <v>9239</v>
          </cell>
          <cell r="N324" t="str">
            <v>Travel &amp; subsistence total</v>
          </cell>
          <cell r="O324" t="str">
            <v>Income Statement</v>
          </cell>
          <cell r="P324" t="str">
            <v>End-Total</v>
          </cell>
          <cell r="Q324" t="str">
            <v>9220..9239</v>
          </cell>
          <cell r="R324" t="str">
            <v xml:space="preserve"> </v>
          </cell>
          <cell r="U324">
            <v>352.77</v>
          </cell>
          <cell r="V324">
            <v>6898.07</v>
          </cell>
          <cell r="W324">
            <v>6898.07</v>
          </cell>
          <cell r="Y324">
            <v>9236</v>
          </cell>
          <cell r="AA324" t="str">
            <v>Income Statement</v>
          </cell>
          <cell r="AB324" t="str">
            <v>Posting</v>
          </cell>
          <cell r="AD324" t="str">
            <v xml:space="preserve"> </v>
          </cell>
          <cell r="AK324">
            <v>9236</v>
          </cell>
          <cell r="AM324" t="str">
            <v>Income Statement</v>
          </cell>
          <cell r="AN324" t="str">
            <v>Posting</v>
          </cell>
          <cell r="AP324" t="str">
            <v xml:space="preserve"> </v>
          </cell>
          <cell r="AS324">
            <v>629.72</v>
          </cell>
          <cell r="AT324">
            <v>7806.95</v>
          </cell>
          <cell r="AU324">
            <v>7806.95</v>
          </cell>
        </row>
        <row r="325">
          <cell r="A325">
            <v>9237</v>
          </cell>
          <cell r="B325" t="str">
            <v>Hotel- Kita</v>
          </cell>
          <cell r="C325" t="str">
            <v>Income Statement</v>
          </cell>
          <cell r="D325" t="str">
            <v>Posting</v>
          </cell>
          <cell r="F325" t="str">
            <v>Purchase</v>
          </cell>
          <cell r="J325">
            <v>7978.5</v>
          </cell>
          <cell r="K325">
            <v>7978.5</v>
          </cell>
          <cell r="M325">
            <v>9240</v>
          </cell>
          <cell r="N325" t="str">
            <v>Entertainment</v>
          </cell>
          <cell r="O325" t="str">
            <v>Income Statement</v>
          </cell>
          <cell r="P325" t="str">
            <v>Begin-Total</v>
          </cell>
          <cell r="R325" t="str">
            <v xml:space="preserve"> </v>
          </cell>
          <cell r="Y325">
            <v>9237</v>
          </cell>
          <cell r="Z325" t="str">
            <v>Hotel- Kita</v>
          </cell>
          <cell r="AA325" t="str">
            <v>Income Statement</v>
          </cell>
          <cell r="AB325" t="str">
            <v>Posting</v>
          </cell>
          <cell r="AD325" t="str">
            <v>Purchase</v>
          </cell>
          <cell r="AK325">
            <v>9237</v>
          </cell>
          <cell r="AL325" t="str">
            <v>Hotel- Kita</v>
          </cell>
          <cell r="AM325" t="str">
            <v>Income Statement</v>
          </cell>
          <cell r="AN325" t="str">
            <v>Posting</v>
          </cell>
          <cell r="AP325" t="str">
            <v>Purchase</v>
          </cell>
        </row>
        <row r="326">
          <cell r="A326">
            <v>9238</v>
          </cell>
          <cell r="B326" t="str">
            <v>Hotel - Y Takano</v>
          </cell>
          <cell r="C326" t="str">
            <v>Income Statement</v>
          </cell>
          <cell r="D326" t="str">
            <v>Posting</v>
          </cell>
          <cell r="F326" t="str">
            <v>Purchase</v>
          </cell>
          <cell r="M326">
            <v>9241</v>
          </cell>
          <cell r="N326" t="str">
            <v>Entertainment-Y Yoshida</v>
          </cell>
          <cell r="O326" t="str">
            <v>Income Statement</v>
          </cell>
          <cell r="P326" t="str">
            <v>Posting</v>
          </cell>
          <cell r="R326" t="str">
            <v>Purchase</v>
          </cell>
          <cell r="Y326">
            <v>9238</v>
          </cell>
          <cell r="Z326" t="str">
            <v>Hotel - Y Takano</v>
          </cell>
          <cell r="AA326" t="str">
            <v>Income Statement</v>
          </cell>
          <cell r="AB326" t="str">
            <v>Posting</v>
          </cell>
          <cell r="AD326" t="str">
            <v>Purchase</v>
          </cell>
          <cell r="AK326">
            <v>9238</v>
          </cell>
          <cell r="AL326" t="str">
            <v>Hotel - Y Takano</v>
          </cell>
          <cell r="AM326" t="str">
            <v>Income Statement</v>
          </cell>
          <cell r="AN326" t="str">
            <v>Posting</v>
          </cell>
          <cell r="AP326" t="str">
            <v>Purchase</v>
          </cell>
        </row>
        <row r="327">
          <cell r="A327">
            <v>9239</v>
          </cell>
          <cell r="B327" t="str">
            <v>Travel &amp; subsistence total</v>
          </cell>
          <cell r="C327" t="str">
            <v>Income Statement</v>
          </cell>
          <cell r="D327" t="str">
            <v>End-Total</v>
          </cell>
          <cell r="E327" t="str">
            <v>9220..9239</v>
          </cell>
          <cell r="F327" t="str">
            <v xml:space="preserve"> </v>
          </cell>
          <cell r="I327">
            <v>27104.59</v>
          </cell>
          <cell r="J327">
            <v>155155.19</v>
          </cell>
          <cell r="K327">
            <v>155155.19</v>
          </cell>
          <cell r="M327">
            <v>9242</v>
          </cell>
          <cell r="N327" t="str">
            <v>Entertainment-Others</v>
          </cell>
          <cell r="O327" t="str">
            <v>Income Statement</v>
          </cell>
          <cell r="P327" t="str">
            <v>Posting</v>
          </cell>
          <cell r="R327" t="str">
            <v>Purchase</v>
          </cell>
          <cell r="V327">
            <v>124.02</v>
          </cell>
          <cell r="W327">
            <v>124.02</v>
          </cell>
          <cell r="Y327">
            <v>9239</v>
          </cell>
          <cell r="Z327" t="str">
            <v>Travel &amp; subsistence total</v>
          </cell>
          <cell r="AA327" t="str">
            <v>Income Statement</v>
          </cell>
          <cell r="AB327" t="str">
            <v>End-Total</v>
          </cell>
          <cell r="AC327" t="str">
            <v>9220..9239</v>
          </cell>
          <cell r="AD327" t="str">
            <v xml:space="preserve"> </v>
          </cell>
          <cell r="AG327">
            <v>550.79</v>
          </cell>
          <cell r="AH327">
            <v>3077.74</v>
          </cell>
          <cell r="AI327">
            <v>3077.74</v>
          </cell>
          <cell r="AK327">
            <v>9239</v>
          </cell>
          <cell r="AL327" t="str">
            <v>Travel &amp; subsistence total</v>
          </cell>
          <cell r="AM327" t="str">
            <v>Income Statement</v>
          </cell>
          <cell r="AN327" t="str">
            <v>End-Total</v>
          </cell>
          <cell r="AO327" t="str">
            <v>9220..9239</v>
          </cell>
          <cell r="AP327" t="str">
            <v xml:space="preserve"> </v>
          </cell>
          <cell r="AS327">
            <v>2895.43</v>
          </cell>
          <cell r="AT327">
            <v>24154.74</v>
          </cell>
          <cell r="AU327">
            <v>24154.74</v>
          </cell>
        </row>
        <row r="328">
          <cell r="A328">
            <v>9240</v>
          </cell>
          <cell r="B328" t="str">
            <v>Entertainment</v>
          </cell>
          <cell r="C328" t="str">
            <v>Income Statement</v>
          </cell>
          <cell r="D328" t="str">
            <v>Begin-Total</v>
          </cell>
          <cell r="F328" t="str">
            <v xml:space="preserve"> </v>
          </cell>
          <cell r="M328">
            <v>9247</v>
          </cell>
          <cell r="N328" t="str">
            <v>Entertainment-taskforceteam</v>
          </cell>
          <cell r="O328" t="str">
            <v>Income Statement</v>
          </cell>
          <cell r="P328" t="str">
            <v>Posting</v>
          </cell>
          <cell r="R328" t="str">
            <v>Purchase</v>
          </cell>
          <cell r="Y328">
            <v>9240</v>
          </cell>
          <cell r="Z328" t="str">
            <v>Entertainment</v>
          </cell>
          <cell r="AA328" t="str">
            <v>Income Statement</v>
          </cell>
          <cell r="AB328" t="str">
            <v>Begin-Total</v>
          </cell>
          <cell r="AD328" t="str">
            <v xml:space="preserve"> </v>
          </cell>
          <cell r="AK328">
            <v>9240</v>
          </cell>
          <cell r="AL328" t="str">
            <v>Entertainment</v>
          </cell>
          <cell r="AM328" t="str">
            <v>Income Statement</v>
          </cell>
          <cell r="AN328" t="str">
            <v>Begin-Total</v>
          </cell>
          <cell r="AP328" t="str">
            <v xml:space="preserve"> </v>
          </cell>
        </row>
        <row r="329">
          <cell r="A329">
            <v>9241</v>
          </cell>
          <cell r="B329" t="str">
            <v>Entertainment-Y Yoshida</v>
          </cell>
          <cell r="C329" t="str">
            <v>Income Statement</v>
          </cell>
          <cell r="D329" t="str">
            <v>Posting</v>
          </cell>
          <cell r="F329" t="str">
            <v>Purchase</v>
          </cell>
          <cell r="M329">
            <v>9248</v>
          </cell>
          <cell r="N329" t="str">
            <v>Entertainment - Y Takano</v>
          </cell>
          <cell r="O329" t="str">
            <v>Income Statement</v>
          </cell>
          <cell r="P329" t="str">
            <v>Posting</v>
          </cell>
          <cell r="R329" t="str">
            <v>Purchase</v>
          </cell>
          <cell r="Y329">
            <v>9241</v>
          </cell>
          <cell r="Z329" t="str">
            <v>Entertainment-Y Yoshida</v>
          </cell>
          <cell r="AA329" t="str">
            <v>Income Statement</v>
          </cell>
          <cell r="AB329" t="str">
            <v>Posting</v>
          </cell>
          <cell r="AD329" t="str">
            <v>Purchase</v>
          </cell>
          <cell r="AK329">
            <v>9241</v>
          </cell>
          <cell r="AL329" t="str">
            <v>Entertainment-Y Yoshida</v>
          </cell>
          <cell r="AM329" t="str">
            <v>Income Statement</v>
          </cell>
          <cell r="AN329" t="str">
            <v>Posting</v>
          </cell>
          <cell r="AP329" t="str">
            <v>Purchase</v>
          </cell>
        </row>
        <row r="330">
          <cell r="A330">
            <v>9242</v>
          </cell>
          <cell r="B330" t="str">
            <v>Entertainment-Others</v>
          </cell>
          <cell r="C330" t="str">
            <v>Income Statement</v>
          </cell>
          <cell r="D330" t="str">
            <v>Posting</v>
          </cell>
          <cell r="F330" t="str">
            <v>Purchase</v>
          </cell>
          <cell r="I330">
            <v>1068.22</v>
          </cell>
          <cell r="J330">
            <v>4466.22</v>
          </cell>
          <cell r="K330">
            <v>4466.22</v>
          </cell>
          <cell r="M330">
            <v>9249</v>
          </cell>
          <cell r="N330" t="str">
            <v>Entertainment - Hiruma</v>
          </cell>
          <cell r="O330" t="str">
            <v>Income Statement</v>
          </cell>
          <cell r="P330" t="str">
            <v>Posting</v>
          </cell>
          <cell r="R330" t="str">
            <v xml:space="preserve"> </v>
          </cell>
          <cell r="Y330">
            <v>9242</v>
          </cell>
          <cell r="Z330" t="str">
            <v>Entertainment-Others</v>
          </cell>
          <cell r="AA330" t="str">
            <v>Income Statement</v>
          </cell>
          <cell r="AB330" t="str">
            <v>Posting</v>
          </cell>
          <cell r="AD330" t="str">
            <v>Purchase</v>
          </cell>
          <cell r="AK330">
            <v>9242</v>
          </cell>
          <cell r="AL330" t="str">
            <v>Entertainment-Others</v>
          </cell>
          <cell r="AM330" t="str">
            <v>Income Statement</v>
          </cell>
          <cell r="AN330" t="str">
            <v>Posting</v>
          </cell>
          <cell r="AP330" t="str">
            <v>Purchase</v>
          </cell>
          <cell r="AS330">
            <v>658.6</v>
          </cell>
          <cell r="AT330">
            <v>1029.44</v>
          </cell>
          <cell r="AU330">
            <v>1029.44</v>
          </cell>
        </row>
        <row r="331">
          <cell r="A331">
            <v>9247</v>
          </cell>
          <cell r="B331" t="str">
            <v>Entertainment Kita</v>
          </cell>
          <cell r="C331" t="str">
            <v>Income Statement</v>
          </cell>
          <cell r="D331" t="str">
            <v>Posting</v>
          </cell>
          <cell r="F331" t="str">
            <v>Purchase</v>
          </cell>
          <cell r="J331">
            <v>5012.2</v>
          </cell>
          <cell r="K331">
            <v>5012.2</v>
          </cell>
          <cell r="M331">
            <v>9292</v>
          </cell>
          <cell r="N331" t="str">
            <v>Entertainment - Admin Staff</v>
          </cell>
          <cell r="O331" t="str">
            <v>Income Statement</v>
          </cell>
          <cell r="P331" t="str">
            <v>Posting</v>
          </cell>
          <cell r="R331" t="str">
            <v>Purchase</v>
          </cell>
          <cell r="Y331">
            <v>9247</v>
          </cell>
          <cell r="Z331" t="str">
            <v>Entertainment Kita</v>
          </cell>
          <cell r="AA331" t="str">
            <v>Income Statement</v>
          </cell>
          <cell r="AB331" t="str">
            <v>Posting</v>
          </cell>
          <cell r="AD331" t="str">
            <v>Purchase</v>
          </cell>
          <cell r="AK331">
            <v>9247</v>
          </cell>
          <cell r="AL331" t="str">
            <v>Entertainment Kita</v>
          </cell>
          <cell r="AM331" t="str">
            <v>Income Statement</v>
          </cell>
          <cell r="AN331" t="str">
            <v>Posting</v>
          </cell>
          <cell r="AP331" t="str">
            <v>Purchase</v>
          </cell>
        </row>
        <row r="332">
          <cell r="A332">
            <v>9248</v>
          </cell>
          <cell r="B332" t="str">
            <v>Entertainment - Y Takano</v>
          </cell>
          <cell r="C332" t="str">
            <v>Income Statement</v>
          </cell>
          <cell r="D332" t="str">
            <v>Posting</v>
          </cell>
          <cell r="F332" t="str">
            <v>Purchase</v>
          </cell>
          <cell r="M332">
            <v>9293</v>
          </cell>
          <cell r="N332" t="str">
            <v>Entertainment -Mr.Seki</v>
          </cell>
          <cell r="O332" t="str">
            <v>Income Statement</v>
          </cell>
          <cell r="P332" t="str">
            <v>Posting</v>
          </cell>
          <cell r="R332" t="str">
            <v>Purchase</v>
          </cell>
          <cell r="Y332">
            <v>9248</v>
          </cell>
          <cell r="Z332" t="str">
            <v>Entertainment - Y Takano</v>
          </cell>
          <cell r="AA332" t="str">
            <v>Income Statement</v>
          </cell>
          <cell r="AB332" t="str">
            <v>Posting</v>
          </cell>
          <cell r="AD332" t="str">
            <v>Purchase</v>
          </cell>
          <cell r="AK332">
            <v>9248</v>
          </cell>
          <cell r="AL332" t="str">
            <v>Entertainment - Y Takano</v>
          </cell>
          <cell r="AM332" t="str">
            <v>Income Statement</v>
          </cell>
          <cell r="AN332" t="str">
            <v>Posting</v>
          </cell>
          <cell r="AP332" t="str">
            <v>Purchase</v>
          </cell>
        </row>
        <row r="333">
          <cell r="A333">
            <v>9249</v>
          </cell>
          <cell r="B333" t="str">
            <v>Entertainment - Hiruma</v>
          </cell>
          <cell r="C333" t="str">
            <v>Income Statement</v>
          </cell>
          <cell r="D333" t="str">
            <v>Posting</v>
          </cell>
          <cell r="F333" t="str">
            <v>Purchase</v>
          </cell>
          <cell r="I333">
            <v>118.09</v>
          </cell>
          <cell r="J333">
            <v>1771.97</v>
          </cell>
          <cell r="K333">
            <v>1771.97</v>
          </cell>
          <cell r="M333">
            <v>9294</v>
          </cell>
          <cell r="N333" t="str">
            <v>Entertainment- MD</v>
          </cell>
          <cell r="O333" t="str">
            <v>Income Statement</v>
          </cell>
          <cell r="P333" t="str">
            <v>Posting</v>
          </cell>
          <cell r="R333" t="str">
            <v>Purchase</v>
          </cell>
          <cell r="Y333">
            <v>9249</v>
          </cell>
          <cell r="Z333" t="str">
            <v>Entertainment - Hiruma</v>
          </cell>
          <cell r="AA333" t="str">
            <v>Income Statement</v>
          </cell>
          <cell r="AB333" t="str">
            <v>Posting</v>
          </cell>
          <cell r="AD333" t="str">
            <v>Purchase</v>
          </cell>
          <cell r="AK333">
            <v>9249</v>
          </cell>
          <cell r="AL333" t="str">
            <v>Entertainment - Hiruma</v>
          </cell>
          <cell r="AM333" t="str">
            <v>Income Statement</v>
          </cell>
          <cell r="AN333" t="str">
            <v>Posting</v>
          </cell>
          <cell r="AP333" t="str">
            <v>Purchase</v>
          </cell>
        </row>
        <row r="334">
          <cell r="A334">
            <v>9292</v>
          </cell>
          <cell r="B334" t="str">
            <v>Entertainment - Admin Staff</v>
          </cell>
          <cell r="C334" t="str">
            <v>Income Statement</v>
          </cell>
          <cell r="D334" t="str">
            <v>Posting</v>
          </cell>
          <cell r="F334" t="str">
            <v>Purchase</v>
          </cell>
          <cell r="I334">
            <v>96.23</v>
          </cell>
          <cell r="J334">
            <v>255.37</v>
          </cell>
          <cell r="K334">
            <v>255.37</v>
          </cell>
          <cell r="M334">
            <v>9295</v>
          </cell>
          <cell r="N334" t="str">
            <v>Entertainment Total</v>
          </cell>
          <cell r="O334" t="str">
            <v>Income Statement</v>
          </cell>
          <cell r="P334" t="str">
            <v>End-Total</v>
          </cell>
          <cell r="Q334" t="str">
            <v>9240..9295</v>
          </cell>
          <cell r="R334" t="str">
            <v xml:space="preserve"> </v>
          </cell>
          <cell r="V334">
            <v>124.02</v>
          </cell>
          <cell r="W334">
            <v>124.02</v>
          </cell>
          <cell r="Y334">
            <v>9292</v>
          </cell>
          <cell r="Z334" t="str">
            <v>Entertainment - Admin Staff</v>
          </cell>
          <cell r="AA334" t="str">
            <v>Income Statement</v>
          </cell>
          <cell r="AB334" t="str">
            <v>Posting</v>
          </cell>
          <cell r="AD334" t="str">
            <v>Purchase</v>
          </cell>
          <cell r="AK334">
            <v>9292</v>
          </cell>
          <cell r="AL334" t="str">
            <v>Entertainment - Admin Staff</v>
          </cell>
          <cell r="AM334" t="str">
            <v>Income Statement</v>
          </cell>
          <cell r="AN334" t="str">
            <v>Posting</v>
          </cell>
          <cell r="AP334" t="str">
            <v>Purchase</v>
          </cell>
        </row>
        <row r="335">
          <cell r="A335">
            <v>9293</v>
          </cell>
          <cell r="B335" t="str">
            <v>Entertainment -Mr.Seki</v>
          </cell>
          <cell r="C335" t="str">
            <v>Income Statement</v>
          </cell>
          <cell r="D335" t="str">
            <v>Posting</v>
          </cell>
          <cell r="F335" t="str">
            <v>Purchase</v>
          </cell>
          <cell r="J335">
            <v>665.51</v>
          </cell>
          <cell r="K335">
            <v>665.51</v>
          </cell>
          <cell r="M335">
            <v>9299</v>
          </cell>
          <cell r="N335" t="str">
            <v>P11D Expenses, Total</v>
          </cell>
          <cell r="O335" t="str">
            <v>Income Statement</v>
          </cell>
          <cell r="P335" t="str">
            <v>End-Total</v>
          </cell>
          <cell r="Q335" t="str">
            <v>9200..9299</v>
          </cell>
          <cell r="R335" t="str">
            <v xml:space="preserve"> </v>
          </cell>
          <cell r="U335">
            <v>352.77</v>
          </cell>
          <cell r="V335">
            <v>7022.09</v>
          </cell>
          <cell r="W335">
            <v>7022.09</v>
          </cell>
          <cell r="Y335">
            <v>9293</v>
          </cell>
          <cell r="Z335" t="str">
            <v>Entertainment -Mr.Seki</v>
          </cell>
          <cell r="AA335" t="str">
            <v>Income Statement</v>
          </cell>
          <cell r="AB335" t="str">
            <v>Posting</v>
          </cell>
          <cell r="AD335" t="str">
            <v>Purchase</v>
          </cell>
          <cell r="AK335">
            <v>9293</v>
          </cell>
          <cell r="AL335" t="str">
            <v>Entertainment -Mr.Seki</v>
          </cell>
          <cell r="AM335" t="str">
            <v>Income Statement</v>
          </cell>
          <cell r="AN335" t="str">
            <v>Posting</v>
          </cell>
          <cell r="AP335" t="str">
            <v>Purchase</v>
          </cell>
        </row>
        <row r="336">
          <cell r="A336">
            <v>9294</v>
          </cell>
          <cell r="B336" t="str">
            <v>Entertainment- MD</v>
          </cell>
          <cell r="C336" t="str">
            <v>Income Statement</v>
          </cell>
          <cell r="D336" t="str">
            <v>Posting</v>
          </cell>
          <cell r="F336" t="str">
            <v>Purchase</v>
          </cell>
          <cell r="I336">
            <v>512.41999999999996</v>
          </cell>
          <cell r="J336">
            <v>2616.63</v>
          </cell>
          <cell r="K336">
            <v>2616.63</v>
          </cell>
          <cell r="M336">
            <v>9300</v>
          </cell>
          <cell r="N336" t="str">
            <v>Rent</v>
          </cell>
          <cell r="O336" t="str">
            <v>Income Statement</v>
          </cell>
          <cell r="P336" t="str">
            <v>Begin-Total</v>
          </cell>
          <cell r="R336" t="str">
            <v xml:space="preserve"> </v>
          </cell>
          <cell r="Y336">
            <v>9294</v>
          </cell>
          <cell r="Z336" t="str">
            <v>Entertainment- MD</v>
          </cell>
          <cell r="AA336" t="str">
            <v>Income Statement</v>
          </cell>
          <cell r="AB336" t="str">
            <v>Posting</v>
          </cell>
          <cell r="AD336" t="str">
            <v>Purchase</v>
          </cell>
          <cell r="AK336">
            <v>9294</v>
          </cell>
          <cell r="AL336" t="str">
            <v>Entertainment- MD</v>
          </cell>
          <cell r="AM336" t="str">
            <v>Income Statement</v>
          </cell>
          <cell r="AN336" t="str">
            <v>Posting</v>
          </cell>
          <cell r="AP336" t="str">
            <v>Purchase</v>
          </cell>
        </row>
        <row r="337">
          <cell r="A337">
            <v>9295</v>
          </cell>
          <cell r="B337" t="str">
            <v>Entertainment Total</v>
          </cell>
          <cell r="C337" t="str">
            <v>Income Statement</v>
          </cell>
          <cell r="D337" t="str">
            <v>End-Total</v>
          </cell>
          <cell r="E337" t="str">
            <v>9240..9295</v>
          </cell>
          <cell r="F337" t="str">
            <v xml:space="preserve"> </v>
          </cell>
          <cell r="I337">
            <v>1794.96</v>
          </cell>
          <cell r="J337">
            <v>14787.9</v>
          </cell>
          <cell r="K337">
            <v>14787.9</v>
          </cell>
          <cell r="M337">
            <v>9310</v>
          </cell>
          <cell r="N337" t="str">
            <v>Office Rent</v>
          </cell>
          <cell r="O337" t="str">
            <v>Income Statement</v>
          </cell>
          <cell r="P337" t="str">
            <v>Posting</v>
          </cell>
          <cell r="R337" t="str">
            <v>Purchase</v>
          </cell>
          <cell r="Y337">
            <v>9295</v>
          </cell>
          <cell r="Z337" t="str">
            <v>Entertainment Total</v>
          </cell>
          <cell r="AA337" t="str">
            <v>Income Statement</v>
          </cell>
          <cell r="AB337" t="str">
            <v>End-Total</v>
          </cell>
          <cell r="AC337" t="str">
            <v>9240..9295</v>
          </cell>
          <cell r="AD337" t="str">
            <v xml:space="preserve"> </v>
          </cell>
          <cell r="AK337">
            <v>9295</v>
          </cell>
          <cell r="AL337" t="str">
            <v>Entertainment Total</v>
          </cell>
          <cell r="AM337" t="str">
            <v>Income Statement</v>
          </cell>
          <cell r="AN337" t="str">
            <v>End-Total</v>
          </cell>
          <cell r="AO337" t="str">
            <v>9240..9295</v>
          </cell>
          <cell r="AP337" t="str">
            <v xml:space="preserve"> </v>
          </cell>
          <cell r="AS337">
            <v>658.6</v>
          </cell>
          <cell r="AT337">
            <v>1029.44</v>
          </cell>
          <cell r="AU337">
            <v>1029.44</v>
          </cell>
        </row>
        <row r="338">
          <cell r="A338">
            <v>9299</v>
          </cell>
          <cell r="B338" t="str">
            <v>P11D Expenses, Total</v>
          </cell>
          <cell r="C338" t="str">
            <v>Income Statement</v>
          </cell>
          <cell r="D338" t="str">
            <v>End-Total</v>
          </cell>
          <cell r="E338" t="str">
            <v>9200..9299</v>
          </cell>
          <cell r="F338" t="str">
            <v xml:space="preserve"> </v>
          </cell>
          <cell r="I338">
            <v>35841.53</v>
          </cell>
          <cell r="J338">
            <v>221137.84</v>
          </cell>
          <cell r="K338">
            <v>221137.84</v>
          </cell>
          <cell r="M338">
            <v>9320</v>
          </cell>
          <cell r="N338" t="str">
            <v>Office Services Chgs/Rent</v>
          </cell>
          <cell r="O338" t="str">
            <v>Income Statement</v>
          </cell>
          <cell r="P338" t="str">
            <v>Posting</v>
          </cell>
          <cell r="R338" t="str">
            <v>Purchase</v>
          </cell>
          <cell r="Y338">
            <v>9299</v>
          </cell>
          <cell r="Z338" t="str">
            <v>P11D Expenses, Total</v>
          </cell>
          <cell r="AA338" t="str">
            <v>Income Statement</v>
          </cell>
          <cell r="AB338" t="str">
            <v>End-Total</v>
          </cell>
          <cell r="AC338" t="str">
            <v>9200..9299</v>
          </cell>
          <cell r="AD338" t="str">
            <v xml:space="preserve"> </v>
          </cell>
          <cell r="AG338">
            <v>1820.02</v>
          </cell>
          <cell r="AH338">
            <v>10631.57</v>
          </cell>
          <cell r="AI338">
            <v>10631.57</v>
          </cell>
          <cell r="AK338">
            <v>9299</v>
          </cell>
          <cell r="AL338" t="str">
            <v>P11D Expenses, Total</v>
          </cell>
          <cell r="AM338" t="str">
            <v>Income Statement</v>
          </cell>
          <cell r="AN338" t="str">
            <v>End-Total</v>
          </cell>
          <cell r="AO338" t="str">
            <v>9200..9299</v>
          </cell>
          <cell r="AP338" t="str">
            <v xml:space="preserve"> </v>
          </cell>
          <cell r="AS338">
            <v>3903.68</v>
          </cell>
          <cell r="AT338">
            <v>24598.89</v>
          </cell>
          <cell r="AU338">
            <v>24598.89</v>
          </cell>
        </row>
        <row r="339">
          <cell r="A339">
            <v>9300</v>
          </cell>
          <cell r="B339" t="str">
            <v>Rent</v>
          </cell>
          <cell r="C339" t="str">
            <v>Income Statement</v>
          </cell>
          <cell r="D339" t="str">
            <v>Begin-Total</v>
          </cell>
          <cell r="F339" t="str">
            <v xml:space="preserve"> </v>
          </cell>
          <cell r="M339">
            <v>9330</v>
          </cell>
          <cell r="N339" t="str">
            <v>Office Rates</v>
          </cell>
          <cell r="O339" t="str">
            <v>Income Statement</v>
          </cell>
          <cell r="P339" t="str">
            <v>Posting</v>
          </cell>
          <cell r="R339" t="str">
            <v>Purchase</v>
          </cell>
          <cell r="Y339">
            <v>9300</v>
          </cell>
          <cell r="Z339" t="str">
            <v>Rent</v>
          </cell>
          <cell r="AA339" t="str">
            <v>Income Statement</v>
          </cell>
          <cell r="AB339" t="str">
            <v>Begin-Total</v>
          </cell>
          <cell r="AD339" t="str">
            <v xml:space="preserve"> </v>
          </cell>
          <cell r="AK339">
            <v>9300</v>
          </cell>
          <cell r="AL339" t="str">
            <v>Rent</v>
          </cell>
          <cell r="AM339" t="str">
            <v>Income Statement</v>
          </cell>
          <cell r="AN339" t="str">
            <v>Begin-Total</v>
          </cell>
          <cell r="AP339" t="str">
            <v xml:space="preserve"> </v>
          </cell>
        </row>
        <row r="340">
          <cell r="A340">
            <v>9310</v>
          </cell>
          <cell r="B340" t="str">
            <v>Office Rent</v>
          </cell>
          <cell r="C340" t="str">
            <v>Income Statement</v>
          </cell>
          <cell r="D340" t="str">
            <v>Posting</v>
          </cell>
          <cell r="F340" t="str">
            <v>Purchase</v>
          </cell>
          <cell r="I340">
            <v>7088.62</v>
          </cell>
          <cell r="J340">
            <v>62296.26</v>
          </cell>
          <cell r="K340">
            <v>62296.26</v>
          </cell>
          <cell r="M340">
            <v>9335</v>
          </cell>
          <cell r="N340" t="str">
            <v>Office Relocation</v>
          </cell>
          <cell r="O340" t="str">
            <v>Income Statement</v>
          </cell>
          <cell r="P340" t="str">
            <v>Posting</v>
          </cell>
          <cell r="R340" t="str">
            <v>Purchase</v>
          </cell>
          <cell r="Y340">
            <v>9310</v>
          </cell>
          <cell r="Z340" t="str">
            <v>Office Rent</v>
          </cell>
          <cell r="AA340" t="str">
            <v>Income Statement</v>
          </cell>
          <cell r="AB340" t="str">
            <v>Posting</v>
          </cell>
          <cell r="AD340" t="str">
            <v>Purchase</v>
          </cell>
          <cell r="AG340">
            <v>454.55</v>
          </cell>
          <cell r="AH340">
            <v>7791.78</v>
          </cell>
          <cell r="AI340">
            <v>7791.78</v>
          </cell>
          <cell r="AK340">
            <v>9310</v>
          </cell>
          <cell r="AL340" t="str">
            <v>Office Rent</v>
          </cell>
          <cell r="AM340" t="str">
            <v>Income Statement</v>
          </cell>
          <cell r="AN340" t="str">
            <v>Posting</v>
          </cell>
          <cell r="AP340" t="str">
            <v>Purchase</v>
          </cell>
        </row>
        <row r="341">
          <cell r="A341">
            <v>9320</v>
          </cell>
          <cell r="B341" t="str">
            <v>Office Services Chgs/Rent</v>
          </cell>
          <cell r="C341" t="str">
            <v>Income Statement</v>
          </cell>
          <cell r="D341" t="str">
            <v>Posting</v>
          </cell>
          <cell r="F341" t="str">
            <v>Purchase</v>
          </cell>
          <cell r="I341">
            <v>3934.99</v>
          </cell>
          <cell r="J341">
            <v>24328.87</v>
          </cell>
          <cell r="K341">
            <v>24328.87</v>
          </cell>
          <cell r="M341">
            <v>9340</v>
          </cell>
          <cell r="N341" t="str">
            <v>Lease refurb. amortisation</v>
          </cell>
          <cell r="O341" t="str">
            <v>Income Statement</v>
          </cell>
          <cell r="P341" t="str">
            <v>Posting</v>
          </cell>
          <cell r="R341" t="str">
            <v xml:space="preserve"> </v>
          </cell>
          <cell r="Y341">
            <v>9320</v>
          </cell>
          <cell r="Z341" t="str">
            <v>Office Services Chgs/Rent</v>
          </cell>
          <cell r="AA341" t="str">
            <v>Income Statement</v>
          </cell>
          <cell r="AB341" t="str">
            <v>Posting</v>
          </cell>
          <cell r="AD341" t="str">
            <v>Purchase</v>
          </cell>
          <cell r="AK341">
            <v>9320</v>
          </cell>
          <cell r="AL341" t="str">
            <v>Office Services Chgs/Rent</v>
          </cell>
          <cell r="AM341" t="str">
            <v>Income Statement</v>
          </cell>
          <cell r="AN341" t="str">
            <v>Posting</v>
          </cell>
          <cell r="AP341" t="str">
            <v>Purchase</v>
          </cell>
        </row>
        <row r="342">
          <cell r="A342">
            <v>9330</v>
          </cell>
          <cell r="B342" t="str">
            <v>Office Rates</v>
          </cell>
          <cell r="C342" t="str">
            <v>Income Statement</v>
          </cell>
          <cell r="D342" t="str">
            <v>Posting</v>
          </cell>
          <cell r="F342" t="str">
            <v>Purchase</v>
          </cell>
          <cell r="I342">
            <v>3938</v>
          </cell>
          <cell r="J342">
            <v>26911.22</v>
          </cell>
          <cell r="K342">
            <v>26911.22</v>
          </cell>
          <cell r="M342">
            <v>9349</v>
          </cell>
          <cell r="N342" t="str">
            <v>Rent, Total</v>
          </cell>
          <cell r="O342" t="str">
            <v>Income Statement</v>
          </cell>
          <cell r="P342" t="str">
            <v>End-Total</v>
          </cell>
          <cell r="Q342" t="str">
            <v>9300..9349</v>
          </cell>
          <cell r="R342" t="str">
            <v xml:space="preserve"> </v>
          </cell>
          <cell r="Y342">
            <v>9330</v>
          </cell>
          <cell r="Z342" t="str">
            <v>Office Rates</v>
          </cell>
          <cell r="AA342" t="str">
            <v>Income Statement</v>
          </cell>
          <cell r="AB342" t="str">
            <v>Posting</v>
          </cell>
          <cell r="AD342" t="str">
            <v>Purchase</v>
          </cell>
          <cell r="AH342">
            <v>163.53</v>
          </cell>
          <cell r="AI342">
            <v>163.53</v>
          </cell>
          <cell r="AK342">
            <v>9330</v>
          </cell>
          <cell r="AL342" t="str">
            <v>Office Rates</v>
          </cell>
          <cell r="AM342" t="str">
            <v>Income Statement</v>
          </cell>
          <cell r="AN342" t="str">
            <v>Posting</v>
          </cell>
          <cell r="AP342" t="str">
            <v>Purchase</v>
          </cell>
        </row>
        <row r="343">
          <cell r="A343">
            <v>9335</v>
          </cell>
          <cell r="B343" t="str">
            <v>Office Relocation</v>
          </cell>
          <cell r="C343" t="str">
            <v>Income Statement</v>
          </cell>
          <cell r="D343" t="str">
            <v>Posting</v>
          </cell>
          <cell r="F343" t="str">
            <v xml:space="preserve"> </v>
          </cell>
          <cell r="J343">
            <v>6004.51</v>
          </cell>
          <cell r="K343">
            <v>6004.51</v>
          </cell>
          <cell r="M343">
            <v>9350</v>
          </cell>
          <cell r="N343" t="str">
            <v>Bank charges</v>
          </cell>
          <cell r="O343" t="str">
            <v>Income Statement</v>
          </cell>
          <cell r="P343" t="str">
            <v>Begin-Total</v>
          </cell>
          <cell r="R343" t="str">
            <v xml:space="preserve"> </v>
          </cell>
          <cell r="Y343">
            <v>9335</v>
          </cell>
          <cell r="Z343" t="str">
            <v>Office Relocation</v>
          </cell>
          <cell r="AA343" t="str">
            <v>Income Statement</v>
          </cell>
          <cell r="AB343" t="str">
            <v>Posting</v>
          </cell>
          <cell r="AD343" t="str">
            <v xml:space="preserve"> </v>
          </cell>
          <cell r="AH343">
            <v>1629.51</v>
          </cell>
          <cell r="AI343">
            <v>1629.51</v>
          </cell>
          <cell r="AK343">
            <v>9335</v>
          </cell>
          <cell r="AL343" t="str">
            <v>Office Relocation</v>
          </cell>
          <cell r="AM343" t="str">
            <v>Income Statement</v>
          </cell>
          <cell r="AN343" t="str">
            <v>Posting</v>
          </cell>
          <cell r="AP343" t="str">
            <v xml:space="preserve"> </v>
          </cell>
        </row>
        <row r="344">
          <cell r="A344">
            <v>9340</v>
          </cell>
          <cell r="B344" t="str">
            <v>Lease refurb amortisation</v>
          </cell>
          <cell r="C344" t="str">
            <v>Income Statement</v>
          </cell>
          <cell r="D344" t="str">
            <v>Posting</v>
          </cell>
          <cell r="F344" t="str">
            <v xml:space="preserve"> </v>
          </cell>
          <cell r="I344">
            <v>2177.4699999999998</v>
          </cell>
          <cell r="J344">
            <v>17419.759999999998</v>
          </cell>
          <cell r="K344">
            <v>17419.759999999998</v>
          </cell>
          <cell r="M344">
            <v>9360</v>
          </cell>
          <cell r="N344" t="str">
            <v>Bank charges</v>
          </cell>
          <cell r="O344" t="str">
            <v>Income Statement</v>
          </cell>
          <cell r="P344" t="str">
            <v>Posting</v>
          </cell>
          <cell r="R344" t="str">
            <v>Purchase</v>
          </cell>
          <cell r="U344">
            <v>0.79</v>
          </cell>
          <cell r="V344">
            <v>278.23</v>
          </cell>
          <cell r="W344">
            <v>278.23</v>
          </cell>
          <cell r="Y344">
            <v>9340</v>
          </cell>
          <cell r="Z344" t="str">
            <v>Lease refurb amortisation</v>
          </cell>
          <cell r="AA344" t="str">
            <v>Income Statement</v>
          </cell>
          <cell r="AB344" t="str">
            <v>Posting</v>
          </cell>
          <cell r="AD344" t="str">
            <v xml:space="preserve"> </v>
          </cell>
          <cell r="AK344">
            <v>9340</v>
          </cell>
          <cell r="AL344" t="str">
            <v>Lease refurb amortisation</v>
          </cell>
          <cell r="AM344" t="str">
            <v>Income Statement</v>
          </cell>
          <cell r="AN344" t="str">
            <v>Posting</v>
          </cell>
          <cell r="AP344" t="str">
            <v xml:space="preserve"> </v>
          </cell>
        </row>
        <row r="345">
          <cell r="A345">
            <v>9349</v>
          </cell>
          <cell r="B345" t="str">
            <v>Rent, Total</v>
          </cell>
          <cell r="C345" t="str">
            <v>Income Statement</v>
          </cell>
          <cell r="D345" t="str">
            <v>End-Total</v>
          </cell>
          <cell r="E345" t="str">
            <v>9300..9349</v>
          </cell>
          <cell r="F345" t="str">
            <v xml:space="preserve"> </v>
          </cell>
          <cell r="I345">
            <v>17139.080000000002</v>
          </cell>
          <cell r="J345">
            <v>136960.62</v>
          </cell>
          <cell r="K345">
            <v>136960.62</v>
          </cell>
          <cell r="M345">
            <v>9369</v>
          </cell>
          <cell r="N345" t="str">
            <v>Bank charges, Total</v>
          </cell>
          <cell r="O345" t="str">
            <v>Income Statement</v>
          </cell>
          <cell r="P345" t="str">
            <v>End-Total</v>
          </cell>
          <cell r="Q345" t="str">
            <v>9350..9369</v>
          </cell>
          <cell r="R345" t="str">
            <v xml:space="preserve"> </v>
          </cell>
          <cell r="U345">
            <v>0.79</v>
          </cell>
          <cell r="V345">
            <v>278.23</v>
          </cell>
          <cell r="W345">
            <v>278.23</v>
          </cell>
          <cell r="Y345">
            <v>9349</v>
          </cell>
          <cell r="Z345" t="str">
            <v>Rent, Total</v>
          </cell>
          <cell r="AA345" t="str">
            <v>Income Statement</v>
          </cell>
          <cell r="AB345" t="str">
            <v>End-Total</v>
          </cell>
          <cell r="AC345" t="str">
            <v>9300..9349</v>
          </cell>
          <cell r="AD345" t="str">
            <v xml:space="preserve"> </v>
          </cell>
          <cell r="AG345">
            <v>454.55</v>
          </cell>
          <cell r="AH345">
            <v>9584.82</v>
          </cell>
          <cell r="AI345">
            <v>9584.82</v>
          </cell>
          <cell r="AK345">
            <v>9349</v>
          </cell>
          <cell r="AL345" t="str">
            <v>Rent, Total</v>
          </cell>
          <cell r="AM345" t="str">
            <v>Income Statement</v>
          </cell>
          <cell r="AN345" t="str">
            <v>End-Total</v>
          </cell>
          <cell r="AO345" t="str">
            <v>9300..9349</v>
          </cell>
          <cell r="AP345" t="str">
            <v xml:space="preserve"> </v>
          </cell>
        </row>
        <row r="346">
          <cell r="A346">
            <v>9350</v>
          </cell>
          <cell r="B346" t="str">
            <v>Bank charges</v>
          </cell>
          <cell r="C346" t="str">
            <v>Income Statement</v>
          </cell>
          <cell r="D346" t="str">
            <v>Begin-Total</v>
          </cell>
          <cell r="F346" t="str">
            <v xml:space="preserve"> </v>
          </cell>
          <cell r="M346">
            <v>9400</v>
          </cell>
          <cell r="N346" t="str">
            <v>Communication &amp; Supplies</v>
          </cell>
          <cell r="O346" t="str">
            <v>Income Statement</v>
          </cell>
          <cell r="P346" t="str">
            <v>Begin-Total</v>
          </cell>
          <cell r="R346" t="str">
            <v xml:space="preserve"> </v>
          </cell>
          <cell r="Y346">
            <v>9350</v>
          </cell>
          <cell r="Z346" t="str">
            <v>Bank charges</v>
          </cell>
          <cell r="AA346" t="str">
            <v>Income Statement</v>
          </cell>
          <cell r="AB346" t="str">
            <v>Begin-Total</v>
          </cell>
          <cell r="AD346" t="str">
            <v xml:space="preserve"> </v>
          </cell>
          <cell r="AK346">
            <v>9350</v>
          </cell>
          <cell r="AL346" t="str">
            <v>Bank charges</v>
          </cell>
          <cell r="AM346" t="str">
            <v>Income Statement</v>
          </cell>
          <cell r="AN346" t="str">
            <v>Begin-Total</v>
          </cell>
          <cell r="AP346" t="str">
            <v xml:space="preserve"> </v>
          </cell>
        </row>
        <row r="347">
          <cell r="A347">
            <v>9360</v>
          </cell>
          <cell r="B347" t="str">
            <v>Bank charges</v>
          </cell>
          <cell r="C347" t="str">
            <v>Income Statement</v>
          </cell>
          <cell r="D347" t="str">
            <v>Posting</v>
          </cell>
          <cell r="F347" t="str">
            <v>Purchase</v>
          </cell>
          <cell r="I347">
            <v>4863.2299999999996</v>
          </cell>
          <cell r="J347">
            <v>29092.14</v>
          </cell>
          <cell r="K347">
            <v>29092.14</v>
          </cell>
          <cell r="M347">
            <v>9410</v>
          </cell>
          <cell r="N347" t="str">
            <v>Postage</v>
          </cell>
          <cell r="O347" t="str">
            <v>Income Statement</v>
          </cell>
          <cell r="P347" t="str">
            <v>Posting</v>
          </cell>
          <cell r="R347" t="str">
            <v>Purchase</v>
          </cell>
          <cell r="Y347">
            <v>9360</v>
          </cell>
          <cell r="Z347" t="str">
            <v>Bank charges</v>
          </cell>
          <cell r="AA347" t="str">
            <v>Income Statement</v>
          </cell>
          <cell r="AB347" t="str">
            <v>Posting</v>
          </cell>
          <cell r="AD347" t="str">
            <v>Purchase</v>
          </cell>
          <cell r="AG347">
            <v>39.17</v>
          </cell>
          <cell r="AH347">
            <v>595.66999999999996</v>
          </cell>
          <cell r="AI347">
            <v>595.66999999999996</v>
          </cell>
          <cell r="AK347">
            <v>9360</v>
          </cell>
          <cell r="AL347" t="str">
            <v>Bank charges</v>
          </cell>
          <cell r="AM347" t="str">
            <v>Income Statement</v>
          </cell>
          <cell r="AN347" t="str">
            <v>Posting</v>
          </cell>
          <cell r="AP347" t="str">
            <v>Purchase</v>
          </cell>
          <cell r="AS347">
            <v>295.83</v>
          </cell>
          <cell r="AT347">
            <v>2964.4</v>
          </cell>
          <cell r="AU347">
            <v>2964.4</v>
          </cell>
        </row>
        <row r="348">
          <cell r="A348">
            <v>9369</v>
          </cell>
          <cell r="B348" t="str">
            <v>Bank charges, Total</v>
          </cell>
          <cell r="C348" t="str">
            <v>Income Statement</v>
          </cell>
          <cell r="D348" t="str">
            <v>End-Total</v>
          </cell>
          <cell r="E348" t="str">
            <v>9350..9369</v>
          </cell>
          <cell r="F348" t="str">
            <v xml:space="preserve"> </v>
          </cell>
          <cell r="I348">
            <v>4863.2299999999996</v>
          </cell>
          <cell r="J348">
            <v>29092.14</v>
          </cell>
          <cell r="K348">
            <v>29092.14</v>
          </cell>
          <cell r="M348">
            <v>9420</v>
          </cell>
          <cell r="N348" t="str">
            <v>Telephone/Fax</v>
          </cell>
          <cell r="O348" t="str">
            <v>Income Statement</v>
          </cell>
          <cell r="P348" t="str">
            <v>Posting</v>
          </cell>
          <cell r="R348" t="str">
            <v>Purchase</v>
          </cell>
          <cell r="V348">
            <v>2181.9699999999998</v>
          </cell>
          <cell r="W348">
            <v>2181.9699999999998</v>
          </cell>
          <cell r="Y348">
            <v>9369</v>
          </cell>
          <cell r="Z348" t="str">
            <v>Bank charges, Total</v>
          </cell>
          <cell r="AA348" t="str">
            <v>Income Statement</v>
          </cell>
          <cell r="AB348" t="str">
            <v>End-Total</v>
          </cell>
          <cell r="AC348" t="str">
            <v>9350..9369</v>
          </cell>
          <cell r="AD348" t="str">
            <v xml:space="preserve"> </v>
          </cell>
          <cell r="AG348">
            <v>39.17</v>
          </cell>
          <cell r="AH348">
            <v>595.66999999999996</v>
          </cell>
          <cell r="AI348">
            <v>595.66999999999996</v>
          </cell>
          <cell r="AK348">
            <v>9369</v>
          </cell>
          <cell r="AL348" t="str">
            <v>Bank charges, Total</v>
          </cell>
          <cell r="AM348" t="str">
            <v>Income Statement</v>
          </cell>
          <cell r="AN348" t="str">
            <v>End-Total</v>
          </cell>
          <cell r="AO348" t="str">
            <v>9350..9369</v>
          </cell>
          <cell r="AP348" t="str">
            <v xml:space="preserve"> </v>
          </cell>
          <cell r="AS348">
            <v>295.83</v>
          </cell>
          <cell r="AT348">
            <v>2964.4</v>
          </cell>
          <cell r="AU348">
            <v>2964.4</v>
          </cell>
        </row>
        <row r="349">
          <cell r="A349">
            <v>9400</v>
          </cell>
          <cell r="B349" t="str">
            <v>Communication &amp; Supplies</v>
          </cell>
          <cell r="C349" t="str">
            <v>Income Statement</v>
          </cell>
          <cell r="D349" t="str">
            <v>Begin-Total</v>
          </cell>
          <cell r="F349" t="str">
            <v xml:space="preserve"> </v>
          </cell>
          <cell r="M349">
            <v>9430</v>
          </cell>
          <cell r="N349" t="str">
            <v>Internet Usage</v>
          </cell>
          <cell r="O349" t="str">
            <v>Income Statement</v>
          </cell>
          <cell r="P349" t="str">
            <v>Posting</v>
          </cell>
          <cell r="R349" t="str">
            <v>Purchase</v>
          </cell>
          <cell r="V349">
            <v>166.43</v>
          </cell>
          <cell r="W349">
            <v>166.43</v>
          </cell>
          <cell r="Y349">
            <v>9400</v>
          </cell>
          <cell r="Z349" t="str">
            <v>Communication &amp; Supplies</v>
          </cell>
          <cell r="AA349" t="str">
            <v>Income Statement</v>
          </cell>
          <cell r="AB349" t="str">
            <v>Begin-Total</v>
          </cell>
          <cell r="AD349" t="str">
            <v xml:space="preserve"> </v>
          </cell>
          <cell r="AK349">
            <v>9400</v>
          </cell>
          <cell r="AL349" t="str">
            <v>Communication &amp; Supplies</v>
          </cell>
          <cell r="AM349" t="str">
            <v>Income Statement</v>
          </cell>
          <cell r="AN349" t="str">
            <v>Begin-Total</v>
          </cell>
          <cell r="AP349" t="str">
            <v xml:space="preserve"> </v>
          </cell>
        </row>
        <row r="350">
          <cell r="A350">
            <v>9410</v>
          </cell>
          <cell r="B350" t="str">
            <v>Postage</v>
          </cell>
          <cell r="C350" t="str">
            <v>Income Statement</v>
          </cell>
          <cell r="D350" t="str">
            <v>Posting</v>
          </cell>
          <cell r="F350" t="str">
            <v>Purchase</v>
          </cell>
          <cell r="I350">
            <v>395.76</v>
          </cell>
          <cell r="J350">
            <v>3147.51</v>
          </cell>
          <cell r="K350">
            <v>3147.51</v>
          </cell>
          <cell r="M350">
            <v>9440</v>
          </cell>
          <cell r="N350" t="str">
            <v>Cost of Connectivity</v>
          </cell>
          <cell r="O350" t="str">
            <v>Income Statement</v>
          </cell>
          <cell r="P350" t="str">
            <v>Posting</v>
          </cell>
          <cell r="R350" t="str">
            <v>Purchase</v>
          </cell>
          <cell r="Y350">
            <v>9410</v>
          </cell>
          <cell r="Z350" t="str">
            <v>Postage</v>
          </cell>
          <cell r="AA350" t="str">
            <v>Income Statement</v>
          </cell>
          <cell r="AB350" t="str">
            <v>Posting</v>
          </cell>
          <cell r="AD350" t="str">
            <v>Purchase</v>
          </cell>
          <cell r="AG350">
            <v>63.35</v>
          </cell>
          <cell r="AH350">
            <v>91.62</v>
          </cell>
          <cell r="AI350">
            <v>91.62</v>
          </cell>
          <cell r="AK350">
            <v>9410</v>
          </cell>
          <cell r="AL350" t="str">
            <v>Postage</v>
          </cell>
          <cell r="AM350" t="str">
            <v>Income Statement</v>
          </cell>
          <cell r="AN350" t="str">
            <v>Posting</v>
          </cell>
          <cell r="AP350" t="str">
            <v>Purchase</v>
          </cell>
          <cell r="AS350">
            <v>32.409999999999997</v>
          </cell>
          <cell r="AT350">
            <v>153.84</v>
          </cell>
          <cell r="AU350">
            <v>153.84</v>
          </cell>
        </row>
        <row r="351">
          <cell r="A351">
            <v>9420</v>
          </cell>
          <cell r="B351" t="str">
            <v>Telephone/Fax</v>
          </cell>
          <cell r="C351" t="str">
            <v>Income Statement</v>
          </cell>
          <cell r="D351" t="str">
            <v>Posting</v>
          </cell>
          <cell r="F351" t="str">
            <v>Purchase</v>
          </cell>
          <cell r="I351">
            <v>5921.65</v>
          </cell>
          <cell r="J351">
            <v>49147.58</v>
          </cell>
          <cell r="K351">
            <v>49147.58</v>
          </cell>
          <cell r="M351">
            <v>9450</v>
          </cell>
          <cell r="N351" t="str">
            <v>Courier</v>
          </cell>
          <cell r="O351" t="str">
            <v>Income Statement</v>
          </cell>
          <cell r="P351" t="str">
            <v>Posting</v>
          </cell>
          <cell r="R351" t="str">
            <v>Purchase</v>
          </cell>
          <cell r="V351">
            <v>184.19</v>
          </cell>
          <cell r="W351">
            <v>184.19</v>
          </cell>
          <cell r="Y351">
            <v>9420</v>
          </cell>
          <cell r="Z351" t="str">
            <v>Telephone/Fax</v>
          </cell>
          <cell r="AA351" t="str">
            <v>Income Statement</v>
          </cell>
          <cell r="AB351" t="str">
            <v>Posting</v>
          </cell>
          <cell r="AD351" t="str">
            <v>Purchase</v>
          </cell>
          <cell r="AG351">
            <v>1105.3499999999999</v>
          </cell>
          <cell r="AH351">
            <v>3733.72</v>
          </cell>
          <cell r="AI351">
            <v>3733.72</v>
          </cell>
          <cell r="AK351">
            <v>9420</v>
          </cell>
          <cell r="AL351" t="str">
            <v>Telephone/Fax</v>
          </cell>
          <cell r="AM351" t="str">
            <v>Income Statement</v>
          </cell>
          <cell r="AN351" t="str">
            <v>Posting</v>
          </cell>
          <cell r="AP351" t="str">
            <v>Purchase</v>
          </cell>
          <cell r="AS351">
            <v>1398.6</v>
          </cell>
          <cell r="AT351">
            <v>10811.53</v>
          </cell>
          <cell r="AU351">
            <v>10811.53</v>
          </cell>
        </row>
        <row r="352">
          <cell r="A352">
            <v>9430</v>
          </cell>
          <cell r="B352" t="str">
            <v>Internet Usage</v>
          </cell>
          <cell r="C352" t="str">
            <v>Income Statement</v>
          </cell>
          <cell r="D352" t="str">
            <v>Posting</v>
          </cell>
          <cell r="F352" t="str">
            <v>Purchase</v>
          </cell>
          <cell r="I352">
            <v>537.49</v>
          </cell>
          <cell r="J352">
            <v>5411.46</v>
          </cell>
          <cell r="K352">
            <v>5411.46</v>
          </cell>
          <cell r="M352">
            <v>9455</v>
          </cell>
          <cell r="N352" t="str">
            <v>Reuter Chgs</v>
          </cell>
          <cell r="O352" t="str">
            <v>Income Statement</v>
          </cell>
          <cell r="P352" t="str">
            <v>Posting</v>
          </cell>
          <cell r="R352" t="str">
            <v>Purchase</v>
          </cell>
          <cell r="Y352">
            <v>9430</v>
          </cell>
          <cell r="Z352" t="str">
            <v>Internet Usage</v>
          </cell>
          <cell r="AA352" t="str">
            <v>Income Statement</v>
          </cell>
          <cell r="AB352" t="str">
            <v>Posting</v>
          </cell>
          <cell r="AD352" t="str">
            <v>Purchase</v>
          </cell>
          <cell r="AH352">
            <v>1338.54</v>
          </cell>
          <cell r="AI352">
            <v>1338.54</v>
          </cell>
          <cell r="AK352">
            <v>9430</v>
          </cell>
          <cell r="AL352" t="str">
            <v>Internet Usage</v>
          </cell>
          <cell r="AM352" t="str">
            <v>Income Statement</v>
          </cell>
          <cell r="AN352" t="str">
            <v>Posting</v>
          </cell>
          <cell r="AP352" t="str">
            <v>Purchase</v>
          </cell>
          <cell r="AS352">
            <v>66.709999999999994</v>
          </cell>
          <cell r="AT352">
            <v>332.2</v>
          </cell>
          <cell r="AU352">
            <v>332.2</v>
          </cell>
        </row>
        <row r="353">
          <cell r="A353">
            <v>9440</v>
          </cell>
          <cell r="B353" t="str">
            <v>Cost of Connectivity</v>
          </cell>
          <cell r="C353" t="str">
            <v>Income Statement</v>
          </cell>
          <cell r="D353" t="str">
            <v>Posting</v>
          </cell>
          <cell r="F353" t="str">
            <v>Purchase</v>
          </cell>
          <cell r="I353">
            <v>1779.17</v>
          </cell>
          <cell r="J353">
            <v>12277.18</v>
          </cell>
          <cell r="K353">
            <v>12277.18</v>
          </cell>
          <cell r="M353">
            <v>9479</v>
          </cell>
          <cell r="N353" t="str">
            <v>Communication &amp; Supplies, Tota</v>
          </cell>
          <cell r="O353" t="str">
            <v>Income Statement</v>
          </cell>
          <cell r="P353" t="str">
            <v>End-Total</v>
          </cell>
          <cell r="Q353" t="str">
            <v>9400..9479</v>
          </cell>
          <cell r="R353" t="str">
            <v xml:space="preserve"> </v>
          </cell>
          <cell r="V353">
            <v>2532.59</v>
          </cell>
          <cell r="W353">
            <v>2532.59</v>
          </cell>
          <cell r="Y353">
            <v>9440</v>
          </cell>
          <cell r="Z353" t="str">
            <v>Cost of Connectivity</v>
          </cell>
          <cell r="AA353" t="str">
            <v>Income Statement</v>
          </cell>
          <cell r="AB353" t="str">
            <v>Posting</v>
          </cell>
          <cell r="AD353" t="str">
            <v>Purchase</v>
          </cell>
          <cell r="AH353">
            <v>151.58000000000001</v>
          </cell>
          <cell r="AI353">
            <v>151.58000000000001</v>
          </cell>
          <cell r="AK353">
            <v>9440</v>
          </cell>
          <cell r="AL353" t="str">
            <v>Cost of Connectivity</v>
          </cell>
          <cell r="AM353" t="str">
            <v>Income Statement</v>
          </cell>
          <cell r="AN353" t="str">
            <v>Posting</v>
          </cell>
          <cell r="AP353" t="str">
            <v>Purchase</v>
          </cell>
        </row>
        <row r="354">
          <cell r="A354">
            <v>9450</v>
          </cell>
          <cell r="B354" t="str">
            <v>Courier</v>
          </cell>
          <cell r="C354" t="str">
            <v>Income Statement</v>
          </cell>
          <cell r="D354" t="str">
            <v>Posting</v>
          </cell>
          <cell r="F354" t="str">
            <v>Purchase</v>
          </cell>
          <cell r="I354">
            <v>381.69</v>
          </cell>
          <cell r="J354">
            <v>9894.52</v>
          </cell>
          <cell r="K354">
            <v>9894.52</v>
          </cell>
          <cell r="M354">
            <v>9480</v>
          </cell>
          <cell r="N354" t="str">
            <v>Repair expenses</v>
          </cell>
          <cell r="O354" t="str">
            <v>Income Statement</v>
          </cell>
          <cell r="P354" t="str">
            <v>Begin-Total</v>
          </cell>
          <cell r="R354" t="str">
            <v xml:space="preserve"> </v>
          </cell>
          <cell r="Y354">
            <v>9450</v>
          </cell>
          <cell r="Z354" t="str">
            <v>Courier</v>
          </cell>
          <cell r="AA354" t="str">
            <v>Income Statement</v>
          </cell>
          <cell r="AB354" t="str">
            <v>Posting</v>
          </cell>
          <cell r="AD354" t="str">
            <v>Purchase</v>
          </cell>
          <cell r="AG354">
            <v>34.97</v>
          </cell>
          <cell r="AH354">
            <v>331.37</v>
          </cell>
          <cell r="AI354">
            <v>331.37</v>
          </cell>
          <cell r="AK354">
            <v>9450</v>
          </cell>
          <cell r="AL354" t="str">
            <v>Courier</v>
          </cell>
          <cell r="AM354" t="str">
            <v>Income Statement</v>
          </cell>
          <cell r="AN354" t="str">
            <v>Posting</v>
          </cell>
          <cell r="AP354" t="str">
            <v>Purchase</v>
          </cell>
          <cell r="AS354">
            <v>261.72000000000003</v>
          </cell>
          <cell r="AT354">
            <v>1096.1600000000001</v>
          </cell>
          <cell r="AU354">
            <v>1096.1600000000001</v>
          </cell>
        </row>
        <row r="355">
          <cell r="A355">
            <v>9455</v>
          </cell>
          <cell r="B355" t="str">
            <v>Reuter Chgs</v>
          </cell>
          <cell r="C355" t="str">
            <v>Income Statement</v>
          </cell>
          <cell r="D355" t="str">
            <v>Posting</v>
          </cell>
          <cell r="F355" t="str">
            <v>Purchase</v>
          </cell>
          <cell r="M355">
            <v>9490</v>
          </cell>
          <cell r="N355" t="str">
            <v>Office Repairs &amp; Maintainance</v>
          </cell>
          <cell r="O355" t="str">
            <v>Income Statement</v>
          </cell>
          <cell r="P355" t="str">
            <v>Posting</v>
          </cell>
          <cell r="R355" t="str">
            <v>Purchase</v>
          </cell>
          <cell r="Y355">
            <v>9455</v>
          </cell>
          <cell r="Z355" t="str">
            <v>Reuter Chgs</v>
          </cell>
          <cell r="AA355" t="str">
            <v>Income Statement</v>
          </cell>
          <cell r="AB355" t="str">
            <v>Posting</v>
          </cell>
          <cell r="AD355" t="str">
            <v>Purchase</v>
          </cell>
          <cell r="AK355">
            <v>9455</v>
          </cell>
          <cell r="AL355" t="str">
            <v>Reuter Chgs</v>
          </cell>
          <cell r="AM355" t="str">
            <v>Income Statement</v>
          </cell>
          <cell r="AN355" t="str">
            <v>Posting</v>
          </cell>
          <cell r="AP355" t="str">
            <v>Purchase</v>
          </cell>
        </row>
        <row r="356">
          <cell r="A356">
            <v>9470</v>
          </cell>
          <cell r="C356" t="str">
            <v>Income Statement</v>
          </cell>
          <cell r="D356" t="str">
            <v>Posting</v>
          </cell>
          <cell r="F356" t="str">
            <v xml:space="preserve"> </v>
          </cell>
          <cell r="M356">
            <v>9499</v>
          </cell>
          <cell r="N356" t="str">
            <v>Repair expenses, Total</v>
          </cell>
          <cell r="O356" t="str">
            <v>Income Statement</v>
          </cell>
          <cell r="P356" t="str">
            <v>End-Total</v>
          </cell>
          <cell r="Q356" t="str">
            <v>9480..9499</v>
          </cell>
          <cell r="R356" t="str">
            <v xml:space="preserve"> </v>
          </cell>
          <cell r="Y356">
            <v>9470</v>
          </cell>
          <cell r="AA356" t="str">
            <v>Income Statement</v>
          </cell>
          <cell r="AB356" t="str">
            <v>Posting</v>
          </cell>
          <cell r="AD356" t="str">
            <v xml:space="preserve"> </v>
          </cell>
          <cell r="AK356">
            <v>9470</v>
          </cell>
          <cell r="AM356" t="str">
            <v>Income Statement</v>
          </cell>
          <cell r="AN356" t="str">
            <v>Posting</v>
          </cell>
          <cell r="AP356" t="str">
            <v xml:space="preserve"> </v>
          </cell>
        </row>
        <row r="357">
          <cell r="A357">
            <v>9479</v>
          </cell>
          <cell r="B357" t="str">
            <v>Communication &amp; Supplies, Tota</v>
          </cell>
          <cell r="C357" t="str">
            <v>Income Statement</v>
          </cell>
          <cell r="D357" t="str">
            <v>End-Total</v>
          </cell>
          <cell r="E357" t="str">
            <v>9400..9479</v>
          </cell>
          <cell r="F357" t="str">
            <v xml:space="preserve"> </v>
          </cell>
          <cell r="I357">
            <v>9015.76</v>
          </cell>
          <cell r="J357">
            <v>79878.25</v>
          </cell>
          <cell r="K357">
            <v>79878.25</v>
          </cell>
          <cell r="M357">
            <v>9500</v>
          </cell>
          <cell r="N357" t="str">
            <v>Utilities expenses</v>
          </cell>
          <cell r="O357" t="str">
            <v>Income Statement</v>
          </cell>
          <cell r="P357" t="str">
            <v>Begin-Total</v>
          </cell>
          <cell r="R357" t="str">
            <v xml:space="preserve"> </v>
          </cell>
          <cell r="Y357">
            <v>9479</v>
          </cell>
          <cell r="Z357" t="str">
            <v>Communication &amp; Supplies, Tota</v>
          </cell>
          <cell r="AA357" t="str">
            <v>Income Statement</v>
          </cell>
          <cell r="AB357" t="str">
            <v>End-Total</v>
          </cell>
          <cell r="AC357" t="str">
            <v>9400..9479</v>
          </cell>
          <cell r="AD357" t="str">
            <v xml:space="preserve"> </v>
          </cell>
          <cell r="AG357">
            <v>1203.67</v>
          </cell>
          <cell r="AH357">
            <v>5646.83</v>
          </cell>
          <cell r="AI357">
            <v>5646.83</v>
          </cell>
          <cell r="AK357">
            <v>9479</v>
          </cell>
          <cell r="AL357" t="str">
            <v>Communication &amp; Supplies, Tota</v>
          </cell>
          <cell r="AM357" t="str">
            <v>Income Statement</v>
          </cell>
          <cell r="AN357" t="str">
            <v>End-Total</v>
          </cell>
          <cell r="AO357" t="str">
            <v>9400..9479</v>
          </cell>
          <cell r="AP357" t="str">
            <v xml:space="preserve"> </v>
          </cell>
          <cell r="AS357">
            <v>1759.44</v>
          </cell>
          <cell r="AT357">
            <v>12393.73</v>
          </cell>
          <cell r="AU357">
            <v>12393.73</v>
          </cell>
        </row>
        <row r="358">
          <cell r="A358">
            <v>9480</v>
          </cell>
          <cell r="B358" t="str">
            <v>Repair expenses</v>
          </cell>
          <cell r="C358" t="str">
            <v>Income Statement</v>
          </cell>
          <cell r="D358" t="str">
            <v>Begin-Total</v>
          </cell>
          <cell r="F358" t="str">
            <v xml:space="preserve"> </v>
          </cell>
          <cell r="M358">
            <v>9510</v>
          </cell>
          <cell r="N358" t="str">
            <v>Office Heat And Light</v>
          </cell>
          <cell r="O358" t="str">
            <v>Income Statement</v>
          </cell>
          <cell r="P358" t="str">
            <v>Posting</v>
          </cell>
          <cell r="R358" t="str">
            <v>Purchase</v>
          </cell>
          <cell r="Y358">
            <v>9480</v>
          </cell>
          <cell r="Z358" t="str">
            <v>Repair expenses</v>
          </cell>
          <cell r="AA358" t="str">
            <v>Income Statement</v>
          </cell>
          <cell r="AB358" t="str">
            <v>Begin-Total</v>
          </cell>
          <cell r="AD358" t="str">
            <v xml:space="preserve"> </v>
          </cell>
          <cell r="AK358">
            <v>9480</v>
          </cell>
          <cell r="AL358" t="str">
            <v>Repair expenses</v>
          </cell>
          <cell r="AM358" t="str">
            <v>Income Statement</v>
          </cell>
          <cell r="AN358" t="str">
            <v>Begin-Total</v>
          </cell>
          <cell r="AP358" t="str">
            <v xml:space="preserve"> </v>
          </cell>
        </row>
        <row r="359">
          <cell r="A359">
            <v>9490</v>
          </cell>
          <cell r="B359" t="str">
            <v>Office Repairs &amp; Maintainance</v>
          </cell>
          <cell r="C359" t="str">
            <v>Income Statement</v>
          </cell>
          <cell r="D359" t="str">
            <v>Posting</v>
          </cell>
          <cell r="F359" t="str">
            <v>Purchase</v>
          </cell>
          <cell r="I359">
            <v>373.08</v>
          </cell>
          <cell r="J359">
            <v>2068.0100000000002</v>
          </cell>
          <cell r="K359">
            <v>2068.0100000000002</v>
          </cell>
          <cell r="M359">
            <v>9519</v>
          </cell>
          <cell r="N359" t="str">
            <v>Utilities expenses, Total</v>
          </cell>
          <cell r="O359" t="str">
            <v>Income Statement</v>
          </cell>
          <cell r="P359" t="str">
            <v>End-Total</v>
          </cell>
          <cell r="Q359" t="str">
            <v>9500..9519</v>
          </cell>
          <cell r="R359" t="str">
            <v xml:space="preserve"> </v>
          </cell>
          <cell r="Y359">
            <v>9490</v>
          </cell>
          <cell r="Z359" t="str">
            <v>Office Repairs &amp; Maintainance</v>
          </cell>
          <cell r="AA359" t="str">
            <v>Income Statement</v>
          </cell>
          <cell r="AB359" t="str">
            <v>Posting</v>
          </cell>
          <cell r="AD359" t="str">
            <v>Purchase</v>
          </cell>
          <cell r="AK359">
            <v>9490</v>
          </cell>
          <cell r="AL359" t="str">
            <v>Office Repairs &amp; Maintainance</v>
          </cell>
          <cell r="AM359" t="str">
            <v>Income Statement</v>
          </cell>
          <cell r="AN359" t="str">
            <v>Posting</v>
          </cell>
          <cell r="AP359" t="str">
            <v>Purchase</v>
          </cell>
        </row>
        <row r="360">
          <cell r="A360">
            <v>9499</v>
          </cell>
          <cell r="B360" t="str">
            <v>Repair expenses, Total</v>
          </cell>
          <cell r="C360" t="str">
            <v>Income Statement</v>
          </cell>
          <cell r="D360" t="str">
            <v>End-Total</v>
          </cell>
          <cell r="E360" t="str">
            <v>9480..9499</v>
          </cell>
          <cell r="F360" t="str">
            <v xml:space="preserve"> </v>
          </cell>
          <cell r="I360">
            <v>373.08</v>
          </cell>
          <cell r="J360">
            <v>2068.0100000000002</v>
          </cell>
          <cell r="K360">
            <v>2068.0100000000002</v>
          </cell>
          <cell r="M360">
            <v>9550</v>
          </cell>
          <cell r="N360" t="str">
            <v>Computer expenses</v>
          </cell>
          <cell r="O360" t="str">
            <v>Income Statement</v>
          </cell>
          <cell r="P360" t="str">
            <v>Begin-Total</v>
          </cell>
          <cell r="R360" t="str">
            <v xml:space="preserve"> </v>
          </cell>
          <cell r="Y360">
            <v>9499</v>
          </cell>
          <cell r="Z360" t="str">
            <v>Repair expenses, Total</v>
          </cell>
          <cell r="AA360" t="str">
            <v>Income Statement</v>
          </cell>
          <cell r="AB360" t="str">
            <v>End-Total</v>
          </cell>
          <cell r="AC360" t="str">
            <v>9480..9499</v>
          </cell>
          <cell r="AD360" t="str">
            <v xml:space="preserve"> </v>
          </cell>
          <cell r="AK360">
            <v>9499</v>
          </cell>
          <cell r="AL360" t="str">
            <v>Repair expenses, Total</v>
          </cell>
          <cell r="AM360" t="str">
            <v>Income Statement</v>
          </cell>
          <cell r="AN360" t="str">
            <v>End-Total</v>
          </cell>
          <cell r="AO360" t="str">
            <v>9480..9499</v>
          </cell>
          <cell r="AP360" t="str">
            <v xml:space="preserve"> </v>
          </cell>
        </row>
        <row r="361">
          <cell r="A361">
            <v>9500</v>
          </cell>
          <cell r="B361" t="str">
            <v>Utilities expenses</v>
          </cell>
          <cell r="C361" t="str">
            <v>Income Statement</v>
          </cell>
          <cell r="D361" t="str">
            <v>Begin-Total</v>
          </cell>
          <cell r="F361" t="str">
            <v xml:space="preserve"> </v>
          </cell>
          <cell r="M361">
            <v>9560</v>
          </cell>
          <cell r="N361" t="str">
            <v>IT Expenses</v>
          </cell>
          <cell r="O361" t="str">
            <v>Income Statement</v>
          </cell>
          <cell r="P361" t="str">
            <v>Posting</v>
          </cell>
          <cell r="R361" t="str">
            <v>Purchase</v>
          </cell>
          <cell r="V361">
            <v>137.93</v>
          </cell>
          <cell r="W361">
            <v>137.93</v>
          </cell>
          <cell r="Y361">
            <v>9500</v>
          </cell>
          <cell r="Z361" t="str">
            <v>Utilities expenses</v>
          </cell>
          <cell r="AA361" t="str">
            <v>Income Statement</v>
          </cell>
          <cell r="AB361" t="str">
            <v>Begin-Total</v>
          </cell>
          <cell r="AD361" t="str">
            <v xml:space="preserve"> </v>
          </cell>
          <cell r="AK361">
            <v>9500</v>
          </cell>
          <cell r="AL361" t="str">
            <v>Utilities expenses</v>
          </cell>
          <cell r="AM361" t="str">
            <v>Income Statement</v>
          </cell>
          <cell r="AN361" t="str">
            <v>Begin-Total</v>
          </cell>
          <cell r="AP361" t="str">
            <v xml:space="preserve"> </v>
          </cell>
        </row>
        <row r="362">
          <cell r="A362">
            <v>9510</v>
          </cell>
          <cell r="B362" t="str">
            <v>Office Heat And Light</v>
          </cell>
          <cell r="C362" t="str">
            <v>Income Statement</v>
          </cell>
          <cell r="D362" t="str">
            <v>Posting</v>
          </cell>
          <cell r="F362" t="str">
            <v>Purchase</v>
          </cell>
          <cell r="I362">
            <v>56.85</v>
          </cell>
          <cell r="J362">
            <v>56.85</v>
          </cell>
          <cell r="K362">
            <v>56.85</v>
          </cell>
          <cell r="M362">
            <v>9570</v>
          </cell>
          <cell r="N362" t="str">
            <v>IT Lease Chgs</v>
          </cell>
          <cell r="O362" t="str">
            <v>Income Statement</v>
          </cell>
          <cell r="P362" t="str">
            <v>Posting</v>
          </cell>
          <cell r="R362" t="str">
            <v>Purchase</v>
          </cell>
          <cell r="Y362">
            <v>9510</v>
          </cell>
          <cell r="Z362" t="str">
            <v>Office Heat And Light</v>
          </cell>
          <cell r="AA362" t="str">
            <v>Income Statement</v>
          </cell>
          <cell r="AB362" t="str">
            <v>Posting</v>
          </cell>
          <cell r="AD362" t="str">
            <v>Purchase</v>
          </cell>
          <cell r="AG362">
            <v>56.85</v>
          </cell>
          <cell r="AH362">
            <v>56.85</v>
          </cell>
          <cell r="AI362">
            <v>56.85</v>
          </cell>
          <cell r="AK362">
            <v>9510</v>
          </cell>
          <cell r="AL362" t="str">
            <v>Office Heat And Light</v>
          </cell>
          <cell r="AM362" t="str">
            <v>Income Statement</v>
          </cell>
          <cell r="AN362" t="str">
            <v>Posting</v>
          </cell>
          <cell r="AP362" t="str">
            <v>Purchase</v>
          </cell>
        </row>
        <row r="363">
          <cell r="A363">
            <v>9519</v>
          </cell>
          <cell r="B363" t="str">
            <v>Utilities expenses, Total</v>
          </cell>
          <cell r="C363" t="str">
            <v>Income Statement</v>
          </cell>
          <cell r="D363" t="str">
            <v>End-Total</v>
          </cell>
          <cell r="E363" t="str">
            <v>9500..9519</v>
          </cell>
          <cell r="F363" t="str">
            <v xml:space="preserve"> </v>
          </cell>
          <cell r="I363">
            <v>56.85</v>
          </cell>
          <cell r="J363">
            <v>56.85</v>
          </cell>
          <cell r="K363">
            <v>56.85</v>
          </cell>
          <cell r="M363">
            <v>9575</v>
          </cell>
          <cell r="N363" t="str">
            <v>Depn Computer</v>
          </cell>
          <cell r="O363" t="str">
            <v>Income Statement</v>
          </cell>
          <cell r="P363" t="str">
            <v>Posting</v>
          </cell>
          <cell r="R363" t="str">
            <v>Purchase</v>
          </cell>
          <cell r="Y363">
            <v>9519</v>
          </cell>
          <cell r="Z363" t="str">
            <v>Utilities expenses, Total</v>
          </cell>
          <cell r="AA363" t="str">
            <v>Income Statement</v>
          </cell>
          <cell r="AB363" t="str">
            <v>End-Total</v>
          </cell>
          <cell r="AC363" t="str">
            <v>9500..9519</v>
          </cell>
          <cell r="AD363" t="str">
            <v xml:space="preserve"> </v>
          </cell>
          <cell r="AG363">
            <v>56.85</v>
          </cell>
          <cell r="AH363">
            <v>56.85</v>
          </cell>
          <cell r="AI363">
            <v>56.85</v>
          </cell>
          <cell r="AK363">
            <v>9519</v>
          </cell>
          <cell r="AL363" t="str">
            <v>Utilities expenses, Total</v>
          </cell>
          <cell r="AM363" t="str">
            <v>Income Statement</v>
          </cell>
          <cell r="AN363" t="str">
            <v>End-Total</v>
          </cell>
          <cell r="AO363" t="str">
            <v>9500..9519</v>
          </cell>
          <cell r="AP363" t="str">
            <v xml:space="preserve"> </v>
          </cell>
        </row>
        <row r="364">
          <cell r="A364">
            <v>9550</v>
          </cell>
          <cell r="B364" t="str">
            <v>Computer expenses</v>
          </cell>
          <cell r="C364" t="str">
            <v>Income Statement</v>
          </cell>
          <cell r="D364" t="str">
            <v>Begin-Total</v>
          </cell>
          <cell r="F364" t="str">
            <v xml:space="preserve"> </v>
          </cell>
          <cell r="M364">
            <v>9579</v>
          </cell>
          <cell r="N364" t="str">
            <v>Computer expenses, Total</v>
          </cell>
          <cell r="O364" t="str">
            <v>Income Statement</v>
          </cell>
          <cell r="P364" t="str">
            <v>End-Total</v>
          </cell>
          <cell r="Q364" t="str">
            <v>9550..9579</v>
          </cell>
          <cell r="R364" t="str">
            <v xml:space="preserve"> </v>
          </cell>
          <cell r="V364">
            <v>137.93</v>
          </cell>
          <cell r="W364">
            <v>137.93</v>
          </cell>
          <cell r="Y364">
            <v>9550</v>
          </cell>
          <cell r="Z364" t="str">
            <v>Computer expenses</v>
          </cell>
          <cell r="AA364" t="str">
            <v>Income Statement</v>
          </cell>
          <cell r="AB364" t="str">
            <v>Begin-Total</v>
          </cell>
          <cell r="AD364" t="str">
            <v xml:space="preserve"> </v>
          </cell>
          <cell r="AK364">
            <v>9550</v>
          </cell>
          <cell r="AL364" t="str">
            <v>Computer expenses</v>
          </cell>
          <cell r="AM364" t="str">
            <v>Income Statement</v>
          </cell>
          <cell r="AN364" t="str">
            <v>Begin-Total</v>
          </cell>
          <cell r="AP364" t="str">
            <v xml:space="preserve"> </v>
          </cell>
        </row>
        <row r="365">
          <cell r="A365">
            <v>9560</v>
          </cell>
          <cell r="B365" t="str">
            <v>Computer expenses</v>
          </cell>
          <cell r="C365" t="str">
            <v>Income Statement</v>
          </cell>
          <cell r="D365" t="str">
            <v>Posting</v>
          </cell>
          <cell r="F365" t="str">
            <v>Purchase</v>
          </cell>
          <cell r="I365">
            <v>7144.05</v>
          </cell>
          <cell r="J365">
            <v>74689.3</v>
          </cell>
          <cell r="K365">
            <v>74689.3</v>
          </cell>
          <cell r="M365">
            <v>9580</v>
          </cell>
          <cell r="N365" t="str">
            <v>Other administrative expenses</v>
          </cell>
          <cell r="O365" t="str">
            <v>Income Statement</v>
          </cell>
          <cell r="P365" t="str">
            <v>Begin-Total</v>
          </cell>
          <cell r="R365" t="str">
            <v xml:space="preserve"> </v>
          </cell>
          <cell r="Y365">
            <v>9560</v>
          </cell>
          <cell r="Z365" t="str">
            <v>Computer expenses</v>
          </cell>
          <cell r="AA365" t="str">
            <v>Income Statement</v>
          </cell>
          <cell r="AB365" t="str">
            <v>Posting</v>
          </cell>
          <cell r="AD365" t="str">
            <v>Purchase</v>
          </cell>
          <cell r="AG365">
            <v>21.77</v>
          </cell>
          <cell r="AH365">
            <v>40.130000000000003</v>
          </cell>
          <cell r="AI365">
            <v>40.130000000000003</v>
          </cell>
          <cell r="AK365">
            <v>9560</v>
          </cell>
          <cell r="AL365" t="str">
            <v>Computer expenses</v>
          </cell>
          <cell r="AM365" t="str">
            <v>Income Statement</v>
          </cell>
          <cell r="AN365" t="str">
            <v>Posting</v>
          </cell>
          <cell r="AP365" t="str">
            <v>Purchase</v>
          </cell>
          <cell r="AT365">
            <v>804.46</v>
          </cell>
          <cell r="AU365">
            <v>804.46</v>
          </cell>
        </row>
        <row r="366">
          <cell r="A366">
            <v>9570</v>
          </cell>
          <cell r="B366" t="str">
            <v>Computer Lease Chgs</v>
          </cell>
          <cell r="C366" t="str">
            <v>Income Statement</v>
          </cell>
          <cell r="D366" t="str">
            <v>Posting</v>
          </cell>
          <cell r="F366" t="str">
            <v>Purchase</v>
          </cell>
          <cell r="I366">
            <v>13440.6</v>
          </cell>
          <cell r="J366">
            <v>109749.8</v>
          </cell>
          <cell r="K366">
            <v>109749.8</v>
          </cell>
          <cell r="M366">
            <v>9585</v>
          </cell>
          <cell r="N366" t="str">
            <v>Storage - Archive Docs</v>
          </cell>
          <cell r="O366" t="str">
            <v>Income Statement</v>
          </cell>
          <cell r="P366" t="str">
            <v>Posting</v>
          </cell>
          <cell r="R366" t="str">
            <v>Purchase</v>
          </cell>
          <cell r="Y366">
            <v>9570</v>
          </cell>
          <cell r="Z366" t="str">
            <v>Computer Lease Chgs</v>
          </cell>
          <cell r="AA366" t="str">
            <v>Income Statement</v>
          </cell>
          <cell r="AB366" t="str">
            <v>Posting</v>
          </cell>
          <cell r="AD366" t="str">
            <v>Purchase</v>
          </cell>
          <cell r="AK366">
            <v>9570</v>
          </cell>
          <cell r="AL366" t="str">
            <v>Computer Lease Chgs</v>
          </cell>
          <cell r="AM366" t="str">
            <v>Income Statement</v>
          </cell>
          <cell r="AN366" t="str">
            <v>Posting</v>
          </cell>
          <cell r="AP366" t="str">
            <v>Purchase</v>
          </cell>
        </row>
        <row r="367">
          <cell r="A367">
            <v>9575</v>
          </cell>
          <cell r="B367" t="str">
            <v>Depn Computer</v>
          </cell>
          <cell r="C367" t="str">
            <v>Income Statement</v>
          </cell>
          <cell r="D367" t="str">
            <v>Posting</v>
          </cell>
          <cell r="F367" t="str">
            <v>Purchase</v>
          </cell>
          <cell r="I367">
            <v>14933.06</v>
          </cell>
          <cell r="J367">
            <v>24146.83</v>
          </cell>
          <cell r="K367">
            <v>24146.83</v>
          </cell>
          <cell r="M367">
            <v>9590</v>
          </cell>
          <cell r="N367" t="str">
            <v>Office Sundry Exps (cleaning)</v>
          </cell>
          <cell r="O367" t="str">
            <v>Income Statement</v>
          </cell>
          <cell r="P367" t="str">
            <v>Posting</v>
          </cell>
          <cell r="R367" t="str">
            <v>Purchase</v>
          </cell>
          <cell r="V367">
            <v>547.08000000000004</v>
          </cell>
          <cell r="W367">
            <v>547.08000000000004</v>
          </cell>
          <cell r="Y367">
            <v>9575</v>
          </cell>
          <cell r="Z367" t="str">
            <v>Depn Computer</v>
          </cell>
          <cell r="AA367" t="str">
            <v>Income Statement</v>
          </cell>
          <cell r="AB367" t="str">
            <v>Posting</v>
          </cell>
          <cell r="AD367" t="str">
            <v>Purchase</v>
          </cell>
          <cell r="AG367">
            <v>4917.9399999999996</v>
          </cell>
          <cell r="AH367">
            <v>5038.63</v>
          </cell>
          <cell r="AI367">
            <v>5038.63</v>
          </cell>
          <cell r="AK367">
            <v>9575</v>
          </cell>
          <cell r="AL367" t="str">
            <v>Depn Computer</v>
          </cell>
          <cell r="AM367" t="str">
            <v>Income Statement</v>
          </cell>
          <cell r="AN367" t="str">
            <v>Posting</v>
          </cell>
          <cell r="AP367" t="str">
            <v>Purchase</v>
          </cell>
        </row>
        <row r="368">
          <cell r="A368">
            <v>9579</v>
          </cell>
          <cell r="B368" t="str">
            <v>Computer expenses, Total</v>
          </cell>
          <cell r="C368" t="str">
            <v>Income Statement</v>
          </cell>
          <cell r="D368" t="str">
            <v>End-Total</v>
          </cell>
          <cell r="E368" t="str">
            <v>9550..9579</v>
          </cell>
          <cell r="F368" t="str">
            <v xml:space="preserve"> </v>
          </cell>
          <cell r="I368">
            <v>35517.71</v>
          </cell>
          <cell r="J368">
            <v>208585.93</v>
          </cell>
          <cell r="K368">
            <v>208585.93</v>
          </cell>
          <cell r="M368">
            <v>9595</v>
          </cell>
          <cell r="N368" t="str">
            <v>Coffe/Tea Vending Costs</v>
          </cell>
          <cell r="O368" t="str">
            <v>Income Statement</v>
          </cell>
          <cell r="P368" t="str">
            <v>Posting</v>
          </cell>
          <cell r="R368" t="str">
            <v>Purchase</v>
          </cell>
          <cell r="V368">
            <v>2.36</v>
          </cell>
          <cell r="W368">
            <v>2.36</v>
          </cell>
          <cell r="Y368">
            <v>9579</v>
          </cell>
          <cell r="Z368" t="str">
            <v>Computer expenses, Total</v>
          </cell>
          <cell r="AA368" t="str">
            <v>Income Statement</v>
          </cell>
          <cell r="AB368" t="str">
            <v>End-Total</v>
          </cell>
          <cell r="AC368" t="str">
            <v>9550..9579</v>
          </cell>
          <cell r="AD368" t="str">
            <v xml:space="preserve"> </v>
          </cell>
          <cell r="AG368">
            <v>4939.71</v>
          </cell>
          <cell r="AH368">
            <v>5078.76</v>
          </cell>
          <cell r="AI368">
            <v>5078.76</v>
          </cell>
          <cell r="AK368">
            <v>9579</v>
          </cell>
          <cell r="AL368" t="str">
            <v>Computer expenses, Total</v>
          </cell>
          <cell r="AM368" t="str">
            <v>Income Statement</v>
          </cell>
          <cell r="AN368" t="str">
            <v>End-Total</v>
          </cell>
          <cell r="AO368" t="str">
            <v>9550..9579</v>
          </cell>
          <cell r="AP368" t="str">
            <v xml:space="preserve"> </v>
          </cell>
          <cell r="AT368">
            <v>804.46</v>
          </cell>
          <cell r="AU368">
            <v>804.46</v>
          </cell>
        </row>
        <row r="369">
          <cell r="A369">
            <v>9580</v>
          </cell>
          <cell r="B369" t="str">
            <v>Other administrative expenses</v>
          </cell>
          <cell r="C369" t="str">
            <v>Income Statement</v>
          </cell>
          <cell r="D369" t="str">
            <v>Begin-Total</v>
          </cell>
          <cell r="F369" t="str">
            <v xml:space="preserve"> </v>
          </cell>
          <cell r="M369">
            <v>9596</v>
          </cell>
          <cell r="N369" t="str">
            <v>stationery</v>
          </cell>
          <cell r="O369" t="str">
            <v>Income Statement</v>
          </cell>
          <cell r="P369" t="str">
            <v>Posting</v>
          </cell>
          <cell r="R369" t="str">
            <v>Purchase</v>
          </cell>
          <cell r="V369">
            <v>1227.07</v>
          </cell>
          <cell r="W369">
            <v>1227.07</v>
          </cell>
          <cell r="Y369">
            <v>9580</v>
          </cell>
          <cell r="Z369" t="str">
            <v>Other administrative expenses</v>
          </cell>
          <cell r="AA369" t="str">
            <v>Income Statement</v>
          </cell>
          <cell r="AB369" t="str">
            <v>Begin-Total</v>
          </cell>
          <cell r="AD369" t="str">
            <v xml:space="preserve"> </v>
          </cell>
          <cell r="AK369">
            <v>9580</v>
          </cell>
          <cell r="AL369" t="str">
            <v>Other administrative expenses</v>
          </cell>
          <cell r="AM369" t="str">
            <v>Income Statement</v>
          </cell>
          <cell r="AN369" t="str">
            <v>Begin-Total</v>
          </cell>
          <cell r="AP369" t="str">
            <v xml:space="preserve"> </v>
          </cell>
        </row>
        <row r="370">
          <cell r="A370">
            <v>9585</v>
          </cell>
          <cell r="B370" t="str">
            <v>Storage - Archive Docs</v>
          </cell>
          <cell r="C370" t="str">
            <v>Income Statement</v>
          </cell>
          <cell r="D370" t="str">
            <v>Posting</v>
          </cell>
          <cell r="F370" t="str">
            <v>Purchase</v>
          </cell>
          <cell r="I370">
            <v>1921.15</v>
          </cell>
          <cell r="J370">
            <v>3876.04</v>
          </cell>
          <cell r="K370">
            <v>3876.04</v>
          </cell>
          <cell r="M370">
            <v>9597</v>
          </cell>
          <cell r="N370" t="str">
            <v>Photocopier Running Costs</v>
          </cell>
          <cell r="O370" t="str">
            <v>Income Statement</v>
          </cell>
          <cell r="P370" t="str">
            <v>Posting</v>
          </cell>
          <cell r="R370" t="str">
            <v>Purchase</v>
          </cell>
          <cell r="V370">
            <v>80.849999999999994</v>
          </cell>
          <cell r="W370">
            <v>80.849999999999994</v>
          </cell>
          <cell r="Y370">
            <v>9585</v>
          </cell>
          <cell r="Z370" t="str">
            <v>Storage - Archive Docs</v>
          </cell>
          <cell r="AA370" t="str">
            <v>Income Statement</v>
          </cell>
          <cell r="AB370" t="str">
            <v>Posting</v>
          </cell>
          <cell r="AD370" t="str">
            <v>Purchase</v>
          </cell>
          <cell r="AK370">
            <v>9585</v>
          </cell>
          <cell r="AL370" t="str">
            <v>Storage - Archive Docs</v>
          </cell>
          <cell r="AM370" t="str">
            <v>Income Statement</v>
          </cell>
          <cell r="AN370" t="str">
            <v>Posting</v>
          </cell>
          <cell r="AP370" t="str">
            <v>Purchase</v>
          </cell>
        </row>
        <row r="371">
          <cell r="A371">
            <v>9590</v>
          </cell>
          <cell r="B371" t="str">
            <v>Office Sundry Exps</v>
          </cell>
          <cell r="C371" t="str">
            <v>Income Statement</v>
          </cell>
          <cell r="D371" t="str">
            <v>Posting</v>
          </cell>
          <cell r="F371" t="str">
            <v>Purchase</v>
          </cell>
          <cell r="I371">
            <v>3987.9</v>
          </cell>
          <cell r="J371">
            <v>14466.04</v>
          </cell>
          <cell r="K371">
            <v>14466.04</v>
          </cell>
          <cell r="M371">
            <v>9599</v>
          </cell>
          <cell r="N371" t="str">
            <v>Other administrative expenses,</v>
          </cell>
          <cell r="O371" t="str">
            <v>Income Statement</v>
          </cell>
          <cell r="P371" t="str">
            <v>End-Total</v>
          </cell>
          <cell r="Q371" t="str">
            <v>9580..9599</v>
          </cell>
          <cell r="R371" t="str">
            <v xml:space="preserve"> </v>
          </cell>
          <cell r="V371">
            <v>1857.36</v>
          </cell>
          <cell r="W371">
            <v>1857.36</v>
          </cell>
          <cell r="Y371">
            <v>9590</v>
          </cell>
          <cell r="Z371" t="str">
            <v>Office Sundry Exps</v>
          </cell>
          <cell r="AA371" t="str">
            <v>Income Statement</v>
          </cell>
          <cell r="AB371" t="str">
            <v>Posting</v>
          </cell>
          <cell r="AD371" t="str">
            <v>Purchase</v>
          </cell>
          <cell r="AG371">
            <v>2.8</v>
          </cell>
          <cell r="AH371">
            <v>85.72</v>
          </cell>
          <cell r="AI371">
            <v>85.72</v>
          </cell>
          <cell r="AK371">
            <v>9590</v>
          </cell>
          <cell r="AL371" t="str">
            <v>Office Sundry Exps</v>
          </cell>
          <cell r="AM371" t="str">
            <v>Income Statement</v>
          </cell>
          <cell r="AN371" t="str">
            <v>Posting</v>
          </cell>
          <cell r="AP371" t="str">
            <v>Purchase</v>
          </cell>
          <cell r="AT371">
            <v>75.66</v>
          </cell>
          <cell r="AU371">
            <v>75.66</v>
          </cell>
        </row>
        <row r="372">
          <cell r="A372">
            <v>9595</v>
          </cell>
          <cell r="B372" t="str">
            <v>Coffe/Tea Vending Costs</v>
          </cell>
          <cell r="C372" t="str">
            <v>Income Statement</v>
          </cell>
          <cell r="D372" t="str">
            <v>Posting</v>
          </cell>
          <cell r="F372" t="str">
            <v>Purchase</v>
          </cell>
          <cell r="I372">
            <v>626.52</v>
          </cell>
          <cell r="J372">
            <v>4019.66</v>
          </cell>
          <cell r="K372">
            <v>4019.66</v>
          </cell>
          <cell r="M372">
            <v>9600</v>
          </cell>
          <cell r="N372" t="str">
            <v>Depreciation expenses</v>
          </cell>
          <cell r="O372" t="str">
            <v>Income Statement</v>
          </cell>
          <cell r="P372" t="str">
            <v>Begin-Total</v>
          </cell>
          <cell r="R372" t="str">
            <v xml:space="preserve"> </v>
          </cell>
          <cell r="Y372">
            <v>9595</v>
          </cell>
          <cell r="Z372" t="str">
            <v>Coffe/Tea Vending Costs</v>
          </cell>
          <cell r="AA372" t="str">
            <v>Income Statement</v>
          </cell>
          <cell r="AB372" t="str">
            <v>Posting</v>
          </cell>
          <cell r="AD372" t="str">
            <v>Purchase</v>
          </cell>
          <cell r="AK372">
            <v>9595</v>
          </cell>
          <cell r="AL372" t="str">
            <v>Coffe/Tea Vending Costs</v>
          </cell>
          <cell r="AM372" t="str">
            <v>Income Statement</v>
          </cell>
          <cell r="AN372" t="str">
            <v>Posting</v>
          </cell>
          <cell r="AP372" t="str">
            <v>Purchase</v>
          </cell>
        </row>
        <row r="373">
          <cell r="A373">
            <v>9596</v>
          </cell>
          <cell r="B373" t="str">
            <v>Stationery</v>
          </cell>
          <cell r="C373" t="str">
            <v>Income Statement</v>
          </cell>
          <cell r="D373" t="str">
            <v>Posting</v>
          </cell>
          <cell r="F373" t="str">
            <v>Purchase</v>
          </cell>
          <cell r="I373">
            <v>1019.79</v>
          </cell>
          <cell r="J373">
            <v>8352.06</v>
          </cell>
          <cell r="K373">
            <v>8352.06</v>
          </cell>
          <cell r="M373">
            <v>9611</v>
          </cell>
          <cell r="N373" t="str">
            <v>Depn Equip Office</v>
          </cell>
          <cell r="O373" t="str">
            <v>Income Statement</v>
          </cell>
          <cell r="P373" t="str">
            <v>Posting</v>
          </cell>
          <cell r="R373" t="str">
            <v xml:space="preserve"> </v>
          </cell>
          <cell r="Y373">
            <v>9596</v>
          </cell>
          <cell r="Z373" t="str">
            <v>Stationery</v>
          </cell>
          <cell r="AA373" t="str">
            <v>Income Statement</v>
          </cell>
          <cell r="AB373" t="str">
            <v>Posting</v>
          </cell>
          <cell r="AD373" t="str">
            <v>Purchase</v>
          </cell>
          <cell r="AG373">
            <v>128.69</v>
          </cell>
          <cell r="AH373">
            <v>610.98</v>
          </cell>
          <cell r="AI373">
            <v>610.98</v>
          </cell>
          <cell r="AK373">
            <v>9596</v>
          </cell>
          <cell r="AL373" t="str">
            <v>Stationery</v>
          </cell>
          <cell r="AM373" t="str">
            <v>Income Statement</v>
          </cell>
          <cell r="AN373" t="str">
            <v>Posting</v>
          </cell>
          <cell r="AP373" t="str">
            <v>Purchase</v>
          </cell>
          <cell r="AS373">
            <v>61.93</v>
          </cell>
          <cell r="AT373">
            <v>489.38</v>
          </cell>
          <cell r="AU373">
            <v>489.38</v>
          </cell>
        </row>
        <row r="374">
          <cell r="A374">
            <v>9597</v>
          </cell>
          <cell r="B374" t="str">
            <v>Photocopier Running Costs</v>
          </cell>
          <cell r="C374" t="str">
            <v>Income Statement</v>
          </cell>
          <cell r="D374" t="str">
            <v>Posting</v>
          </cell>
          <cell r="F374" t="str">
            <v>Purchase</v>
          </cell>
          <cell r="I374">
            <v>879.96</v>
          </cell>
          <cell r="J374">
            <v>6637.49</v>
          </cell>
          <cell r="K374">
            <v>6637.49</v>
          </cell>
          <cell r="M374">
            <v>9612</v>
          </cell>
          <cell r="N374" t="str">
            <v>Depn Furniture</v>
          </cell>
          <cell r="O374" t="str">
            <v>Income Statement</v>
          </cell>
          <cell r="P374" t="str">
            <v>Posting</v>
          </cell>
          <cell r="R374" t="str">
            <v xml:space="preserve"> </v>
          </cell>
          <cell r="Y374">
            <v>9597</v>
          </cell>
          <cell r="Z374" t="str">
            <v>Photocopier Running Costs</v>
          </cell>
          <cell r="AA374" t="str">
            <v>Income Statement</v>
          </cell>
          <cell r="AB374" t="str">
            <v>Posting</v>
          </cell>
          <cell r="AD374" t="str">
            <v>Purchase</v>
          </cell>
          <cell r="AG374">
            <v>53.27</v>
          </cell>
          <cell r="AH374">
            <v>172.96</v>
          </cell>
          <cell r="AI374">
            <v>172.96</v>
          </cell>
          <cell r="AK374">
            <v>9597</v>
          </cell>
          <cell r="AL374" t="str">
            <v>Photocopier Running Costs</v>
          </cell>
          <cell r="AM374" t="str">
            <v>Income Statement</v>
          </cell>
          <cell r="AN374" t="str">
            <v>Posting</v>
          </cell>
          <cell r="AP374" t="str">
            <v>Purchase</v>
          </cell>
          <cell r="AS374">
            <v>33.57</v>
          </cell>
          <cell r="AT374">
            <v>554.71</v>
          </cell>
          <cell r="AU374">
            <v>554.71</v>
          </cell>
        </row>
        <row r="375">
          <cell r="A375">
            <v>9599</v>
          </cell>
          <cell r="B375" t="str">
            <v>Other administrative expenses,</v>
          </cell>
          <cell r="C375" t="str">
            <v>Income Statement</v>
          </cell>
          <cell r="D375" t="str">
            <v>End-Total</v>
          </cell>
          <cell r="E375" t="str">
            <v>9580..9599</v>
          </cell>
          <cell r="F375" t="str">
            <v xml:space="preserve"> </v>
          </cell>
          <cell r="I375">
            <v>8435.32</v>
          </cell>
          <cell r="J375">
            <v>37351.29</v>
          </cell>
          <cell r="K375">
            <v>37351.29</v>
          </cell>
          <cell r="M375">
            <v>9613</v>
          </cell>
          <cell r="N375" t="str">
            <v>Depn Vehicle</v>
          </cell>
          <cell r="O375" t="str">
            <v>Income Statement</v>
          </cell>
          <cell r="P375" t="str">
            <v>Posting</v>
          </cell>
          <cell r="R375" t="str">
            <v xml:space="preserve"> </v>
          </cell>
          <cell r="V375">
            <v>615.29999999999995</v>
          </cell>
          <cell r="W375">
            <v>615.29999999999995</v>
          </cell>
          <cell r="Y375">
            <v>9599</v>
          </cell>
          <cell r="Z375" t="str">
            <v>Other administrative expenses,</v>
          </cell>
          <cell r="AA375" t="str">
            <v>Income Statement</v>
          </cell>
          <cell r="AB375" t="str">
            <v>End-Total</v>
          </cell>
          <cell r="AC375" t="str">
            <v>9580..9599</v>
          </cell>
          <cell r="AD375" t="str">
            <v xml:space="preserve"> </v>
          </cell>
          <cell r="AG375">
            <v>184.76</v>
          </cell>
          <cell r="AH375">
            <v>869.66</v>
          </cell>
          <cell r="AI375">
            <v>869.66</v>
          </cell>
          <cell r="AK375">
            <v>9599</v>
          </cell>
          <cell r="AL375" t="str">
            <v>Other administrative expenses,</v>
          </cell>
          <cell r="AM375" t="str">
            <v>Income Statement</v>
          </cell>
          <cell r="AN375" t="str">
            <v>End-Total</v>
          </cell>
          <cell r="AO375" t="str">
            <v>9580..9599</v>
          </cell>
          <cell r="AP375" t="str">
            <v xml:space="preserve"> </v>
          </cell>
          <cell r="AS375">
            <v>95.5</v>
          </cell>
          <cell r="AT375">
            <v>1119.75</v>
          </cell>
          <cell r="AU375">
            <v>1119.75</v>
          </cell>
        </row>
        <row r="376">
          <cell r="A376">
            <v>9600</v>
          </cell>
          <cell r="B376" t="str">
            <v>Depreciation expenses</v>
          </cell>
          <cell r="C376" t="str">
            <v>Income Statement</v>
          </cell>
          <cell r="D376" t="str">
            <v>Begin-Total</v>
          </cell>
          <cell r="F376" t="str">
            <v xml:space="preserve"> </v>
          </cell>
          <cell r="M376">
            <v>9614</v>
          </cell>
          <cell r="N376" t="str">
            <v>Depn Warehouse</v>
          </cell>
          <cell r="O376" t="str">
            <v>Income Statement</v>
          </cell>
          <cell r="P376" t="str">
            <v>Posting</v>
          </cell>
          <cell r="R376" t="str">
            <v xml:space="preserve"> </v>
          </cell>
          <cell r="Y376">
            <v>9600</v>
          </cell>
          <cell r="Z376" t="str">
            <v>Depreciation expenses</v>
          </cell>
          <cell r="AA376" t="str">
            <v>Income Statement</v>
          </cell>
          <cell r="AB376" t="str">
            <v>Begin-Total</v>
          </cell>
          <cell r="AD376" t="str">
            <v xml:space="preserve"> </v>
          </cell>
          <cell r="AK376">
            <v>9600</v>
          </cell>
          <cell r="AL376" t="str">
            <v>Depreciation expenses</v>
          </cell>
          <cell r="AM376" t="str">
            <v>Income Statement</v>
          </cell>
          <cell r="AN376" t="str">
            <v>Begin-Total</v>
          </cell>
          <cell r="AP376" t="str">
            <v xml:space="preserve"> </v>
          </cell>
        </row>
        <row r="377">
          <cell r="A377">
            <v>9610</v>
          </cell>
          <cell r="C377" t="str">
            <v>Income Statement</v>
          </cell>
          <cell r="D377" t="str">
            <v>Posting</v>
          </cell>
          <cell r="F377" t="str">
            <v xml:space="preserve"> </v>
          </cell>
          <cell r="I377">
            <v>460.95</v>
          </cell>
          <cell r="J377">
            <v>28270.94</v>
          </cell>
          <cell r="K377">
            <v>28270.94</v>
          </cell>
          <cell r="M377">
            <v>9620</v>
          </cell>
          <cell r="N377" t="str">
            <v>Gain/Loss on Disposal of FA</v>
          </cell>
          <cell r="O377" t="str">
            <v>Income Statement</v>
          </cell>
          <cell r="P377" t="str">
            <v>Posting</v>
          </cell>
          <cell r="R377" t="str">
            <v>Purchase</v>
          </cell>
          <cell r="Y377">
            <v>9610</v>
          </cell>
          <cell r="AA377" t="str">
            <v>Income Statement</v>
          </cell>
          <cell r="AB377" t="str">
            <v>Posting</v>
          </cell>
          <cell r="AD377" t="str">
            <v xml:space="preserve"> </v>
          </cell>
          <cell r="AH377">
            <v>1527.72</v>
          </cell>
          <cell r="AI377">
            <v>1527.72</v>
          </cell>
          <cell r="AK377">
            <v>9610</v>
          </cell>
          <cell r="AM377" t="str">
            <v>Income Statement</v>
          </cell>
          <cell r="AN377" t="str">
            <v>Posting</v>
          </cell>
          <cell r="AP377" t="str">
            <v xml:space="preserve"> </v>
          </cell>
          <cell r="AS377">
            <v>460.95</v>
          </cell>
          <cell r="AT377">
            <v>3583.13</v>
          </cell>
          <cell r="AU377">
            <v>3583.13</v>
          </cell>
        </row>
        <row r="378">
          <cell r="A378">
            <v>9611</v>
          </cell>
          <cell r="B378" t="str">
            <v>Depn Equip Office</v>
          </cell>
          <cell r="C378" t="str">
            <v>Income Statement</v>
          </cell>
          <cell r="D378" t="str">
            <v>Posting</v>
          </cell>
          <cell r="F378" t="str">
            <v xml:space="preserve"> </v>
          </cell>
          <cell r="I378">
            <v>462.01</v>
          </cell>
          <cell r="J378">
            <v>2390.12</v>
          </cell>
          <cell r="K378">
            <v>2390.12</v>
          </cell>
          <cell r="M378">
            <v>9629</v>
          </cell>
          <cell r="N378" t="str">
            <v>Depreciation expenses, Total</v>
          </cell>
          <cell r="O378" t="str">
            <v>Income Statement</v>
          </cell>
          <cell r="P378" t="str">
            <v>End-Total</v>
          </cell>
          <cell r="Q378" t="str">
            <v>9600..9629</v>
          </cell>
          <cell r="R378" t="str">
            <v xml:space="preserve"> </v>
          </cell>
          <cell r="V378">
            <v>615.29999999999995</v>
          </cell>
          <cell r="W378">
            <v>615.29999999999995</v>
          </cell>
          <cell r="Y378">
            <v>9611</v>
          </cell>
          <cell r="Z378" t="str">
            <v>Depn Equip Office</v>
          </cell>
          <cell r="AA378" t="str">
            <v>Income Statement</v>
          </cell>
          <cell r="AB378" t="str">
            <v>Posting</v>
          </cell>
          <cell r="AD378" t="str">
            <v xml:space="preserve"> </v>
          </cell>
          <cell r="AG378">
            <v>69.36</v>
          </cell>
          <cell r="AH378">
            <v>511.58</v>
          </cell>
          <cell r="AI378">
            <v>511.58</v>
          </cell>
          <cell r="AK378">
            <v>9611</v>
          </cell>
          <cell r="AL378" t="str">
            <v>Depn Equip Office</v>
          </cell>
          <cell r="AM378" t="str">
            <v>Income Statement</v>
          </cell>
          <cell r="AN378" t="str">
            <v>Posting</v>
          </cell>
          <cell r="AP378" t="str">
            <v xml:space="preserve"> </v>
          </cell>
          <cell r="AS378">
            <v>51.8</v>
          </cell>
          <cell r="AT378">
            <v>392.84</v>
          </cell>
          <cell r="AU378">
            <v>392.84</v>
          </cell>
        </row>
        <row r="379">
          <cell r="A379">
            <v>9612</v>
          </cell>
          <cell r="B379" t="str">
            <v>Depn Furniture</v>
          </cell>
          <cell r="C379" t="str">
            <v>Income Statement</v>
          </cell>
          <cell r="D379" t="str">
            <v>Posting</v>
          </cell>
          <cell r="F379" t="str">
            <v xml:space="preserve"> </v>
          </cell>
          <cell r="I379">
            <v>1217.83</v>
          </cell>
          <cell r="J379">
            <v>9507.43</v>
          </cell>
          <cell r="K379">
            <v>9507.43</v>
          </cell>
          <cell r="M379">
            <v>9700</v>
          </cell>
          <cell r="N379" t="str">
            <v>Subscription</v>
          </cell>
          <cell r="O379" t="str">
            <v>Income Statement</v>
          </cell>
          <cell r="P379" t="str">
            <v>Begin-Total</v>
          </cell>
          <cell r="R379" t="str">
            <v xml:space="preserve"> </v>
          </cell>
          <cell r="Y379">
            <v>9612</v>
          </cell>
          <cell r="Z379" t="str">
            <v>Depn Furniture</v>
          </cell>
          <cell r="AA379" t="str">
            <v>Income Statement</v>
          </cell>
          <cell r="AB379" t="str">
            <v>Posting</v>
          </cell>
          <cell r="AD379" t="str">
            <v xml:space="preserve"> </v>
          </cell>
          <cell r="AK379">
            <v>9612</v>
          </cell>
          <cell r="AL379" t="str">
            <v>Depn Furniture</v>
          </cell>
          <cell r="AM379" t="str">
            <v>Income Statement</v>
          </cell>
          <cell r="AN379" t="str">
            <v>Posting</v>
          </cell>
          <cell r="AP379" t="str">
            <v xml:space="preserve"> </v>
          </cell>
          <cell r="AS379">
            <v>30.35</v>
          </cell>
          <cell r="AT379">
            <v>238.43</v>
          </cell>
          <cell r="AU379">
            <v>238.43</v>
          </cell>
        </row>
        <row r="380">
          <cell r="A380">
            <v>9613</v>
          </cell>
          <cell r="B380" t="str">
            <v>Depn Vehicle</v>
          </cell>
          <cell r="C380" t="str">
            <v>Income Statement</v>
          </cell>
          <cell r="D380" t="str">
            <v>Posting</v>
          </cell>
          <cell r="F380" t="str">
            <v xml:space="preserve"> </v>
          </cell>
          <cell r="I380">
            <v>1224.28</v>
          </cell>
          <cell r="J380">
            <v>11642.67</v>
          </cell>
          <cell r="K380">
            <v>11642.67</v>
          </cell>
          <cell r="M380">
            <v>9710</v>
          </cell>
          <cell r="N380" t="str">
            <v>Subscription</v>
          </cell>
          <cell r="O380" t="str">
            <v>Income Statement</v>
          </cell>
          <cell r="P380" t="str">
            <v>Posting</v>
          </cell>
          <cell r="R380" t="str">
            <v>Purchase</v>
          </cell>
          <cell r="Y380">
            <v>9613</v>
          </cell>
          <cell r="Z380" t="str">
            <v>Depn Vehicle</v>
          </cell>
          <cell r="AA380" t="str">
            <v>Income Statement</v>
          </cell>
          <cell r="AB380" t="str">
            <v>Posting</v>
          </cell>
          <cell r="AD380" t="str">
            <v xml:space="preserve"> </v>
          </cell>
          <cell r="AG380">
            <v>317.52</v>
          </cell>
          <cell r="AH380">
            <v>2385.63</v>
          </cell>
          <cell r="AI380">
            <v>2385.63</v>
          </cell>
          <cell r="AK380">
            <v>9613</v>
          </cell>
          <cell r="AL380" t="str">
            <v>Depn Vehicle</v>
          </cell>
          <cell r="AM380" t="str">
            <v>Income Statement</v>
          </cell>
          <cell r="AN380" t="str">
            <v>Posting</v>
          </cell>
          <cell r="AP380" t="str">
            <v xml:space="preserve"> </v>
          </cell>
          <cell r="AS380">
            <v>701.66</v>
          </cell>
          <cell r="AT380">
            <v>7821.34</v>
          </cell>
          <cell r="AU380">
            <v>7821.34</v>
          </cell>
        </row>
        <row r="381">
          <cell r="A381">
            <v>9614</v>
          </cell>
          <cell r="B381" t="str">
            <v>Depn Warehouse</v>
          </cell>
          <cell r="C381" t="str">
            <v>Income Statement</v>
          </cell>
          <cell r="D381" t="str">
            <v>Posting</v>
          </cell>
          <cell r="F381" t="str">
            <v xml:space="preserve"> </v>
          </cell>
          <cell r="I381">
            <v>708.94</v>
          </cell>
          <cell r="J381">
            <v>5671.93</v>
          </cell>
          <cell r="K381">
            <v>5671.93</v>
          </cell>
          <cell r="M381">
            <v>9719</v>
          </cell>
          <cell r="N381" t="str">
            <v>Subscription, Total</v>
          </cell>
          <cell r="O381" t="str">
            <v>Income Statement</v>
          </cell>
          <cell r="P381" t="str">
            <v>End-Total</v>
          </cell>
          <cell r="Q381" t="str">
            <v>9700..9719</v>
          </cell>
          <cell r="R381" t="str">
            <v xml:space="preserve"> </v>
          </cell>
          <cell r="Y381">
            <v>9614</v>
          </cell>
          <cell r="Z381" t="str">
            <v>Depn Warehouse</v>
          </cell>
          <cell r="AA381" t="str">
            <v>Income Statement</v>
          </cell>
          <cell r="AB381" t="str">
            <v>Posting</v>
          </cell>
          <cell r="AD381" t="str">
            <v xml:space="preserve"> </v>
          </cell>
          <cell r="AK381">
            <v>9614</v>
          </cell>
          <cell r="AL381" t="str">
            <v>Depn Warehouse</v>
          </cell>
          <cell r="AM381" t="str">
            <v>Income Statement</v>
          </cell>
          <cell r="AN381" t="str">
            <v>Posting</v>
          </cell>
          <cell r="AP381" t="str">
            <v xml:space="preserve"> </v>
          </cell>
        </row>
        <row r="382">
          <cell r="A382">
            <v>9620</v>
          </cell>
          <cell r="B382" t="str">
            <v>Gain/Loss on Disposal of FA</v>
          </cell>
          <cell r="C382" t="str">
            <v>Income Statement</v>
          </cell>
          <cell r="D382" t="str">
            <v>Posting</v>
          </cell>
          <cell r="F382" t="str">
            <v>Purchase</v>
          </cell>
          <cell r="I382">
            <v>0.01</v>
          </cell>
          <cell r="J382">
            <v>1788.91</v>
          </cell>
          <cell r="K382">
            <v>1788.91</v>
          </cell>
          <cell r="M382">
            <v>9720</v>
          </cell>
          <cell r="N382" t="str">
            <v>Legal and professional fee</v>
          </cell>
          <cell r="O382" t="str">
            <v>Income Statement</v>
          </cell>
          <cell r="P382" t="str">
            <v>Begin-Total</v>
          </cell>
          <cell r="R382" t="str">
            <v xml:space="preserve"> </v>
          </cell>
          <cell r="Y382">
            <v>9620</v>
          </cell>
          <cell r="Z382" t="str">
            <v>Gain/Loss on Disposal of FA</v>
          </cell>
          <cell r="AA382" t="str">
            <v>Income Statement</v>
          </cell>
          <cell r="AB382" t="str">
            <v>Posting</v>
          </cell>
          <cell r="AD382" t="str">
            <v>Purchase</v>
          </cell>
          <cell r="AG382">
            <v>0.01</v>
          </cell>
          <cell r="AH382">
            <v>3378.77</v>
          </cell>
          <cell r="AI382">
            <v>3378.77</v>
          </cell>
          <cell r="AK382">
            <v>9620</v>
          </cell>
          <cell r="AL382" t="str">
            <v>Gain/Loss on Disposal of FA</v>
          </cell>
          <cell r="AM382" t="str">
            <v>Income Statement</v>
          </cell>
          <cell r="AN382" t="str">
            <v>Posting</v>
          </cell>
          <cell r="AP382" t="str">
            <v>Purchase</v>
          </cell>
          <cell r="AT382">
            <v>-2904.67</v>
          </cell>
          <cell r="AU382">
            <v>-2904.67</v>
          </cell>
        </row>
        <row r="383">
          <cell r="A383">
            <v>9629</v>
          </cell>
          <cell r="B383" t="str">
            <v>Depreciation expenses, Total</v>
          </cell>
          <cell r="C383" t="str">
            <v>Income Statement</v>
          </cell>
          <cell r="D383" t="str">
            <v>End-Total</v>
          </cell>
          <cell r="E383" t="str">
            <v>9600..9629</v>
          </cell>
          <cell r="F383" t="str">
            <v xml:space="preserve"> </v>
          </cell>
          <cell r="I383">
            <v>4074.02</v>
          </cell>
          <cell r="J383">
            <v>59272</v>
          </cell>
          <cell r="K383">
            <v>59272</v>
          </cell>
          <cell r="M383">
            <v>9730</v>
          </cell>
          <cell r="N383" t="str">
            <v>Audit</v>
          </cell>
          <cell r="O383" t="str">
            <v>Income Statement</v>
          </cell>
          <cell r="P383" t="str">
            <v>Posting</v>
          </cell>
          <cell r="R383" t="str">
            <v>Purchase</v>
          </cell>
          <cell r="Y383">
            <v>9629</v>
          </cell>
          <cell r="Z383" t="str">
            <v>Depreciation expenses, Total</v>
          </cell>
          <cell r="AA383" t="str">
            <v>Income Statement</v>
          </cell>
          <cell r="AB383" t="str">
            <v>End-Total</v>
          </cell>
          <cell r="AC383" t="str">
            <v>9600..9629</v>
          </cell>
          <cell r="AD383" t="str">
            <v xml:space="preserve"> </v>
          </cell>
          <cell r="AG383">
            <v>386.89</v>
          </cell>
          <cell r="AH383">
            <v>7803.7</v>
          </cell>
          <cell r="AI383">
            <v>7803.7</v>
          </cell>
          <cell r="AK383">
            <v>9629</v>
          </cell>
          <cell r="AL383" t="str">
            <v>Depreciation expenses, Total</v>
          </cell>
          <cell r="AM383" t="str">
            <v>Income Statement</v>
          </cell>
          <cell r="AN383" t="str">
            <v>End-Total</v>
          </cell>
          <cell r="AO383" t="str">
            <v>9600..9629</v>
          </cell>
          <cell r="AP383" t="str">
            <v xml:space="preserve"> </v>
          </cell>
          <cell r="AS383">
            <v>1244.76</v>
          </cell>
          <cell r="AT383">
            <v>9131.07</v>
          </cell>
          <cell r="AU383">
            <v>9131.07</v>
          </cell>
        </row>
        <row r="384">
          <cell r="A384">
            <v>9700</v>
          </cell>
          <cell r="B384" t="str">
            <v>Subscription</v>
          </cell>
          <cell r="C384" t="str">
            <v>Income Statement</v>
          </cell>
          <cell r="D384" t="str">
            <v>Begin-Total</v>
          </cell>
          <cell r="F384" t="str">
            <v xml:space="preserve"> </v>
          </cell>
          <cell r="M384">
            <v>9740</v>
          </cell>
          <cell r="N384" t="str">
            <v>Taxation and Other Services</v>
          </cell>
          <cell r="O384" t="str">
            <v>Income Statement</v>
          </cell>
          <cell r="P384" t="str">
            <v>Posting</v>
          </cell>
          <cell r="R384" t="str">
            <v>Purchase</v>
          </cell>
          <cell r="Y384">
            <v>9700</v>
          </cell>
          <cell r="Z384" t="str">
            <v>Subscription</v>
          </cell>
          <cell r="AA384" t="str">
            <v>Income Statement</v>
          </cell>
          <cell r="AB384" t="str">
            <v>Begin-Total</v>
          </cell>
          <cell r="AD384" t="str">
            <v xml:space="preserve"> </v>
          </cell>
          <cell r="AK384">
            <v>9700</v>
          </cell>
          <cell r="AL384" t="str">
            <v>Subscription</v>
          </cell>
          <cell r="AM384" t="str">
            <v>Income Statement</v>
          </cell>
          <cell r="AN384" t="str">
            <v>Begin-Total</v>
          </cell>
          <cell r="AP384" t="str">
            <v xml:space="preserve"> </v>
          </cell>
        </row>
        <row r="385">
          <cell r="A385">
            <v>9710</v>
          </cell>
          <cell r="B385" t="str">
            <v>Subscription</v>
          </cell>
          <cell r="C385" t="str">
            <v>Income Statement</v>
          </cell>
          <cell r="D385" t="str">
            <v>Posting</v>
          </cell>
          <cell r="F385" t="str">
            <v>Purchase</v>
          </cell>
          <cell r="I385">
            <v>1721.72</v>
          </cell>
          <cell r="J385">
            <v>15835.64</v>
          </cell>
          <cell r="K385">
            <v>15835.64</v>
          </cell>
          <cell r="M385">
            <v>9750</v>
          </cell>
          <cell r="N385" t="str">
            <v>Consultancy Fees</v>
          </cell>
          <cell r="O385" t="str">
            <v>Income Statement</v>
          </cell>
          <cell r="P385" t="str">
            <v>Posting</v>
          </cell>
          <cell r="R385" t="str">
            <v>Purchase</v>
          </cell>
          <cell r="V385">
            <v>3851.27</v>
          </cell>
          <cell r="W385">
            <v>3851.27</v>
          </cell>
          <cell r="Y385">
            <v>9710</v>
          </cell>
          <cell r="Z385" t="str">
            <v>Subscription</v>
          </cell>
          <cell r="AA385" t="str">
            <v>Income Statement</v>
          </cell>
          <cell r="AB385" t="str">
            <v>Posting</v>
          </cell>
          <cell r="AD385" t="str">
            <v>Purchase</v>
          </cell>
          <cell r="AK385">
            <v>9710</v>
          </cell>
          <cell r="AL385" t="str">
            <v>Subscription</v>
          </cell>
          <cell r="AM385" t="str">
            <v>Income Statement</v>
          </cell>
          <cell r="AN385" t="str">
            <v>Posting</v>
          </cell>
          <cell r="AP385" t="str">
            <v>Purchase</v>
          </cell>
        </row>
        <row r="386">
          <cell r="A386">
            <v>9719</v>
          </cell>
          <cell r="B386" t="str">
            <v>Subscription, Total</v>
          </cell>
          <cell r="C386" t="str">
            <v>Income Statement</v>
          </cell>
          <cell r="D386" t="str">
            <v>End-Total</v>
          </cell>
          <cell r="E386" t="str">
            <v>9700..9719</v>
          </cell>
          <cell r="F386" t="str">
            <v xml:space="preserve"> </v>
          </cell>
          <cell r="I386">
            <v>1721.72</v>
          </cell>
          <cell r="J386">
            <v>15835.64</v>
          </cell>
          <cell r="K386">
            <v>15835.64</v>
          </cell>
          <cell r="M386">
            <v>9760</v>
          </cell>
          <cell r="N386" t="str">
            <v>Legal and Translation Fees</v>
          </cell>
          <cell r="O386" t="str">
            <v>Income Statement</v>
          </cell>
          <cell r="P386" t="str">
            <v>Posting</v>
          </cell>
          <cell r="R386" t="str">
            <v>Purchase</v>
          </cell>
          <cell r="V386">
            <v>8.82</v>
          </cell>
          <cell r="W386">
            <v>8.82</v>
          </cell>
          <cell r="Y386">
            <v>9719</v>
          </cell>
          <cell r="Z386" t="str">
            <v>Subscription, Total</v>
          </cell>
          <cell r="AA386" t="str">
            <v>Income Statement</v>
          </cell>
          <cell r="AB386" t="str">
            <v>End-Total</v>
          </cell>
          <cell r="AC386" t="str">
            <v>9700..9719</v>
          </cell>
          <cell r="AD386" t="str">
            <v xml:space="preserve"> </v>
          </cell>
          <cell r="AK386">
            <v>9719</v>
          </cell>
          <cell r="AL386" t="str">
            <v>Subscription, Total</v>
          </cell>
          <cell r="AM386" t="str">
            <v>Income Statement</v>
          </cell>
          <cell r="AN386" t="str">
            <v>End-Total</v>
          </cell>
          <cell r="AO386" t="str">
            <v>9700..9719</v>
          </cell>
          <cell r="AP386" t="str">
            <v xml:space="preserve"> </v>
          </cell>
        </row>
        <row r="387">
          <cell r="A387">
            <v>9720</v>
          </cell>
          <cell r="B387" t="str">
            <v>Legal and professional fee</v>
          </cell>
          <cell r="C387" t="str">
            <v>Income Statement</v>
          </cell>
          <cell r="D387" t="str">
            <v>Begin-Total</v>
          </cell>
          <cell r="F387" t="str">
            <v xml:space="preserve"> </v>
          </cell>
          <cell r="M387">
            <v>9769</v>
          </cell>
          <cell r="N387" t="str">
            <v>Legal and professional fee, To</v>
          </cell>
          <cell r="O387" t="str">
            <v>Income Statement</v>
          </cell>
          <cell r="P387" t="str">
            <v>End-Total</v>
          </cell>
          <cell r="Q387" t="str">
            <v>9720..9769</v>
          </cell>
          <cell r="R387" t="str">
            <v xml:space="preserve"> </v>
          </cell>
          <cell r="V387">
            <v>3860.09</v>
          </cell>
          <cell r="W387">
            <v>3860.09</v>
          </cell>
          <cell r="Y387">
            <v>9720</v>
          </cell>
          <cell r="Z387" t="str">
            <v>Legal and professional fee</v>
          </cell>
          <cell r="AA387" t="str">
            <v>Income Statement</v>
          </cell>
          <cell r="AB387" t="str">
            <v>Begin-Total</v>
          </cell>
          <cell r="AD387" t="str">
            <v xml:space="preserve"> </v>
          </cell>
          <cell r="AK387">
            <v>9720</v>
          </cell>
          <cell r="AL387" t="str">
            <v>Legal and professional fee</v>
          </cell>
          <cell r="AM387" t="str">
            <v>Income Statement</v>
          </cell>
          <cell r="AN387" t="str">
            <v>Begin-Total</v>
          </cell>
          <cell r="AP387" t="str">
            <v xml:space="preserve"> </v>
          </cell>
        </row>
        <row r="388">
          <cell r="A388">
            <v>9730</v>
          </cell>
          <cell r="B388" t="str">
            <v>Audit</v>
          </cell>
          <cell r="C388" t="str">
            <v>Income Statement</v>
          </cell>
          <cell r="D388" t="str">
            <v>Posting</v>
          </cell>
          <cell r="F388" t="str">
            <v>Purchase</v>
          </cell>
          <cell r="I388">
            <v>2000</v>
          </cell>
          <cell r="J388">
            <v>16000</v>
          </cell>
          <cell r="K388">
            <v>16000</v>
          </cell>
          <cell r="M388">
            <v>9770</v>
          </cell>
          <cell r="N388" t="str">
            <v>Insurance premium</v>
          </cell>
          <cell r="O388" t="str">
            <v>Income Statement</v>
          </cell>
          <cell r="P388" t="str">
            <v>Begin-Total</v>
          </cell>
          <cell r="R388" t="str">
            <v xml:space="preserve"> </v>
          </cell>
          <cell r="Y388">
            <v>9730</v>
          </cell>
          <cell r="Z388" t="str">
            <v>Audit</v>
          </cell>
          <cell r="AA388" t="str">
            <v>Income Statement</v>
          </cell>
          <cell r="AB388" t="str">
            <v>Posting</v>
          </cell>
          <cell r="AD388" t="str">
            <v>Purchase</v>
          </cell>
          <cell r="AK388">
            <v>9730</v>
          </cell>
          <cell r="AL388" t="str">
            <v>Audit</v>
          </cell>
          <cell r="AM388" t="str">
            <v>Income Statement</v>
          </cell>
          <cell r="AN388" t="str">
            <v>Posting</v>
          </cell>
          <cell r="AP388" t="str">
            <v>Purchase</v>
          </cell>
        </row>
        <row r="389">
          <cell r="A389">
            <v>9740</v>
          </cell>
          <cell r="B389" t="str">
            <v>Taxation and Other Services</v>
          </cell>
          <cell r="C389" t="str">
            <v>Income Statement</v>
          </cell>
          <cell r="D389" t="str">
            <v>Posting</v>
          </cell>
          <cell r="F389" t="str">
            <v>Purchase</v>
          </cell>
          <cell r="I389">
            <v>2839.16</v>
          </cell>
          <cell r="J389">
            <v>27943.51</v>
          </cell>
          <cell r="K389">
            <v>27943.51</v>
          </cell>
          <cell r="M389">
            <v>9775</v>
          </cell>
          <cell r="N389" t="str">
            <v>Insurance Costs</v>
          </cell>
          <cell r="O389" t="str">
            <v>Income Statement</v>
          </cell>
          <cell r="P389" t="str">
            <v>Posting</v>
          </cell>
          <cell r="R389" t="str">
            <v>Purchase</v>
          </cell>
          <cell r="Y389">
            <v>9740</v>
          </cell>
          <cell r="Z389" t="str">
            <v>Taxation and Other Services</v>
          </cell>
          <cell r="AA389" t="str">
            <v>Income Statement</v>
          </cell>
          <cell r="AB389" t="str">
            <v>Posting</v>
          </cell>
          <cell r="AD389" t="str">
            <v>Purchase</v>
          </cell>
          <cell r="AH389">
            <v>724.07</v>
          </cell>
          <cell r="AI389">
            <v>724.07</v>
          </cell>
          <cell r="AK389">
            <v>9740</v>
          </cell>
          <cell r="AL389" t="str">
            <v>Taxation and Other Services</v>
          </cell>
          <cell r="AM389" t="str">
            <v>Income Statement</v>
          </cell>
          <cell r="AN389" t="str">
            <v>Posting</v>
          </cell>
          <cell r="AP389" t="str">
            <v>Purchase</v>
          </cell>
          <cell r="AS389">
            <v>339.16</v>
          </cell>
          <cell r="AT389">
            <v>2368.44</v>
          </cell>
          <cell r="AU389">
            <v>2368.44</v>
          </cell>
        </row>
        <row r="390">
          <cell r="A390">
            <v>9750</v>
          </cell>
          <cell r="B390" t="str">
            <v>Consultancy Fees</v>
          </cell>
          <cell r="C390" t="str">
            <v>Income Statement</v>
          </cell>
          <cell r="D390" t="str">
            <v>Posting</v>
          </cell>
          <cell r="F390" t="str">
            <v>Purchase</v>
          </cell>
          <cell r="I390">
            <v>7078.33</v>
          </cell>
          <cell r="J390">
            <v>66738.399999999994</v>
          </cell>
          <cell r="K390">
            <v>66738.399999999994</v>
          </cell>
          <cell r="M390">
            <v>9779</v>
          </cell>
          <cell r="N390" t="str">
            <v>Insurance premium, Total</v>
          </cell>
          <cell r="O390" t="str">
            <v>Income Statement</v>
          </cell>
          <cell r="P390" t="str">
            <v>End-Total</v>
          </cell>
          <cell r="Q390" t="str">
            <v>9770..9779</v>
          </cell>
          <cell r="R390" t="str">
            <v xml:space="preserve"> </v>
          </cell>
          <cell r="Y390">
            <v>9750</v>
          </cell>
          <cell r="Z390" t="str">
            <v>Consultancy Fees</v>
          </cell>
          <cell r="AA390" t="str">
            <v>Income Statement</v>
          </cell>
          <cell r="AB390" t="str">
            <v>Posting</v>
          </cell>
          <cell r="AD390" t="str">
            <v>Purchase</v>
          </cell>
          <cell r="AG390">
            <v>3550.15</v>
          </cell>
          <cell r="AH390">
            <v>18613.830000000002</v>
          </cell>
          <cell r="AI390">
            <v>18613.830000000002</v>
          </cell>
          <cell r="AK390">
            <v>9750</v>
          </cell>
          <cell r="AL390" t="str">
            <v>Consultancy Fees</v>
          </cell>
          <cell r="AM390" t="str">
            <v>Income Statement</v>
          </cell>
          <cell r="AN390" t="str">
            <v>Posting</v>
          </cell>
          <cell r="AP390" t="str">
            <v>Purchase</v>
          </cell>
          <cell r="AS390">
            <v>2332.17</v>
          </cell>
          <cell r="AT390">
            <v>31924.52</v>
          </cell>
          <cell r="AU390">
            <v>31924.52</v>
          </cell>
        </row>
        <row r="391">
          <cell r="A391">
            <v>9760</v>
          </cell>
          <cell r="B391" t="str">
            <v>Legal and Translation Fees</v>
          </cell>
          <cell r="C391" t="str">
            <v>Income Statement</v>
          </cell>
          <cell r="D391" t="str">
            <v>Posting</v>
          </cell>
          <cell r="F391" t="str">
            <v>Purchase</v>
          </cell>
          <cell r="J391">
            <v>9147.24</v>
          </cell>
          <cell r="K391">
            <v>9147.24</v>
          </cell>
          <cell r="M391">
            <v>9780</v>
          </cell>
          <cell r="N391" t="str">
            <v>Recruiting expenses</v>
          </cell>
          <cell r="O391" t="str">
            <v>Income Statement</v>
          </cell>
          <cell r="P391" t="str">
            <v>Begin-Total</v>
          </cell>
          <cell r="R391" t="str">
            <v xml:space="preserve"> </v>
          </cell>
          <cell r="Y391">
            <v>9760</v>
          </cell>
          <cell r="Z391" t="str">
            <v>Legal and Translation Fees</v>
          </cell>
          <cell r="AA391" t="str">
            <v>Income Statement</v>
          </cell>
          <cell r="AB391" t="str">
            <v>Posting</v>
          </cell>
          <cell r="AD391" t="str">
            <v>Purchase</v>
          </cell>
          <cell r="AH391">
            <v>244.36</v>
          </cell>
          <cell r="AI391">
            <v>244.36</v>
          </cell>
          <cell r="AK391">
            <v>9760</v>
          </cell>
          <cell r="AL391" t="str">
            <v>Legal and Translation Fees</v>
          </cell>
          <cell r="AM391" t="str">
            <v>Income Statement</v>
          </cell>
          <cell r="AN391" t="str">
            <v>Posting</v>
          </cell>
          <cell r="AP391" t="str">
            <v>Purchase</v>
          </cell>
          <cell r="AT391">
            <v>201.52</v>
          </cell>
          <cell r="AU391">
            <v>201.52</v>
          </cell>
        </row>
        <row r="392">
          <cell r="A392">
            <v>9769</v>
          </cell>
          <cell r="B392" t="str">
            <v>Legal and professional fee, To</v>
          </cell>
          <cell r="C392" t="str">
            <v>Income Statement</v>
          </cell>
          <cell r="D392" t="str">
            <v>End-Total</v>
          </cell>
          <cell r="E392" t="str">
            <v>9720..9769</v>
          </cell>
          <cell r="F392" t="str">
            <v xml:space="preserve"> </v>
          </cell>
          <cell r="I392">
            <v>11917.49</v>
          </cell>
          <cell r="J392">
            <v>119829.15</v>
          </cell>
          <cell r="K392">
            <v>119829.15</v>
          </cell>
          <cell r="M392">
            <v>9790</v>
          </cell>
          <cell r="N392" t="str">
            <v>Recruitment Costs</v>
          </cell>
          <cell r="O392" t="str">
            <v>Income Statement</v>
          </cell>
          <cell r="P392" t="str">
            <v>Posting</v>
          </cell>
          <cell r="R392" t="str">
            <v>Purchase</v>
          </cell>
          <cell r="Y392">
            <v>9769</v>
          </cell>
          <cell r="Z392" t="str">
            <v>Legal and professional fee, To</v>
          </cell>
          <cell r="AA392" t="str">
            <v>Income Statement</v>
          </cell>
          <cell r="AB392" t="str">
            <v>End-Total</v>
          </cell>
          <cell r="AC392" t="str">
            <v>9720..9769</v>
          </cell>
          <cell r="AD392" t="str">
            <v xml:space="preserve"> </v>
          </cell>
          <cell r="AG392">
            <v>3550.15</v>
          </cell>
          <cell r="AH392">
            <v>19582.259999999998</v>
          </cell>
          <cell r="AI392">
            <v>19582.259999999998</v>
          </cell>
          <cell r="AK392">
            <v>9769</v>
          </cell>
          <cell r="AL392" t="str">
            <v>Legal and professional fee, To</v>
          </cell>
          <cell r="AM392" t="str">
            <v>Income Statement</v>
          </cell>
          <cell r="AN392" t="str">
            <v>End-Total</v>
          </cell>
          <cell r="AO392" t="str">
            <v>9720..9769</v>
          </cell>
          <cell r="AP392" t="str">
            <v xml:space="preserve"> </v>
          </cell>
          <cell r="AS392">
            <v>2671.33</v>
          </cell>
          <cell r="AT392">
            <v>34494.480000000003</v>
          </cell>
          <cell r="AU392">
            <v>34494.480000000003</v>
          </cell>
        </row>
        <row r="393">
          <cell r="A393">
            <v>9770</v>
          </cell>
          <cell r="B393" t="str">
            <v>Insurance premium</v>
          </cell>
          <cell r="C393" t="str">
            <v>Income Statement</v>
          </cell>
          <cell r="D393" t="str">
            <v>Begin-Total</v>
          </cell>
          <cell r="F393" t="str">
            <v xml:space="preserve"> </v>
          </cell>
          <cell r="M393">
            <v>9799</v>
          </cell>
          <cell r="N393" t="str">
            <v>Recruiting expenses, Total</v>
          </cell>
          <cell r="O393" t="str">
            <v>Income Statement</v>
          </cell>
          <cell r="P393" t="str">
            <v>End-Total</v>
          </cell>
          <cell r="Q393" t="str">
            <v>9780..9799</v>
          </cell>
          <cell r="R393" t="str">
            <v xml:space="preserve"> </v>
          </cell>
          <cell r="Y393">
            <v>9770</v>
          </cell>
          <cell r="Z393" t="str">
            <v>Insurance premium</v>
          </cell>
          <cell r="AA393" t="str">
            <v>Income Statement</v>
          </cell>
          <cell r="AB393" t="str">
            <v>Begin-Total</v>
          </cell>
          <cell r="AD393" t="str">
            <v xml:space="preserve"> </v>
          </cell>
          <cell r="AK393">
            <v>9770</v>
          </cell>
          <cell r="AL393" t="str">
            <v>Insurance premium</v>
          </cell>
          <cell r="AM393" t="str">
            <v>Income Statement</v>
          </cell>
          <cell r="AN393" t="str">
            <v>Begin-Total</v>
          </cell>
          <cell r="AP393" t="str">
            <v xml:space="preserve"> </v>
          </cell>
        </row>
        <row r="394">
          <cell r="A394">
            <v>9775</v>
          </cell>
          <cell r="B394" t="str">
            <v>Insurance Costs</v>
          </cell>
          <cell r="C394" t="str">
            <v>Income Statement</v>
          </cell>
          <cell r="D394" t="str">
            <v>Posting</v>
          </cell>
          <cell r="F394" t="str">
            <v>Purchase</v>
          </cell>
          <cell r="I394">
            <v>810.21</v>
          </cell>
          <cell r="J394">
            <v>4797.97</v>
          </cell>
          <cell r="K394">
            <v>4797.97</v>
          </cell>
          <cell r="M394">
            <v>9800</v>
          </cell>
          <cell r="N394" t="str">
            <v>Tax Provision</v>
          </cell>
          <cell r="O394" t="str">
            <v>Income Statement</v>
          </cell>
          <cell r="P394" t="str">
            <v>Begin-Total</v>
          </cell>
          <cell r="R394" t="str">
            <v xml:space="preserve"> </v>
          </cell>
          <cell r="Y394">
            <v>9775</v>
          </cell>
          <cell r="Z394" t="str">
            <v>Insurance Costs</v>
          </cell>
          <cell r="AA394" t="str">
            <v>Income Statement</v>
          </cell>
          <cell r="AB394" t="str">
            <v>Posting</v>
          </cell>
          <cell r="AD394" t="str">
            <v>Purchase</v>
          </cell>
          <cell r="AK394">
            <v>9775</v>
          </cell>
          <cell r="AL394" t="str">
            <v>Insurance Costs</v>
          </cell>
          <cell r="AM394" t="str">
            <v>Income Statement</v>
          </cell>
          <cell r="AN394" t="str">
            <v>Posting</v>
          </cell>
          <cell r="AP394" t="str">
            <v>Purchase</v>
          </cell>
        </row>
        <row r="395">
          <cell r="A395">
            <v>9779</v>
          </cell>
          <cell r="B395" t="str">
            <v>Insurance premium, Total</v>
          </cell>
          <cell r="C395" t="str">
            <v>Income Statement</v>
          </cell>
          <cell r="D395" t="str">
            <v>End-Total</v>
          </cell>
          <cell r="E395" t="str">
            <v>9770..9779</v>
          </cell>
          <cell r="F395" t="str">
            <v xml:space="preserve"> </v>
          </cell>
          <cell r="I395">
            <v>810.21</v>
          </cell>
          <cell r="J395">
            <v>4797.97</v>
          </cell>
          <cell r="K395">
            <v>4797.97</v>
          </cell>
          <cell r="M395">
            <v>9805</v>
          </cell>
          <cell r="N395" t="str">
            <v>Tax Provision</v>
          </cell>
          <cell r="O395" t="str">
            <v>Income Statement</v>
          </cell>
          <cell r="P395" t="str">
            <v>Posting</v>
          </cell>
          <cell r="R395" t="str">
            <v>Purchase</v>
          </cell>
          <cell r="Y395">
            <v>9779</v>
          </cell>
          <cell r="Z395" t="str">
            <v>Insurance premium, Total</v>
          </cell>
          <cell r="AA395" t="str">
            <v>Income Statement</v>
          </cell>
          <cell r="AB395" t="str">
            <v>End-Total</v>
          </cell>
          <cell r="AC395" t="str">
            <v>9770..9779</v>
          </cell>
          <cell r="AD395" t="str">
            <v xml:space="preserve"> </v>
          </cell>
          <cell r="AK395">
            <v>9779</v>
          </cell>
          <cell r="AL395" t="str">
            <v>Insurance premium, Total</v>
          </cell>
          <cell r="AM395" t="str">
            <v>Income Statement</v>
          </cell>
          <cell r="AN395" t="str">
            <v>End-Total</v>
          </cell>
          <cell r="AO395" t="str">
            <v>9770..9779</v>
          </cell>
          <cell r="AP395" t="str">
            <v xml:space="preserve"> </v>
          </cell>
        </row>
        <row r="396">
          <cell r="A396">
            <v>9780</v>
          </cell>
          <cell r="B396" t="str">
            <v>Recruiting expenses</v>
          </cell>
          <cell r="C396" t="str">
            <v>Income Statement</v>
          </cell>
          <cell r="D396" t="str">
            <v>Begin-Total</v>
          </cell>
          <cell r="F396" t="str">
            <v xml:space="preserve"> </v>
          </cell>
          <cell r="M396">
            <v>9809</v>
          </cell>
          <cell r="N396" t="str">
            <v>Tax Provision, Total</v>
          </cell>
          <cell r="O396" t="str">
            <v>Income Statement</v>
          </cell>
          <cell r="P396" t="str">
            <v>End-Total</v>
          </cell>
          <cell r="Q396" t="str">
            <v>9800..9809</v>
          </cell>
          <cell r="R396" t="str">
            <v xml:space="preserve"> </v>
          </cell>
          <cell r="Y396">
            <v>9780</v>
          </cell>
          <cell r="Z396" t="str">
            <v>Recruiting expenses</v>
          </cell>
          <cell r="AA396" t="str">
            <v>Income Statement</v>
          </cell>
          <cell r="AB396" t="str">
            <v>Begin-Total</v>
          </cell>
          <cell r="AD396" t="str">
            <v xml:space="preserve"> </v>
          </cell>
          <cell r="AK396">
            <v>9780</v>
          </cell>
          <cell r="AL396" t="str">
            <v>Recruiting expenses</v>
          </cell>
          <cell r="AM396" t="str">
            <v>Income Statement</v>
          </cell>
          <cell r="AN396" t="str">
            <v>Begin-Total</v>
          </cell>
          <cell r="AP396" t="str">
            <v xml:space="preserve"> </v>
          </cell>
        </row>
        <row r="397">
          <cell r="A397">
            <v>9790</v>
          </cell>
          <cell r="B397" t="str">
            <v>Recruitment Costs</v>
          </cell>
          <cell r="C397" t="str">
            <v>Income Statement</v>
          </cell>
          <cell r="D397" t="str">
            <v>Posting</v>
          </cell>
          <cell r="F397" t="str">
            <v>Purchase</v>
          </cell>
          <cell r="J397">
            <v>2626.26</v>
          </cell>
          <cell r="K397">
            <v>2626.26</v>
          </cell>
          <cell r="M397">
            <v>9810</v>
          </cell>
          <cell r="N397" t="str">
            <v>Other Income</v>
          </cell>
          <cell r="O397" t="str">
            <v>Income Statement</v>
          </cell>
          <cell r="P397" t="str">
            <v>Begin-Total</v>
          </cell>
          <cell r="R397" t="str">
            <v xml:space="preserve"> </v>
          </cell>
          <cell r="Y397">
            <v>9790</v>
          </cell>
          <cell r="Z397" t="str">
            <v>Recruitment Costs</v>
          </cell>
          <cell r="AA397" t="str">
            <v>Income Statement</v>
          </cell>
          <cell r="AB397" t="str">
            <v>Posting</v>
          </cell>
          <cell r="AD397" t="str">
            <v>Purchase</v>
          </cell>
          <cell r="AK397">
            <v>9790</v>
          </cell>
          <cell r="AL397" t="str">
            <v>Recruitment Costs</v>
          </cell>
          <cell r="AM397" t="str">
            <v>Income Statement</v>
          </cell>
          <cell r="AN397" t="str">
            <v>Posting</v>
          </cell>
          <cell r="AP397" t="str">
            <v>Purchase</v>
          </cell>
        </row>
        <row r="398">
          <cell r="A398">
            <v>9799</v>
          </cell>
          <cell r="B398" t="str">
            <v>Recruiting expenses, Total</v>
          </cell>
          <cell r="C398" t="str">
            <v>Income Statement</v>
          </cell>
          <cell r="D398" t="str">
            <v>End-Total</v>
          </cell>
          <cell r="E398" t="str">
            <v>9780..9799</v>
          </cell>
          <cell r="F398" t="str">
            <v xml:space="preserve"> </v>
          </cell>
          <cell r="J398">
            <v>2626.26</v>
          </cell>
          <cell r="K398">
            <v>2626.26</v>
          </cell>
          <cell r="M398">
            <v>9812</v>
          </cell>
          <cell r="N398" t="str">
            <v>Discounts Received - GM depart</v>
          </cell>
          <cell r="O398" t="str">
            <v>Income Statement</v>
          </cell>
          <cell r="P398" t="str">
            <v>Posting</v>
          </cell>
          <cell r="R398" t="str">
            <v xml:space="preserve"> </v>
          </cell>
          <cell r="Y398">
            <v>9799</v>
          </cell>
          <cell r="Z398" t="str">
            <v>Recruiting expenses, Total</v>
          </cell>
          <cell r="AA398" t="str">
            <v>Income Statement</v>
          </cell>
          <cell r="AB398" t="str">
            <v>End-Total</v>
          </cell>
          <cell r="AC398" t="str">
            <v>9780..9799</v>
          </cell>
          <cell r="AD398" t="str">
            <v xml:space="preserve"> </v>
          </cell>
          <cell r="AK398">
            <v>9799</v>
          </cell>
          <cell r="AL398" t="str">
            <v>Recruiting expenses, Total</v>
          </cell>
          <cell r="AM398" t="str">
            <v>Income Statement</v>
          </cell>
          <cell r="AN398" t="str">
            <v>End-Total</v>
          </cell>
          <cell r="AO398" t="str">
            <v>9780..9799</v>
          </cell>
          <cell r="AP398" t="str">
            <v xml:space="preserve"> </v>
          </cell>
        </row>
        <row r="399">
          <cell r="A399">
            <v>9800</v>
          </cell>
          <cell r="B399" t="str">
            <v>Tax Provision</v>
          </cell>
          <cell r="C399" t="str">
            <v>Income Statement</v>
          </cell>
          <cell r="D399" t="str">
            <v>Begin-Total</v>
          </cell>
          <cell r="F399" t="str">
            <v xml:space="preserve"> </v>
          </cell>
          <cell r="M399">
            <v>9815</v>
          </cell>
          <cell r="N399" t="str">
            <v>Bank Interest Received</v>
          </cell>
          <cell r="O399" t="str">
            <v>Income Statement</v>
          </cell>
          <cell r="P399" t="str">
            <v>Posting</v>
          </cell>
          <cell r="R399" t="str">
            <v>Purchase</v>
          </cell>
          <cell r="Y399">
            <v>9800</v>
          </cell>
          <cell r="Z399" t="str">
            <v>Tax Provision</v>
          </cell>
          <cell r="AA399" t="str">
            <v>Income Statement</v>
          </cell>
          <cell r="AB399" t="str">
            <v>Begin-Total</v>
          </cell>
          <cell r="AD399" t="str">
            <v xml:space="preserve"> </v>
          </cell>
          <cell r="AK399">
            <v>9800</v>
          </cell>
          <cell r="AL399" t="str">
            <v>Tax Provision</v>
          </cell>
          <cell r="AM399" t="str">
            <v>Income Statement</v>
          </cell>
          <cell r="AN399" t="str">
            <v>Begin-Total</v>
          </cell>
          <cell r="AP399" t="str">
            <v xml:space="preserve"> </v>
          </cell>
        </row>
        <row r="400">
          <cell r="A400">
            <v>9805</v>
          </cell>
          <cell r="B400" t="str">
            <v>Tax Provision</v>
          </cell>
          <cell r="C400" t="str">
            <v>Income Statement</v>
          </cell>
          <cell r="D400" t="str">
            <v>Posting</v>
          </cell>
          <cell r="F400" t="str">
            <v>Purchase</v>
          </cell>
          <cell r="I400">
            <v>10500</v>
          </cell>
          <cell r="J400">
            <v>159810.66</v>
          </cell>
          <cell r="K400">
            <v>159810.66</v>
          </cell>
          <cell r="M400">
            <v>9819</v>
          </cell>
          <cell r="N400" t="str">
            <v>Other Income, Total</v>
          </cell>
          <cell r="O400" t="str">
            <v>Income Statement</v>
          </cell>
          <cell r="P400" t="str">
            <v>End-Total</v>
          </cell>
          <cell r="Q400" t="str">
            <v>9810..9819</v>
          </cell>
          <cell r="R400" t="str">
            <v xml:space="preserve"> </v>
          </cell>
          <cell r="Y400">
            <v>9805</v>
          </cell>
          <cell r="Z400" t="str">
            <v>Tax Provision</v>
          </cell>
          <cell r="AA400" t="str">
            <v>Income Statement</v>
          </cell>
          <cell r="AB400" t="str">
            <v>Posting</v>
          </cell>
          <cell r="AD400" t="str">
            <v>Purchase</v>
          </cell>
          <cell r="AK400">
            <v>9805</v>
          </cell>
          <cell r="AL400" t="str">
            <v>Tax Provision</v>
          </cell>
          <cell r="AM400" t="str">
            <v>Income Statement</v>
          </cell>
          <cell r="AN400" t="str">
            <v>Posting</v>
          </cell>
          <cell r="AP400" t="str">
            <v>Purchase</v>
          </cell>
        </row>
        <row r="401">
          <cell r="A401">
            <v>9809</v>
          </cell>
          <cell r="B401" t="str">
            <v>Tax Provision, Total</v>
          </cell>
          <cell r="C401" t="str">
            <v>Income Statement</v>
          </cell>
          <cell r="D401" t="str">
            <v>End-Total</v>
          </cell>
          <cell r="E401" t="str">
            <v>9800..9809</v>
          </cell>
          <cell r="F401" t="str">
            <v xml:space="preserve"> </v>
          </cell>
          <cell r="I401">
            <v>10500</v>
          </cell>
          <cell r="J401">
            <v>159810.66</v>
          </cell>
          <cell r="K401">
            <v>159810.66</v>
          </cell>
          <cell r="M401">
            <v>9820</v>
          </cell>
          <cell r="N401" t="str">
            <v>Interest and Other Charges</v>
          </cell>
          <cell r="O401" t="str">
            <v>Income Statement</v>
          </cell>
          <cell r="P401" t="str">
            <v>Begin-Total</v>
          </cell>
          <cell r="R401" t="str">
            <v xml:space="preserve"> </v>
          </cell>
          <cell r="Y401">
            <v>9809</v>
          </cell>
          <cell r="Z401" t="str">
            <v>Tax Provision, Total</v>
          </cell>
          <cell r="AA401" t="str">
            <v>Income Statement</v>
          </cell>
          <cell r="AB401" t="str">
            <v>End-Total</v>
          </cell>
          <cell r="AC401" t="str">
            <v>9800..9809</v>
          </cell>
          <cell r="AD401" t="str">
            <v xml:space="preserve"> </v>
          </cell>
          <cell r="AK401">
            <v>9809</v>
          </cell>
          <cell r="AL401" t="str">
            <v>Tax Provision, Total</v>
          </cell>
          <cell r="AM401" t="str">
            <v>Income Statement</v>
          </cell>
          <cell r="AN401" t="str">
            <v>End-Total</v>
          </cell>
          <cell r="AO401" t="str">
            <v>9800..9809</v>
          </cell>
          <cell r="AP401" t="str">
            <v xml:space="preserve"> </v>
          </cell>
        </row>
        <row r="402">
          <cell r="A402">
            <v>9810</v>
          </cell>
          <cell r="B402" t="str">
            <v>Other Income</v>
          </cell>
          <cell r="C402" t="str">
            <v>Income Statement</v>
          </cell>
          <cell r="D402" t="str">
            <v>Begin-Total</v>
          </cell>
          <cell r="F402" t="str">
            <v xml:space="preserve"> </v>
          </cell>
          <cell r="M402">
            <v>9825</v>
          </cell>
          <cell r="N402" t="str">
            <v>Bank Intererst Paid</v>
          </cell>
          <cell r="O402" t="str">
            <v>Income Statement</v>
          </cell>
          <cell r="P402" t="str">
            <v>Posting</v>
          </cell>
          <cell r="R402" t="str">
            <v>Purchase</v>
          </cell>
          <cell r="Y402">
            <v>9810</v>
          </cell>
          <cell r="Z402" t="str">
            <v>Other Income</v>
          </cell>
          <cell r="AA402" t="str">
            <v>Income Statement</v>
          </cell>
          <cell r="AB402" t="str">
            <v>Begin-Total</v>
          </cell>
          <cell r="AD402" t="str">
            <v xml:space="preserve"> </v>
          </cell>
          <cell r="AK402">
            <v>9810</v>
          </cell>
          <cell r="AL402" t="str">
            <v>Other Income</v>
          </cell>
          <cell r="AM402" t="str">
            <v>Income Statement</v>
          </cell>
          <cell r="AN402" t="str">
            <v>Begin-Total</v>
          </cell>
          <cell r="AP402" t="str">
            <v xml:space="preserve"> </v>
          </cell>
        </row>
        <row r="403">
          <cell r="A403">
            <v>9812</v>
          </cell>
          <cell r="B403" t="str">
            <v>Discounts Received - GM depart</v>
          </cell>
          <cell r="C403" t="str">
            <v>Income Statement</v>
          </cell>
          <cell r="D403" t="str">
            <v>Posting</v>
          </cell>
          <cell r="F403" t="str">
            <v xml:space="preserve"> </v>
          </cell>
          <cell r="I403">
            <v>-1337.11</v>
          </cell>
          <cell r="J403">
            <v>-12326.46</v>
          </cell>
          <cell r="K403">
            <v>-12326.46</v>
          </cell>
          <cell r="M403">
            <v>9830</v>
          </cell>
          <cell r="N403" t="str">
            <v>Bank Interest Paid-USD</v>
          </cell>
          <cell r="O403" t="str">
            <v>Income Statement</v>
          </cell>
          <cell r="P403" t="str">
            <v>Posting</v>
          </cell>
          <cell r="R403" t="str">
            <v>Purchase</v>
          </cell>
          <cell r="Y403">
            <v>9812</v>
          </cell>
          <cell r="Z403" t="str">
            <v>Discounts Received - GM depart</v>
          </cell>
          <cell r="AA403" t="str">
            <v>Income Statement</v>
          </cell>
          <cell r="AB403" t="str">
            <v>Posting</v>
          </cell>
          <cell r="AD403" t="str">
            <v xml:space="preserve"> </v>
          </cell>
          <cell r="AK403">
            <v>9812</v>
          </cell>
          <cell r="AL403" t="str">
            <v>Discounts Received - GM depart</v>
          </cell>
          <cell r="AM403" t="str">
            <v>Income Statement</v>
          </cell>
          <cell r="AN403" t="str">
            <v>Posting</v>
          </cell>
          <cell r="AP403" t="str">
            <v xml:space="preserve"> </v>
          </cell>
        </row>
        <row r="404">
          <cell r="A404">
            <v>9815</v>
          </cell>
          <cell r="B404" t="str">
            <v>Bank Interest Received</v>
          </cell>
          <cell r="C404" t="str">
            <v>Income Statement</v>
          </cell>
          <cell r="D404" t="str">
            <v>Posting</v>
          </cell>
          <cell r="F404" t="str">
            <v>Purchase</v>
          </cell>
          <cell r="I404">
            <v>-1376.57</v>
          </cell>
          <cell r="J404">
            <v>-39306.67</v>
          </cell>
          <cell r="K404">
            <v>-39306.67</v>
          </cell>
          <cell r="M404">
            <v>9839</v>
          </cell>
          <cell r="N404" t="str">
            <v>Interest and Other Charges, To</v>
          </cell>
          <cell r="O404" t="str">
            <v>Income Statement</v>
          </cell>
          <cell r="P404" t="str">
            <v>End-Total</v>
          </cell>
          <cell r="Q404" t="str">
            <v>9820..9839</v>
          </cell>
          <cell r="R404" t="str">
            <v xml:space="preserve"> </v>
          </cell>
          <cell r="Y404">
            <v>9815</v>
          </cell>
          <cell r="Z404" t="str">
            <v>Bank Interest Received</v>
          </cell>
          <cell r="AA404" t="str">
            <v>Income Statement</v>
          </cell>
          <cell r="AB404" t="str">
            <v>Posting</v>
          </cell>
          <cell r="AD404" t="str">
            <v>Purchase</v>
          </cell>
          <cell r="AK404">
            <v>9815</v>
          </cell>
          <cell r="AL404" t="str">
            <v>Bank Interest Received</v>
          </cell>
          <cell r="AM404" t="str">
            <v>Income Statement</v>
          </cell>
          <cell r="AN404" t="str">
            <v>Posting</v>
          </cell>
          <cell r="AP404" t="str">
            <v>Purchase</v>
          </cell>
          <cell r="AT404">
            <v>-29.84</v>
          </cell>
          <cell r="AU404">
            <v>-29.84</v>
          </cell>
        </row>
        <row r="405">
          <cell r="A405">
            <v>9819</v>
          </cell>
          <cell r="B405" t="str">
            <v>Other Income, Total</v>
          </cell>
          <cell r="C405" t="str">
            <v>Income Statement</v>
          </cell>
          <cell r="D405" t="str">
            <v>End-Total</v>
          </cell>
          <cell r="E405" t="str">
            <v>9810..9819</v>
          </cell>
          <cell r="F405" t="str">
            <v xml:space="preserve"> </v>
          </cell>
          <cell r="I405">
            <v>-2713.68</v>
          </cell>
          <cell r="J405">
            <v>-51633.13</v>
          </cell>
          <cell r="K405">
            <v>-51633.13</v>
          </cell>
          <cell r="M405">
            <v>9840</v>
          </cell>
          <cell r="N405" t="str">
            <v>Other administrative expenses</v>
          </cell>
          <cell r="O405" t="str">
            <v>Income Statement</v>
          </cell>
          <cell r="P405" t="str">
            <v>Begin-Total</v>
          </cell>
          <cell r="R405" t="str">
            <v xml:space="preserve"> </v>
          </cell>
          <cell r="Y405">
            <v>9819</v>
          </cell>
          <cell r="Z405" t="str">
            <v>Other Income, Total</v>
          </cell>
          <cell r="AA405" t="str">
            <v>Income Statement</v>
          </cell>
          <cell r="AB405" t="str">
            <v>End-Total</v>
          </cell>
          <cell r="AC405" t="str">
            <v>9810..9819</v>
          </cell>
          <cell r="AD405" t="str">
            <v xml:space="preserve"> </v>
          </cell>
          <cell r="AK405">
            <v>9819</v>
          </cell>
          <cell r="AL405" t="str">
            <v>Other Income, Total</v>
          </cell>
          <cell r="AM405" t="str">
            <v>Income Statement</v>
          </cell>
          <cell r="AN405" t="str">
            <v>End-Total</v>
          </cell>
          <cell r="AO405" t="str">
            <v>9810..9819</v>
          </cell>
          <cell r="AP405" t="str">
            <v xml:space="preserve"> </v>
          </cell>
          <cell r="AT405">
            <v>-29.84</v>
          </cell>
          <cell r="AU405">
            <v>-29.84</v>
          </cell>
        </row>
        <row r="406">
          <cell r="A406">
            <v>9820</v>
          </cell>
          <cell r="B406" t="str">
            <v>Interest and Other Charges</v>
          </cell>
          <cell r="C406" t="str">
            <v>Income Statement</v>
          </cell>
          <cell r="D406" t="str">
            <v>Begin-Total</v>
          </cell>
          <cell r="F406" t="str">
            <v xml:space="preserve"> </v>
          </cell>
          <cell r="M406">
            <v>9850</v>
          </cell>
          <cell r="N406" t="str">
            <v>Realised Exchange G/L</v>
          </cell>
          <cell r="O406" t="str">
            <v>Income Statement</v>
          </cell>
          <cell r="P406" t="str">
            <v>Posting</v>
          </cell>
          <cell r="R406" t="str">
            <v>Purchase</v>
          </cell>
          <cell r="U406">
            <v>-104.63</v>
          </cell>
          <cell r="V406">
            <v>-88.24</v>
          </cell>
          <cell r="W406">
            <v>-88.24</v>
          </cell>
          <cell r="Y406">
            <v>9820</v>
          </cell>
          <cell r="Z406" t="str">
            <v>Interest and Other Charges</v>
          </cell>
          <cell r="AA406" t="str">
            <v>Income Statement</v>
          </cell>
          <cell r="AB406" t="str">
            <v>Begin-Total</v>
          </cell>
          <cell r="AD406" t="str">
            <v xml:space="preserve"> </v>
          </cell>
          <cell r="AK406">
            <v>9820</v>
          </cell>
          <cell r="AL406" t="str">
            <v>Interest and Other Charges</v>
          </cell>
          <cell r="AM406" t="str">
            <v>Income Statement</v>
          </cell>
          <cell r="AN406" t="str">
            <v>Begin-Total</v>
          </cell>
          <cell r="AP406" t="str">
            <v xml:space="preserve"> </v>
          </cell>
        </row>
        <row r="407">
          <cell r="A407">
            <v>9825</v>
          </cell>
          <cell r="B407" t="str">
            <v>Bank Intererst Paid</v>
          </cell>
          <cell r="C407" t="str">
            <v>Income Statement</v>
          </cell>
          <cell r="D407" t="str">
            <v>Posting</v>
          </cell>
          <cell r="F407" t="str">
            <v>Purchase</v>
          </cell>
          <cell r="I407">
            <v>1884.87</v>
          </cell>
          <cell r="J407">
            <v>11597.16</v>
          </cell>
          <cell r="K407">
            <v>11597.16</v>
          </cell>
          <cell r="M407">
            <v>9860</v>
          </cell>
          <cell r="N407" t="str">
            <v>Un-Realised Exchange G/L</v>
          </cell>
          <cell r="O407" t="str">
            <v>Income Statement</v>
          </cell>
          <cell r="P407" t="str">
            <v>Posting</v>
          </cell>
          <cell r="R407" t="str">
            <v>Purchase</v>
          </cell>
          <cell r="Y407">
            <v>9825</v>
          </cell>
          <cell r="Z407" t="str">
            <v>Bank Intererst Paid</v>
          </cell>
          <cell r="AA407" t="str">
            <v>Income Statement</v>
          </cell>
          <cell r="AB407" t="str">
            <v>Posting</v>
          </cell>
          <cell r="AD407" t="str">
            <v>Purchase</v>
          </cell>
          <cell r="AG407">
            <v>5.39</v>
          </cell>
          <cell r="AH407">
            <v>77.53</v>
          </cell>
          <cell r="AI407">
            <v>77.53</v>
          </cell>
          <cell r="AK407">
            <v>9825</v>
          </cell>
          <cell r="AL407" t="str">
            <v>Bank Intererst Paid</v>
          </cell>
          <cell r="AM407" t="str">
            <v>Income Statement</v>
          </cell>
          <cell r="AN407" t="str">
            <v>Posting</v>
          </cell>
          <cell r="AP407" t="str">
            <v>Purchase</v>
          </cell>
          <cell r="AS407">
            <v>49.56</v>
          </cell>
          <cell r="AT407">
            <v>941.03</v>
          </cell>
          <cell r="AU407">
            <v>941.03</v>
          </cell>
        </row>
        <row r="408">
          <cell r="A408">
            <v>9830</v>
          </cell>
          <cell r="B408" t="str">
            <v>Bank Interest Paid-USD</v>
          </cell>
          <cell r="C408" t="str">
            <v>Income Statement</v>
          </cell>
          <cell r="D408" t="str">
            <v>Posting</v>
          </cell>
          <cell r="F408" t="str">
            <v>Purchase</v>
          </cell>
          <cell r="I408">
            <v>7227.44</v>
          </cell>
          <cell r="J408">
            <v>44903.51</v>
          </cell>
          <cell r="K408">
            <v>44903.51</v>
          </cell>
          <cell r="M408">
            <v>9869</v>
          </cell>
          <cell r="N408" t="str">
            <v>Other administrative expenses,</v>
          </cell>
          <cell r="O408" t="str">
            <v>Income Statement</v>
          </cell>
          <cell r="P408" t="str">
            <v>End-Total</v>
          </cell>
          <cell r="Q408" t="str">
            <v>9840..9869</v>
          </cell>
          <cell r="R408" t="str">
            <v xml:space="preserve"> </v>
          </cell>
          <cell r="U408">
            <v>-104.63</v>
          </cell>
          <cell r="V408">
            <v>-88.24</v>
          </cell>
          <cell r="W408">
            <v>-88.24</v>
          </cell>
          <cell r="Y408">
            <v>9830</v>
          </cell>
          <cell r="Z408" t="str">
            <v>Bank Interest Paid-USD</v>
          </cell>
          <cell r="AA408" t="str">
            <v>Income Statement</v>
          </cell>
          <cell r="AB408" t="str">
            <v>Posting</v>
          </cell>
          <cell r="AD408" t="str">
            <v>Purchase</v>
          </cell>
          <cell r="AK408">
            <v>9830</v>
          </cell>
          <cell r="AL408" t="str">
            <v>Bank Interest Paid-USD</v>
          </cell>
          <cell r="AM408" t="str">
            <v>Income Statement</v>
          </cell>
          <cell r="AN408" t="str">
            <v>Posting</v>
          </cell>
          <cell r="AP408" t="str">
            <v>Purchase</v>
          </cell>
          <cell r="AS408">
            <v>17.62</v>
          </cell>
          <cell r="AT408">
            <v>227.11</v>
          </cell>
          <cell r="AU408">
            <v>227.11</v>
          </cell>
        </row>
        <row r="409">
          <cell r="A409">
            <v>9839</v>
          </cell>
          <cell r="B409" t="str">
            <v>Interest and Other Charges, To</v>
          </cell>
          <cell r="C409" t="str">
            <v>Income Statement</v>
          </cell>
          <cell r="D409" t="str">
            <v>End-Total</v>
          </cell>
          <cell r="E409" t="str">
            <v>9820..9839</v>
          </cell>
          <cell r="F409" t="str">
            <v xml:space="preserve"> </v>
          </cell>
          <cell r="I409">
            <v>9112.31</v>
          </cell>
          <cell r="J409">
            <v>56500.67</v>
          </cell>
          <cell r="K409">
            <v>56500.67</v>
          </cell>
          <cell r="M409">
            <v>9870</v>
          </cell>
          <cell r="N409" t="str">
            <v>Exchange G/L</v>
          </cell>
          <cell r="O409" t="str">
            <v>Income Statement</v>
          </cell>
          <cell r="P409" t="str">
            <v>Begin-Total</v>
          </cell>
          <cell r="R409" t="str">
            <v xml:space="preserve"> </v>
          </cell>
          <cell r="Y409">
            <v>9839</v>
          </cell>
          <cell r="Z409" t="str">
            <v>Interest and Other Charges, To</v>
          </cell>
          <cell r="AA409" t="str">
            <v>Income Statement</v>
          </cell>
          <cell r="AB409" t="str">
            <v>End-Total</v>
          </cell>
          <cell r="AC409" t="str">
            <v>9820..9839</v>
          </cell>
          <cell r="AD409" t="str">
            <v xml:space="preserve"> </v>
          </cell>
          <cell r="AG409">
            <v>5.39</v>
          </cell>
          <cell r="AH409">
            <v>77.53</v>
          </cell>
          <cell r="AI409">
            <v>77.53</v>
          </cell>
          <cell r="AK409">
            <v>9839</v>
          </cell>
          <cell r="AL409" t="str">
            <v>Interest and Other Charges, To</v>
          </cell>
          <cell r="AM409" t="str">
            <v>Income Statement</v>
          </cell>
          <cell r="AN409" t="str">
            <v>End-Total</v>
          </cell>
          <cell r="AO409" t="str">
            <v>9820..9839</v>
          </cell>
          <cell r="AP409" t="str">
            <v xml:space="preserve"> </v>
          </cell>
          <cell r="AS409">
            <v>67.180000000000007</v>
          </cell>
          <cell r="AT409">
            <v>1168.1400000000001</v>
          </cell>
          <cell r="AU409">
            <v>1168.1400000000001</v>
          </cell>
        </row>
        <row r="410">
          <cell r="A410">
            <v>9840</v>
          </cell>
          <cell r="B410" t="str">
            <v>Other administrative expenses</v>
          </cell>
          <cell r="C410" t="str">
            <v>Income Statement</v>
          </cell>
          <cell r="D410" t="str">
            <v>Begin-Total</v>
          </cell>
          <cell r="F410" t="str">
            <v xml:space="preserve"> </v>
          </cell>
          <cell r="M410">
            <v>9880</v>
          </cell>
          <cell r="N410" t="str">
            <v>Realised Exchange G/L</v>
          </cell>
          <cell r="O410" t="str">
            <v>Income Statement</v>
          </cell>
          <cell r="P410" t="str">
            <v>Posting</v>
          </cell>
          <cell r="R410" t="str">
            <v>Purchase</v>
          </cell>
          <cell r="U410">
            <v>-1325.86</v>
          </cell>
          <cell r="V410">
            <v>-20059.89</v>
          </cell>
          <cell r="W410">
            <v>-20059.89</v>
          </cell>
          <cell r="Y410">
            <v>9840</v>
          </cell>
          <cell r="Z410" t="str">
            <v>Other administrative expenses</v>
          </cell>
          <cell r="AA410" t="str">
            <v>Income Statement</v>
          </cell>
          <cell r="AB410" t="str">
            <v>Begin-Total</v>
          </cell>
          <cell r="AD410" t="str">
            <v xml:space="preserve"> </v>
          </cell>
          <cell r="AK410">
            <v>9840</v>
          </cell>
          <cell r="AL410" t="str">
            <v>Other administrative expenses</v>
          </cell>
          <cell r="AM410" t="str">
            <v>Income Statement</v>
          </cell>
          <cell r="AN410" t="str">
            <v>Begin-Total</v>
          </cell>
          <cell r="AP410" t="str">
            <v xml:space="preserve"> </v>
          </cell>
        </row>
        <row r="411">
          <cell r="A411">
            <v>9850</v>
          </cell>
          <cell r="B411" t="str">
            <v>Realised Exchange G/L</v>
          </cell>
          <cell r="C411" t="str">
            <v>Income Statement</v>
          </cell>
          <cell r="D411" t="str">
            <v>Posting</v>
          </cell>
          <cell r="F411" t="str">
            <v>Purchase</v>
          </cell>
          <cell r="I411">
            <v>-69125.72</v>
          </cell>
          <cell r="J411">
            <v>-214803.9</v>
          </cell>
          <cell r="K411">
            <v>-214803.9</v>
          </cell>
          <cell r="M411">
            <v>9890</v>
          </cell>
          <cell r="N411" t="str">
            <v>Un-Realised Exchange G/L</v>
          </cell>
          <cell r="O411" t="str">
            <v>Income Statement</v>
          </cell>
          <cell r="P411" t="str">
            <v>Posting</v>
          </cell>
          <cell r="R411" t="str">
            <v>Purchase</v>
          </cell>
          <cell r="U411">
            <v>4766.51</v>
          </cell>
          <cell r="V411">
            <v>22981.16</v>
          </cell>
          <cell r="W411">
            <v>22981.16</v>
          </cell>
          <cell r="Y411">
            <v>9850</v>
          </cell>
          <cell r="Z411" t="str">
            <v>Realised Exchange G/L</v>
          </cell>
          <cell r="AA411" t="str">
            <v>Income Statement</v>
          </cell>
          <cell r="AB411" t="str">
            <v>Posting</v>
          </cell>
          <cell r="AD411" t="str">
            <v>Purchase</v>
          </cell>
          <cell r="AK411">
            <v>9850</v>
          </cell>
          <cell r="AL411" t="str">
            <v>Realised Exchange G/L</v>
          </cell>
          <cell r="AM411" t="str">
            <v>Income Statement</v>
          </cell>
          <cell r="AN411" t="str">
            <v>Posting</v>
          </cell>
          <cell r="AP411" t="str">
            <v>Purchase</v>
          </cell>
          <cell r="AT411">
            <v>5587.92</v>
          </cell>
          <cell r="AU411">
            <v>5587.92</v>
          </cell>
        </row>
        <row r="412">
          <cell r="A412">
            <v>9860</v>
          </cell>
          <cell r="B412" t="str">
            <v>Un-Realised Exchange G/L</v>
          </cell>
          <cell r="C412" t="str">
            <v>Income Statement</v>
          </cell>
          <cell r="D412" t="str">
            <v>Posting</v>
          </cell>
          <cell r="F412" t="str">
            <v>Purchase</v>
          </cell>
          <cell r="I412">
            <v>69125.72</v>
          </cell>
          <cell r="J412">
            <v>158115.9</v>
          </cell>
          <cell r="K412">
            <v>158115.9</v>
          </cell>
          <cell r="M412">
            <v>9899</v>
          </cell>
          <cell r="N412" t="str">
            <v>Exchange G/L, Total</v>
          </cell>
          <cell r="O412" t="str">
            <v>Income Statement</v>
          </cell>
          <cell r="P412" t="str">
            <v>End-Total</v>
          </cell>
          <cell r="Q412" t="str">
            <v>9870..9899</v>
          </cell>
          <cell r="R412" t="str">
            <v xml:space="preserve"> </v>
          </cell>
          <cell r="U412">
            <v>3440.65</v>
          </cell>
          <cell r="V412">
            <v>2921.27</v>
          </cell>
          <cell r="W412">
            <v>2921.27</v>
          </cell>
          <cell r="Y412">
            <v>9860</v>
          </cell>
          <cell r="Z412" t="str">
            <v>Un-Realised Exchange G/L</v>
          </cell>
          <cell r="AA412" t="str">
            <v>Income Statement</v>
          </cell>
          <cell r="AB412" t="str">
            <v>Posting</v>
          </cell>
          <cell r="AD412" t="str">
            <v>Purchase</v>
          </cell>
          <cell r="AK412">
            <v>9860</v>
          </cell>
          <cell r="AL412" t="str">
            <v>Un-Realised Exchange G/L</v>
          </cell>
          <cell r="AM412" t="str">
            <v>Income Statement</v>
          </cell>
          <cell r="AN412" t="str">
            <v>Posting</v>
          </cell>
          <cell r="AP412" t="str">
            <v>Purchase</v>
          </cell>
        </row>
        <row r="413">
          <cell r="A413">
            <v>9869</v>
          </cell>
          <cell r="B413" t="str">
            <v>Other administrative expenses,</v>
          </cell>
          <cell r="C413" t="str">
            <v>Income Statement</v>
          </cell>
          <cell r="D413" t="str">
            <v>End-Total</v>
          </cell>
          <cell r="E413" t="str">
            <v>9840..9869</v>
          </cell>
          <cell r="F413" t="str">
            <v xml:space="preserve"> </v>
          </cell>
          <cell r="J413">
            <v>-56688</v>
          </cell>
          <cell r="K413">
            <v>-56688</v>
          </cell>
          <cell r="M413">
            <v>9900</v>
          </cell>
          <cell r="N413" t="str">
            <v>Dividends Paid</v>
          </cell>
          <cell r="O413" t="str">
            <v>Income Statement</v>
          </cell>
          <cell r="P413" t="str">
            <v>Begin-Total</v>
          </cell>
          <cell r="R413" t="str">
            <v xml:space="preserve"> </v>
          </cell>
          <cell r="Y413">
            <v>9869</v>
          </cell>
          <cell r="Z413" t="str">
            <v>Other administrative expenses,</v>
          </cell>
          <cell r="AA413" t="str">
            <v>Income Statement</v>
          </cell>
          <cell r="AB413" t="str">
            <v>End-Total</v>
          </cell>
          <cell r="AC413" t="str">
            <v>9840..9869</v>
          </cell>
          <cell r="AD413" t="str">
            <v xml:space="preserve"> </v>
          </cell>
          <cell r="AK413">
            <v>9869</v>
          </cell>
          <cell r="AL413" t="str">
            <v>Other administrative expenses,</v>
          </cell>
          <cell r="AM413" t="str">
            <v>Income Statement</v>
          </cell>
          <cell r="AN413" t="str">
            <v>End-Total</v>
          </cell>
          <cell r="AO413" t="str">
            <v>9840..9869</v>
          </cell>
          <cell r="AP413" t="str">
            <v xml:space="preserve"> </v>
          </cell>
          <cell r="AT413">
            <v>5587.92</v>
          </cell>
          <cell r="AU413">
            <v>5587.92</v>
          </cell>
        </row>
        <row r="414">
          <cell r="A414">
            <v>9870</v>
          </cell>
          <cell r="B414" t="str">
            <v>Exchange G/L</v>
          </cell>
          <cell r="C414" t="str">
            <v>Income Statement</v>
          </cell>
          <cell r="D414" t="str">
            <v>Begin-Total</v>
          </cell>
          <cell r="F414" t="str">
            <v xml:space="preserve"> </v>
          </cell>
          <cell r="M414">
            <v>9910</v>
          </cell>
          <cell r="N414" t="str">
            <v>Dividends Paid</v>
          </cell>
          <cell r="O414" t="str">
            <v>Income Statement</v>
          </cell>
          <cell r="P414" t="str">
            <v>Posting</v>
          </cell>
          <cell r="R414" t="str">
            <v>Purchase</v>
          </cell>
          <cell r="Y414">
            <v>9870</v>
          </cell>
          <cell r="Z414" t="str">
            <v>Exchange G/L</v>
          </cell>
          <cell r="AA414" t="str">
            <v>Income Statement</v>
          </cell>
          <cell r="AB414" t="str">
            <v>Begin-Total</v>
          </cell>
          <cell r="AD414" t="str">
            <v xml:space="preserve"> </v>
          </cell>
          <cell r="AK414">
            <v>9870</v>
          </cell>
          <cell r="AL414" t="str">
            <v>Exchange G/L</v>
          </cell>
          <cell r="AM414" t="str">
            <v>Income Statement</v>
          </cell>
          <cell r="AN414" t="str">
            <v>Begin-Total</v>
          </cell>
          <cell r="AP414" t="str">
            <v xml:space="preserve"> </v>
          </cell>
        </row>
        <row r="415">
          <cell r="A415">
            <v>9880</v>
          </cell>
          <cell r="B415" t="str">
            <v>Realised Exchange G/L</v>
          </cell>
          <cell r="C415" t="str">
            <v>Income Statement</v>
          </cell>
          <cell r="D415" t="str">
            <v>Posting</v>
          </cell>
          <cell r="F415" t="str">
            <v>Purchase</v>
          </cell>
          <cell r="I415">
            <v>19082.990000000002</v>
          </cell>
          <cell r="J415">
            <v>504690.42</v>
          </cell>
          <cell r="K415">
            <v>504690.42</v>
          </cell>
          <cell r="M415">
            <v>9919</v>
          </cell>
          <cell r="N415" t="str">
            <v>Dividends Paid, Total</v>
          </cell>
          <cell r="O415" t="str">
            <v>Income Statement</v>
          </cell>
          <cell r="P415" t="str">
            <v>End-Total</v>
          </cell>
          <cell r="Q415" t="str">
            <v>9900..9919</v>
          </cell>
          <cell r="R415" t="str">
            <v xml:space="preserve"> </v>
          </cell>
          <cell r="Y415">
            <v>9880</v>
          </cell>
          <cell r="Z415" t="str">
            <v>Realised Exchange G/L</v>
          </cell>
          <cell r="AA415" t="str">
            <v>Income Statement</v>
          </cell>
          <cell r="AB415" t="str">
            <v>Posting</v>
          </cell>
          <cell r="AD415" t="str">
            <v>Purchase</v>
          </cell>
          <cell r="AH415">
            <v>42.8</v>
          </cell>
          <cell r="AI415">
            <v>42.8</v>
          </cell>
          <cell r="AK415">
            <v>9880</v>
          </cell>
          <cell r="AL415" t="str">
            <v>Realised Exchange G/L</v>
          </cell>
          <cell r="AM415" t="str">
            <v>Income Statement</v>
          </cell>
          <cell r="AN415" t="str">
            <v>Posting</v>
          </cell>
          <cell r="AP415" t="str">
            <v>Purchase</v>
          </cell>
          <cell r="AS415">
            <v>-9113.9</v>
          </cell>
          <cell r="AT415">
            <v>-13005.59</v>
          </cell>
          <cell r="AU415">
            <v>-13005.59</v>
          </cell>
        </row>
        <row r="416">
          <cell r="A416">
            <v>9890</v>
          </cell>
          <cell r="B416" t="str">
            <v>Un-Realised Exchange G/L</v>
          </cell>
          <cell r="C416" t="str">
            <v>Income Statement</v>
          </cell>
          <cell r="D416" t="str">
            <v>Posting</v>
          </cell>
          <cell r="F416" t="str">
            <v>Purchase</v>
          </cell>
          <cell r="I416">
            <v>-19070.8</v>
          </cell>
          <cell r="J416">
            <v>-450293.1</v>
          </cell>
          <cell r="K416">
            <v>-450293.1</v>
          </cell>
          <cell r="M416">
            <v>9920</v>
          </cell>
          <cell r="N416" t="str">
            <v xml:space="preserve"> Management Recharges</v>
          </cell>
          <cell r="O416" t="str">
            <v>Income Statement</v>
          </cell>
          <cell r="P416" t="str">
            <v>Begin-Total</v>
          </cell>
          <cell r="R416" t="str">
            <v xml:space="preserve"> </v>
          </cell>
          <cell r="Y416">
            <v>9890</v>
          </cell>
          <cell r="Z416" t="str">
            <v>Un-Realised Exchange G/L</v>
          </cell>
          <cell r="AA416" t="str">
            <v>Income Statement</v>
          </cell>
          <cell r="AB416" t="str">
            <v>Posting</v>
          </cell>
          <cell r="AD416" t="str">
            <v>Purchase</v>
          </cell>
          <cell r="AG416">
            <v>12.19</v>
          </cell>
          <cell r="AH416">
            <v>16.2</v>
          </cell>
          <cell r="AI416">
            <v>16.2</v>
          </cell>
          <cell r="AK416">
            <v>9890</v>
          </cell>
          <cell r="AL416" t="str">
            <v>Un-Realised Exchange G/L</v>
          </cell>
          <cell r="AM416" t="str">
            <v>Income Statement</v>
          </cell>
          <cell r="AN416" t="str">
            <v>Posting</v>
          </cell>
          <cell r="AP416" t="str">
            <v>Purchase</v>
          </cell>
          <cell r="AS416">
            <v>9113.9</v>
          </cell>
          <cell r="AT416">
            <v>-48102.3</v>
          </cell>
          <cell r="AU416">
            <v>-48102.3</v>
          </cell>
        </row>
        <row r="417">
          <cell r="A417">
            <v>9899</v>
          </cell>
          <cell r="B417" t="str">
            <v>Exchange G/L, Total</v>
          </cell>
          <cell r="C417" t="str">
            <v>Income Statement</v>
          </cell>
          <cell r="D417" t="str">
            <v>End-Total</v>
          </cell>
          <cell r="E417" t="str">
            <v>9870..9899</v>
          </cell>
          <cell r="F417" t="str">
            <v xml:space="preserve"> </v>
          </cell>
          <cell r="I417">
            <v>12.19</v>
          </cell>
          <cell r="J417">
            <v>54397.32</v>
          </cell>
          <cell r="K417">
            <v>54397.32</v>
          </cell>
          <cell r="M417">
            <v>9921</v>
          </cell>
          <cell r="N417" t="str">
            <v>Management Recharge</v>
          </cell>
          <cell r="O417" t="str">
            <v>Income Statement</v>
          </cell>
          <cell r="P417" t="str">
            <v>Posting</v>
          </cell>
          <cell r="R417" t="str">
            <v xml:space="preserve"> </v>
          </cell>
          <cell r="U417">
            <v>14032.89</v>
          </cell>
          <cell r="V417">
            <v>98735.19</v>
          </cell>
          <cell r="W417">
            <v>98735.19</v>
          </cell>
          <cell r="Y417">
            <v>9899</v>
          </cell>
          <cell r="Z417" t="str">
            <v>Exchange G/L, Total</v>
          </cell>
          <cell r="AA417" t="str">
            <v>Income Statement</v>
          </cell>
          <cell r="AB417" t="str">
            <v>End-Total</v>
          </cell>
          <cell r="AC417" t="str">
            <v>9870..9899</v>
          </cell>
          <cell r="AD417" t="str">
            <v xml:space="preserve"> </v>
          </cell>
          <cell r="AG417">
            <v>12.19</v>
          </cell>
          <cell r="AH417">
            <v>59</v>
          </cell>
          <cell r="AI417">
            <v>59</v>
          </cell>
          <cell r="AK417">
            <v>9899</v>
          </cell>
          <cell r="AL417" t="str">
            <v>Exchange G/L, Total</v>
          </cell>
          <cell r="AM417" t="str">
            <v>Income Statement</v>
          </cell>
          <cell r="AN417" t="str">
            <v>End-Total</v>
          </cell>
          <cell r="AO417" t="str">
            <v>9870..9899</v>
          </cell>
          <cell r="AP417" t="str">
            <v xml:space="preserve"> </v>
          </cell>
          <cell r="AT417">
            <v>-61107.89</v>
          </cell>
          <cell r="AU417">
            <v>-61107.89</v>
          </cell>
        </row>
        <row r="418">
          <cell r="A418">
            <v>9900</v>
          </cell>
          <cell r="B418" t="str">
            <v>Dividends Paid</v>
          </cell>
          <cell r="C418" t="str">
            <v>Income Statement</v>
          </cell>
          <cell r="D418" t="str">
            <v>Begin-Total</v>
          </cell>
          <cell r="F418" t="str">
            <v xml:space="preserve"> </v>
          </cell>
          <cell r="M418">
            <v>9925</v>
          </cell>
          <cell r="N418" t="str">
            <v xml:space="preserve"> Management Recharges, Total</v>
          </cell>
          <cell r="O418" t="str">
            <v>Income Statement</v>
          </cell>
          <cell r="P418" t="str">
            <v>End-Total</v>
          </cell>
          <cell r="Q418" t="str">
            <v>9920..9925</v>
          </cell>
          <cell r="R418" t="str">
            <v xml:space="preserve"> </v>
          </cell>
          <cell r="U418">
            <v>14032.89</v>
          </cell>
          <cell r="V418">
            <v>98735.19</v>
          </cell>
          <cell r="W418">
            <v>98735.19</v>
          </cell>
          <cell r="Y418">
            <v>9900</v>
          </cell>
          <cell r="Z418" t="str">
            <v>Dividends Paid</v>
          </cell>
          <cell r="AA418" t="str">
            <v>Income Statement</v>
          </cell>
          <cell r="AB418" t="str">
            <v>Begin-Total</v>
          </cell>
          <cell r="AD418" t="str">
            <v xml:space="preserve"> </v>
          </cell>
          <cell r="AK418">
            <v>9900</v>
          </cell>
          <cell r="AL418" t="str">
            <v>Dividends Paid</v>
          </cell>
          <cell r="AM418" t="str">
            <v>Income Statement</v>
          </cell>
          <cell r="AN418" t="str">
            <v>Begin-Total</v>
          </cell>
          <cell r="AP418" t="str">
            <v xml:space="preserve"> </v>
          </cell>
        </row>
        <row r="419">
          <cell r="A419">
            <v>9910</v>
          </cell>
          <cell r="B419" t="str">
            <v>Dividends Paid</v>
          </cell>
          <cell r="C419" t="str">
            <v>Income Statement</v>
          </cell>
          <cell r="D419" t="str">
            <v>Posting</v>
          </cell>
          <cell r="F419" t="str">
            <v>Purchase</v>
          </cell>
          <cell r="M419">
            <v>9930</v>
          </cell>
          <cell r="N419" t="str">
            <v>Ledger W Off Accounts</v>
          </cell>
          <cell r="O419" t="str">
            <v>Income Statement</v>
          </cell>
          <cell r="P419" t="str">
            <v>Begin-Total</v>
          </cell>
          <cell r="R419" t="str">
            <v xml:space="preserve"> </v>
          </cell>
          <cell r="Y419">
            <v>9910</v>
          </cell>
          <cell r="Z419" t="str">
            <v>Dividends Paid</v>
          </cell>
          <cell r="AA419" t="str">
            <v>Income Statement</v>
          </cell>
          <cell r="AB419" t="str">
            <v>Posting</v>
          </cell>
          <cell r="AD419" t="str">
            <v>Purchase</v>
          </cell>
          <cell r="AK419">
            <v>9910</v>
          </cell>
          <cell r="AL419" t="str">
            <v>Dividends Paid</v>
          </cell>
          <cell r="AM419" t="str">
            <v>Income Statement</v>
          </cell>
          <cell r="AN419" t="str">
            <v>Posting</v>
          </cell>
          <cell r="AP419" t="str">
            <v>Purchase</v>
          </cell>
        </row>
        <row r="420">
          <cell r="A420">
            <v>9919</v>
          </cell>
          <cell r="B420" t="str">
            <v>Dividends Paid, Total</v>
          </cell>
          <cell r="C420" t="str">
            <v>Income Statement</v>
          </cell>
          <cell r="D420" t="str">
            <v>End-Total</v>
          </cell>
          <cell r="E420" t="str">
            <v>9900..9919</v>
          </cell>
          <cell r="F420" t="str">
            <v xml:space="preserve"> </v>
          </cell>
          <cell r="M420">
            <v>9940</v>
          </cell>
          <cell r="N420" t="str">
            <v>P/Ledger W Off</v>
          </cell>
          <cell r="O420" t="str">
            <v>Income Statement</v>
          </cell>
          <cell r="P420" t="str">
            <v>Posting</v>
          </cell>
          <cell r="R420" t="str">
            <v>Purchase</v>
          </cell>
          <cell r="S420" t="str">
            <v>UK</v>
          </cell>
          <cell r="V420">
            <v>18.010000000000002</v>
          </cell>
          <cell r="W420">
            <v>18.010000000000002</v>
          </cell>
          <cell r="Y420">
            <v>9919</v>
          </cell>
          <cell r="Z420" t="str">
            <v>Dividends Paid, Total</v>
          </cell>
          <cell r="AA420" t="str">
            <v>Income Statement</v>
          </cell>
          <cell r="AB420" t="str">
            <v>End-Total</v>
          </cell>
          <cell r="AC420" t="str">
            <v>9900..9919</v>
          </cell>
          <cell r="AD420" t="str">
            <v xml:space="preserve"> </v>
          </cell>
          <cell r="AK420">
            <v>9919</v>
          </cell>
          <cell r="AL420" t="str">
            <v>Dividends Paid, Total</v>
          </cell>
          <cell r="AM420" t="str">
            <v>Income Statement</v>
          </cell>
          <cell r="AN420" t="str">
            <v>End-Total</v>
          </cell>
          <cell r="AO420" t="str">
            <v>9900..9919</v>
          </cell>
          <cell r="AP420" t="str">
            <v xml:space="preserve"> </v>
          </cell>
        </row>
        <row r="421">
          <cell r="A421">
            <v>9920</v>
          </cell>
          <cell r="B421" t="str">
            <v>Management Recharge</v>
          </cell>
          <cell r="C421" t="str">
            <v>Income Statement</v>
          </cell>
          <cell r="D421" t="str">
            <v>Begin-Total</v>
          </cell>
          <cell r="F421" t="str">
            <v xml:space="preserve"> </v>
          </cell>
          <cell r="M421">
            <v>9950</v>
          </cell>
          <cell r="N421" t="str">
            <v>S/Ledger W Off</v>
          </cell>
          <cell r="O421" t="str">
            <v>Income Statement</v>
          </cell>
          <cell r="P421" t="str">
            <v>Posting</v>
          </cell>
          <cell r="R421" t="str">
            <v>Sale</v>
          </cell>
          <cell r="S421" t="str">
            <v>UK</v>
          </cell>
          <cell r="Y421">
            <v>9920</v>
          </cell>
          <cell r="Z421" t="str">
            <v>Management Recharge</v>
          </cell>
          <cell r="AA421" t="str">
            <v>Income Statement</v>
          </cell>
          <cell r="AB421" t="str">
            <v>Begin-Total</v>
          </cell>
          <cell r="AD421" t="str">
            <v xml:space="preserve"> </v>
          </cell>
          <cell r="AK421">
            <v>9920</v>
          </cell>
          <cell r="AL421" t="str">
            <v>Management Recharge</v>
          </cell>
          <cell r="AM421" t="str">
            <v>Income Statement</v>
          </cell>
          <cell r="AN421" t="str">
            <v>Begin-Total</v>
          </cell>
          <cell r="AP421" t="str">
            <v xml:space="preserve"> </v>
          </cell>
        </row>
        <row r="422">
          <cell r="A422">
            <v>9921</v>
          </cell>
          <cell r="B422" t="str">
            <v>Management Recharge</v>
          </cell>
          <cell r="C422" t="str">
            <v>Income Statement</v>
          </cell>
          <cell r="D422" t="str">
            <v>Posting</v>
          </cell>
          <cell r="F422" t="str">
            <v xml:space="preserve"> </v>
          </cell>
          <cell r="M422">
            <v>9959</v>
          </cell>
          <cell r="N422" t="str">
            <v>Ledger W Off Accounts, Total</v>
          </cell>
          <cell r="O422" t="str">
            <v>Income Statement</v>
          </cell>
          <cell r="P422" t="str">
            <v>End-Total</v>
          </cell>
          <cell r="Q422" t="str">
            <v>9930..9959</v>
          </cell>
          <cell r="R422" t="str">
            <v xml:space="preserve"> </v>
          </cell>
          <cell r="V422">
            <v>18.010000000000002</v>
          </cell>
          <cell r="W422">
            <v>18.010000000000002</v>
          </cell>
          <cell r="Y422">
            <v>9921</v>
          </cell>
          <cell r="Z422" t="str">
            <v>Management Recharge</v>
          </cell>
          <cell r="AA422" t="str">
            <v>Income Statement</v>
          </cell>
          <cell r="AB422" t="str">
            <v>Posting</v>
          </cell>
          <cell r="AD422" t="str">
            <v xml:space="preserve"> </v>
          </cell>
          <cell r="AG422">
            <v>7016.44</v>
          </cell>
          <cell r="AH422">
            <v>28191.64</v>
          </cell>
          <cell r="AI422">
            <v>28191.64</v>
          </cell>
          <cell r="AK422">
            <v>9921</v>
          </cell>
          <cell r="AL422" t="str">
            <v>Management Recharge</v>
          </cell>
          <cell r="AM422" t="str">
            <v>Income Statement</v>
          </cell>
          <cell r="AN422" t="str">
            <v>Posting</v>
          </cell>
          <cell r="AP422" t="str">
            <v xml:space="preserve"> </v>
          </cell>
          <cell r="AS422">
            <v>21049.34</v>
          </cell>
          <cell r="AT422">
            <v>135273.44</v>
          </cell>
          <cell r="AU422">
            <v>135273.44</v>
          </cell>
        </row>
        <row r="423">
          <cell r="A423">
            <v>9925</v>
          </cell>
          <cell r="B423" t="str">
            <v>Management Recharge, total</v>
          </cell>
          <cell r="C423" t="str">
            <v>Income Statement</v>
          </cell>
          <cell r="D423" t="str">
            <v>End-Total</v>
          </cell>
          <cell r="E423" t="str">
            <v>9920..9925</v>
          </cell>
          <cell r="F423" t="str">
            <v xml:space="preserve"> </v>
          </cell>
          <cell r="M423">
            <v>9960</v>
          </cell>
          <cell r="N423" t="str">
            <v>Rounding Differences</v>
          </cell>
          <cell r="O423" t="str">
            <v>Income Statement</v>
          </cell>
          <cell r="P423" t="str">
            <v>Begin-Total</v>
          </cell>
          <cell r="R423" t="str">
            <v xml:space="preserve"> </v>
          </cell>
          <cell r="Y423">
            <v>9925</v>
          </cell>
          <cell r="Z423" t="str">
            <v>Management Recharge, total</v>
          </cell>
          <cell r="AA423" t="str">
            <v>Income Statement</v>
          </cell>
          <cell r="AB423" t="str">
            <v>End-Total</v>
          </cell>
          <cell r="AC423" t="str">
            <v>9920..9925</v>
          </cell>
          <cell r="AD423" t="str">
            <v xml:space="preserve"> </v>
          </cell>
          <cell r="AG423">
            <v>7016.44</v>
          </cell>
          <cell r="AH423">
            <v>28191.64</v>
          </cell>
          <cell r="AI423">
            <v>28191.64</v>
          </cell>
          <cell r="AK423">
            <v>9925</v>
          </cell>
          <cell r="AL423" t="str">
            <v>Management Recharge, total</v>
          </cell>
          <cell r="AM423" t="str">
            <v>Income Statement</v>
          </cell>
          <cell r="AN423" t="str">
            <v>End-Total</v>
          </cell>
          <cell r="AO423" t="str">
            <v>9920..9925</v>
          </cell>
          <cell r="AP423" t="str">
            <v xml:space="preserve"> </v>
          </cell>
          <cell r="AS423">
            <v>21049.34</v>
          </cell>
          <cell r="AT423">
            <v>135273.44</v>
          </cell>
          <cell r="AU423">
            <v>135273.44</v>
          </cell>
        </row>
        <row r="424">
          <cell r="A424">
            <v>9930</v>
          </cell>
          <cell r="B424" t="str">
            <v>Ledger W Off Accounts</v>
          </cell>
          <cell r="C424" t="str">
            <v>Income Statement</v>
          </cell>
          <cell r="D424" t="str">
            <v>Begin-Total</v>
          </cell>
          <cell r="F424" t="str">
            <v xml:space="preserve"> </v>
          </cell>
          <cell r="M424">
            <v>9970</v>
          </cell>
          <cell r="N424" t="str">
            <v>Rounding Differences</v>
          </cell>
          <cell r="O424" t="str">
            <v>Income Statement</v>
          </cell>
          <cell r="P424" t="str">
            <v>Posting</v>
          </cell>
          <cell r="R424" t="str">
            <v>Purchase</v>
          </cell>
          <cell r="S424" t="str">
            <v>UK</v>
          </cell>
          <cell r="T424" t="str">
            <v>PARTS</v>
          </cell>
          <cell r="U424">
            <v>-0.01</v>
          </cell>
          <cell r="V424">
            <v>732.51</v>
          </cell>
          <cell r="W424">
            <v>732.51</v>
          </cell>
          <cell r="Y424">
            <v>9930</v>
          </cell>
          <cell r="Z424" t="str">
            <v>Ledger W Off Accounts</v>
          </cell>
          <cell r="AA424" t="str">
            <v>Income Statement</v>
          </cell>
          <cell r="AB424" t="str">
            <v>Begin-Total</v>
          </cell>
          <cell r="AD424" t="str">
            <v xml:space="preserve"> </v>
          </cell>
          <cell r="AK424">
            <v>9930</v>
          </cell>
          <cell r="AL424" t="str">
            <v>Ledger W Off Accounts</v>
          </cell>
          <cell r="AM424" t="str">
            <v>Income Statement</v>
          </cell>
          <cell r="AN424" t="str">
            <v>Begin-Total</v>
          </cell>
          <cell r="AP424" t="str">
            <v xml:space="preserve"> </v>
          </cell>
        </row>
        <row r="425">
          <cell r="A425">
            <v>9940</v>
          </cell>
          <cell r="B425" t="str">
            <v>P/Ledger W Off</v>
          </cell>
          <cell r="C425" t="str">
            <v>Income Statement</v>
          </cell>
          <cell r="D425" t="str">
            <v>Posting</v>
          </cell>
          <cell r="F425" t="str">
            <v>Purchase</v>
          </cell>
          <cell r="G425" t="str">
            <v>UK</v>
          </cell>
          <cell r="M425">
            <v>9979</v>
          </cell>
          <cell r="N425" t="str">
            <v>Rounding Differences, Total</v>
          </cell>
          <cell r="O425" t="str">
            <v>Income Statement</v>
          </cell>
          <cell r="P425" t="str">
            <v>End-Total</v>
          </cell>
          <cell r="Q425" t="str">
            <v>9960..9979</v>
          </cell>
          <cell r="R425" t="str">
            <v xml:space="preserve"> </v>
          </cell>
          <cell r="U425">
            <v>-0.01</v>
          </cell>
          <cell r="V425">
            <v>732.51</v>
          </cell>
          <cell r="W425">
            <v>732.51</v>
          </cell>
          <cell r="Y425">
            <v>9940</v>
          </cell>
          <cell r="Z425" t="str">
            <v>P/Ledger W Off</v>
          </cell>
          <cell r="AA425" t="str">
            <v>Income Statement</v>
          </cell>
          <cell r="AB425" t="str">
            <v>Posting</v>
          </cell>
          <cell r="AD425" t="str">
            <v>Purchase</v>
          </cell>
          <cell r="AE425" t="str">
            <v>UK</v>
          </cell>
          <cell r="AK425">
            <v>9940</v>
          </cell>
          <cell r="AL425" t="str">
            <v>P/Ledger W Off</v>
          </cell>
          <cell r="AM425" t="str">
            <v>Income Statement</v>
          </cell>
          <cell r="AN425" t="str">
            <v>Posting</v>
          </cell>
          <cell r="AP425" t="str">
            <v>Purchase</v>
          </cell>
          <cell r="AQ425" t="str">
            <v>UK</v>
          </cell>
        </row>
        <row r="426">
          <cell r="A426">
            <v>9950</v>
          </cell>
          <cell r="B426" t="str">
            <v>S/Ledger W Off</v>
          </cell>
          <cell r="C426" t="str">
            <v>Income Statement</v>
          </cell>
          <cell r="D426" t="str">
            <v>Posting</v>
          </cell>
          <cell r="F426" t="str">
            <v>Sale</v>
          </cell>
          <cell r="G426" t="str">
            <v>UK</v>
          </cell>
          <cell r="I426">
            <v>-0.01</v>
          </cell>
          <cell r="J426">
            <v>-0.01</v>
          </cell>
          <cell r="K426">
            <v>-0.01</v>
          </cell>
          <cell r="M426">
            <v>9990</v>
          </cell>
          <cell r="N426" t="str">
            <v>TOTAL ADMINISTRATIVE EXPENSES,</v>
          </cell>
          <cell r="O426" t="str">
            <v>Income Statement</v>
          </cell>
          <cell r="P426" t="str">
            <v>End-Total</v>
          </cell>
          <cell r="Q426" t="str">
            <v>9000..9990</v>
          </cell>
          <cell r="R426" t="str">
            <v xml:space="preserve"> </v>
          </cell>
          <cell r="U426">
            <v>17722.46</v>
          </cell>
          <cell r="V426">
            <v>119674.97</v>
          </cell>
          <cell r="W426">
            <v>119674.97</v>
          </cell>
          <cell r="Y426">
            <v>9950</v>
          </cell>
          <cell r="Z426" t="str">
            <v>S/Ledger W Off</v>
          </cell>
          <cell r="AA426" t="str">
            <v>Income Statement</v>
          </cell>
          <cell r="AB426" t="str">
            <v>Posting</v>
          </cell>
          <cell r="AD426" t="str">
            <v>Sale</v>
          </cell>
          <cell r="AE426" t="str">
            <v>UK</v>
          </cell>
          <cell r="AK426">
            <v>9950</v>
          </cell>
          <cell r="AL426" t="str">
            <v>S/Ledger W Off</v>
          </cell>
          <cell r="AM426" t="str">
            <v>Income Statement</v>
          </cell>
          <cell r="AN426" t="str">
            <v>Posting</v>
          </cell>
          <cell r="AP426" t="str">
            <v>Sale</v>
          </cell>
          <cell r="AQ426" t="str">
            <v>UK</v>
          </cell>
          <cell r="AS426">
            <v>-0.01</v>
          </cell>
          <cell r="AT426">
            <v>-0.01</v>
          </cell>
          <cell r="AU426">
            <v>-0.01</v>
          </cell>
        </row>
        <row r="427">
          <cell r="A427">
            <v>9959</v>
          </cell>
          <cell r="B427" t="str">
            <v>Ledger W Off Accounts, Total</v>
          </cell>
          <cell r="C427" t="str">
            <v>Income Statement</v>
          </cell>
          <cell r="D427" t="str">
            <v>End-Total</v>
          </cell>
          <cell r="E427" t="str">
            <v>9930..9959</v>
          </cell>
          <cell r="F427" t="str">
            <v xml:space="preserve"> </v>
          </cell>
          <cell r="I427">
            <v>-0.01</v>
          </cell>
          <cell r="J427">
            <v>-0.01</v>
          </cell>
          <cell r="K427">
            <v>-0.01</v>
          </cell>
          <cell r="M427">
            <v>9999</v>
          </cell>
          <cell r="N427" t="str">
            <v>TOTAL ADMINISTRATIVE EXPENSES,</v>
          </cell>
          <cell r="O427" t="str">
            <v>Income Statement</v>
          </cell>
          <cell r="P427" t="str">
            <v>End-Total</v>
          </cell>
          <cell r="Q427" t="str">
            <v>7999..9999</v>
          </cell>
          <cell r="R427" t="str">
            <v xml:space="preserve"> </v>
          </cell>
          <cell r="U427">
            <v>21072.35</v>
          </cell>
          <cell r="V427">
            <v>158669.32999999999</v>
          </cell>
          <cell r="W427">
            <v>158669.32999999999</v>
          </cell>
          <cell r="Y427">
            <v>9959</v>
          </cell>
          <cell r="Z427" t="str">
            <v>Ledger W Off Accounts, Total</v>
          </cell>
          <cell r="AA427" t="str">
            <v>Income Statement</v>
          </cell>
          <cell r="AB427" t="str">
            <v>End-Total</v>
          </cell>
          <cell r="AC427" t="str">
            <v>9930..9959</v>
          </cell>
          <cell r="AD427" t="str">
            <v xml:space="preserve"> </v>
          </cell>
          <cell r="AK427">
            <v>9959</v>
          </cell>
          <cell r="AL427" t="str">
            <v>Ledger W Off Accounts, Total</v>
          </cell>
          <cell r="AM427" t="str">
            <v>Income Statement</v>
          </cell>
          <cell r="AN427" t="str">
            <v>End-Total</v>
          </cell>
          <cell r="AO427" t="str">
            <v>9930..9959</v>
          </cell>
          <cell r="AP427" t="str">
            <v xml:space="preserve"> </v>
          </cell>
          <cell r="AS427">
            <v>-0.01</v>
          </cell>
          <cell r="AT427">
            <v>-0.01</v>
          </cell>
          <cell r="AU427">
            <v>-0.01</v>
          </cell>
        </row>
        <row r="428">
          <cell r="A428">
            <v>9960</v>
          </cell>
          <cell r="B428" t="str">
            <v>Rounding Differences</v>
          </cell>
          <cell r="C428" t="str">
            <v>Income Statement</v>
          </cell>
          <cell r="D428" t="str">
            <v>Begin-Total</v>
          </cell>
          <cell r="F428" t="str">
            <v xml:space="preserve"> </v>
          </cell>
          <cell r="M428">
            <v>89000</v>
          </cell>
          <cell r="O428" t="str">
            <v>Income Statement</v>
          </cell>
          <cell r="P428" t="str">
            <v>Posting</v>
          </cell>
          <cell r="R428" t="str">
            <v xml:space="preserve"> </v>
          </cell>
          <cell r="Y428">
            <v>9960</v>
          </cell>
          <cell r="Z428" t="str">
            <v>Rounding Differences</v>
          </cell>
          <cell r="AA428" t="str">
            <v>Income Statement</v>
          </cell>
          <cell r="AB428" t="str">
            <v>Begin-Total</v>
          </cell>
          <cell r="AD428" t="str">
            <v xml:space="preserve"> </v>
          </cell>
          <cell r="AK428">
            <v>9960</v>
          </cell>
          <cell r="AL428" t="str">
            <v>Rounding Differences</v>
          </cell>
          <cell r="AM428" t="str">
            <v>Income Statement</v>
          </cell>
          <cell r="AN428" t="str">
            <v>Begin-Total</v>
          </cell>
          <cell r="AP428" t="str">
            <v xml:space="preserve"> </v>
          </cell>
        </row>
        <row r="429">
          <cell r="A429">
            <v>9970</v>
          </cell>
          <cell r="B429" t="str">
            <v>Rounding Differences</v>
          </cell>
          <cell r="C429" t="str">
            <v>Income Statement</v>
          </cell>
          <cell r="D429" t="str">
            <v>Posting</v>
          </cell>
          <cell r="F429" t="str">
            <v>Purchase</v>
          </cell>
          <cell r="G429" t="str">
            <v>UK</v>
          </cell>
          <cell r="H429" t="str">
            <v>PARTS</v>
          </cell>
          <cell r="J429">
            <v>-0.03</v>
          </cell>
          <cell r="K429">
            <v>-0.03</v>
          </cell>
          <cell r="M429">
            <v>9970</v>
          </cell>
          <cell r="N429" t="str">
            <v>Rounding Differences</v>
          </cell>
          <cell r="O429" t="str">
            <v>Income Statement</v>
          </cell>
          <cell r="P429" t="str">
            <v>Posting</v>
          </cell>
          <cell r="R429" t="str">
            <v>Purchase</v>
          </cell>
          <cell r="S429" t="str">
            <v>UK</v>
          </cell>
          <cell r="T429" t="str">
            <v>PARTS</v>
          </cell>
          <cell r="Y429">
            <v>9970</v>
          </cell>
          <cell r="Z429" t="str">
            <v>Rounding Differences</v>
          </cell>
          <cell r="AA429" t="str">
            <v>Income Statement</v>
          </cell>
          <cell r="AB429" t="str">
            <v>Posting</v>
          </cell>
          <cell r="AD429" t="str">
            <v>Purchase</v>
          </cell>
          <cell r="AE429" t="str">
            <v>UK</v>
          </cell>
          <cell r="AF429" t="str">
            <v>PARTS</v>
          </cell>
          <cell r="AK429">
            <v>9970</v>
          </cell>
          <cell r="AL429" t="str">
            <v>Rounding Differences</v>
          </cell>
          <cell r="AM429" t="str">
            <v>Income Statement</v>
          </cell>
          <cell r="AN429" t="str">
            <v>Posting</v>
          </cell>
          <cell r="AP429" t="str">
            <v>Purchase</v>
          </cell>
          <cell r="AQ429" t="str">
            <v>UK</v>
          </cell>
          <cell r="AR429" t="str">
            <v>PARTS</v>
          </cell>
          <cell r="AT429">
            <v>-0.03</v>
          </cell>
          <cell r="AU429">
            <v>-0.03</v>
          </cell>
        </row>
        <row r="430">
          <cell r="A430">
            <v>9979</v>
          </cell>
          <cell r="B430" t="str">
            <v>Rounding Differences, Total</v>
          </cell>
          <cell r="C430" t="str">
            <v>Income Statement</v>
          </cell>
          <cell r="D430" t="str">
            <v>End-Total</v>
          </cell>
          <cell r="E430" t="str">
            <v>9960..9979</v>
          </cell>
          <cell r="F430" t="str">
            <v xml:space="preserve"> </v>
          </cell>
          <cell r="J430">
            <v>-0.03</v>
          </cell>
          <cell r="K430">
            <v>-0.03</v>
          </cell>
          <cell r="M430">
            <v>9979</v>
          </cell>
          <cell r="N430" t="str">
            <v>Rounding Differences, Total</v>
          </cell>
          <cell r="O430" t="str">
            <v>Income Statement</v>
          </cell>
          <cell r="P430" t="str">
            <v>End-Total</v>
          </cell>
          <cell r="Q430" t="str">
            <v>9960..9979</v>
          </cell>
          <cell r="R430" t="str">
            <v xml:space="preserve"> </v>
          </cell>
          <cell r="Y430">
            <v>9979</v>
          </cell>
          <cell r="Z430" t="str">
            <v>Rounding Differences, Total</v>
          </cell>
          <cell r="AA430" t="str">
            <v>Income Statement</v>
          </cell>
          <cell r="AB430" t="str">
            <v>End-Total</v>
          </cell>
          <cell r="AC430" t="str">
            <v>9960..9979</v>
          </cell>
          <cell r="AD430" t="str">
            <v xml:space="preserve"> </v>
          </cell>
          <cell r="AK430">
            <v>9979</v>
          </cell>
          <cell r="AL430" t="str">
            <v>Rounding Differences, Total</v>
          </cell>
          <cell r="AM430" t="str">
            <v>Income Statement</v>
          </cell>
          <cell r="AN430" t="str">
            <v>End-Total</v>
          </cell>
          <cell r="AO430" t="str">
            <v>9960..9979</v>
          </cell>
          <cell r="AP430" t="str">
            <v xml:space="preserve"> </v>
          </cell>
          <cell r="AT430">
            <v>-0.03</v>
          </cell>
          <cell r="AU430">
            <v>-0.03</v>
          </cell>
        </row>
        <row r="431">
          <cell r="A431">
            <v>9990</v>
          </cell>
          <cell r="B431" t="str">
            <v>TOTAL ADMINISTRATIVE EXPENSES,</v>
          </cell>
          <cell r="C431" t="str">
            <v>Income Statement</v>
          </cell>
          <cell r="D431" t="str">
            <v>End-Total</v>
          </cell>
          <cell r="E431" t="str">
            <v>9000..9990</v>
          </cell>
          <cell r="F431" t="str">
            <v xml:space="preserve"> </v>
          </cell>
          <cell r="I431">
            <v>152485.85</v>
          </cell>
          <cell r="J431">
            <v>1125776.95</v>
          </cell>
          <cell r="K431">
            <v>1125776.95</v>
          </cell>
          <cell r="M431">
            <v>9990</v>
          </cell>
          <cell r="N431" t="str">
            <v>TOTAL ADMINISTRATIVE EXPENSES,</v>
          </cell>
          <cell r="O431" t="str">
            <v>Income Statement</v>
          </cell>
          <cell r="P431" t="str">
            <v>End-Total</v>
          </cell>
          <cell r="Q431" t="str">
            <v>9000..9990</v>
          </cell>
          <cell r="R431" t="str">
            <v xml:space="preserve"> </v>
          </cell>
          <cell r="U431">
            <v>25928.66</v>
          </cell>
          <cell r="V431">
            <v>61751.839999999997</v>
          </cell>
          <cell r="W431">
            <v>61751.839999999997</v>
          </cell>
          <cell r="Y431">
            <v>9990</v>
          </cell>
          <cell r="Z431" t="str">
            <v>TOTAL ADMINISTRATIVE EXPENSES,</v>
          </cell>
          <cell r="AA431" t="str">
            <v>Income Statement</v>
          </cell>
          <cell r="AB431" t="str">
            <v>End-Total</v>
          </cell>
          <cell r="AC431" t="str">
            <v>9000..9990</v>
          </cell>
          <cell r="AD431" t="str">
            <v xml:space="preserve"> </v>
          </cell>
          <cell r="AG431">
            <v>21274.82</v>
          </cell>
          <cell r="AH431">
            <v>93198.13</v>
          </cell>
          <cell r="AI431">
            <v>93198.13</v>
          </cell>
          <cell r="AK431">
            <v>9990</v>
          </cell>
          <cell r="AL431" t="str">
            <v>TOTAL ADMINISTRATIVE EXPENSES,</v>
          </cell>
          <cell r="AM431" t="str">
            <v>Income Statement</v>
          </cell>
          <cell r="AN431" t="str">
            <v>End-Total</v>
          </cell>
          <cell r="AO431" t="str">
            <v>9000..9990</v>
          </cell>
          <cell r="AP431" t="str">
            <v xml:space="preserve"> </v>
          </cell>
          <cell r="AS431">
            <v>31326.32</v>
          </cell>
          <cell r="AT431">
            <v>172120.8</v>
          </cell>
          <cell r="AU431">
            <v>172120.8</v>
          </cell>
        </row>
        <row r="432">
          <cell r="A432">
            <v>9999</v>
          </cell>
          <cell r="B432" t="str">
            <v>TOTAL ADMINISTRATIVE EXPENSES,</v>
          </cell>
          <cell r="C432" t="str">
            <v>Income Statement</v>
          </cell>
          <cell r="D432" t="str">
            <v>End-Total</v>
          </cell>
          <cell r="E432" t="str">
            <v>7999..9999</v>
          </cell>
          <cell r="F432" t="str">
            <v xml:space="preserve"> </v>
          </cell>
          <cell r="I432">
            <v>301622.59999999998</v>
          </cell>
          <cell r="J432">
            <v>2470905.52</v>
          </cell>
          <cell r="K432">
            <v>2470905.52</v>
          </cell>
          <cell r="M432">
            <v>9999</v>
          </cell>
          <cell r="N432" t="str">
            <v>TOTAL ADMINISTRATIVE EXPENSES,</v>
          </cell>
          <cell r="O432" t="str">
            <v>Income Statement</v>
          </cell>
          <cell r="P432" t="str">
            <v>End-Total</v>
          </cell>
          <cell r="Q432" t="str">
            <v>7999..9999</v>
          </cell>
          <cell r="R432" t="str">
            <v xml:space="preserve"> </v>
          </cell>
          <cell r="U432">
            <v>41540.29</v>
          </cell>
          <cell r="V432">
            <v>122987.37</v>
          </cell>
          <cell r="W432">
            <v>122987.37</v>
          </cell>
          <cell r="Y432">
            <v>9999</v>
          </cell>
          <cell r="Z432" t="str">
            <v>TOTAL ADMINISTRATIVE EXPENSES,</v>
          </cell>
          <cell r="AA432" t="str">
            <v>Income Statement</v>
          </cell>
          <cell r="AB432" t="str">
            <v>End-Total</v>
          </cell>
          <cell r="AC432" t="str">
            <v>7999..9999</v>
          </cell>
          <cell r="AD432" t="str">
            <v xml:space="preserve"> </v>
          </cell>
          <cell r="AG432">
            <v>28881</v>
          </cell>
          <cell r="AH432">
            <v>162039.84</v>
          </cell>
          <cell r="AI432">
            <v>162039.84</v>
          </cell>
          <cell r="AK432">
            <v>9999</v>
          </cell>
          <cell r="AL432" t="str">
            <v>TOTAL ADMINISTRATIVE EXPENSES,</v>
          </cell>
          <cell r="AM432" t="str">
            <v>Income Statement</v>
          </cell>
          <cell r="AN432" t="str">
            <v>End-Total</v>
          </cell>
          <cell r="AO432" t="str">
            <v>7999..9999</v>
          </cell>
          <cell r="AP432" t="str">
            <v xml:space="preserve"> </v>
          </cell>
          <cell r="AS432">
            <v>48019.02</v>
          </cell>
          <cell r="AT432">
            <v>333562.25</v>
          </cell>
          <cell r="AU432">
            <v>333562.25</v>
          </cell>
        </row>
        <row r="433">
          <cell r="A433">
            <v>89000</v>
          </cell>
          <cell r="C433" t="str">
            <v>Income Statement</v>
          </cell>
          <cell r="D433" t="str">
            <v>Posting</v>
          </cell>
          <cell r="F433" t="str">
            <v xml:space="preserve"> </v>
          </cell>
          <cell r="M433">
            <v>89000</v>
          </cell>
          <cell r="O433" t="str">
            <v>Income Statement</v>
          </cell>
          <cell r="P433" t="str">
            <v>Posting</v>
          </cell>
          <cell r="R433" t="str">
            <v xml:space="preserve"> </v>
          </cell>
          <cell r="Y433">
            <v>89000</v>
          </cell>
          <cell r="AA433" t="str">
            <v>Income Statement</v>
          </cell>
          <cell r="AB433" t="str">
            <v>Posting</v>
          </cell>
          <cell r="AD433" t="str">
            <v xml:space="preserve"> </v>
          </cell>
          <cell r="AK433">
            <v>89000</v>
          </cell>
          <cell r="AM433" t="str">
            <v>Income Statement</v>
          </cell>
          <cell r="AN433" t="str">
            <v>Posting</v>
          </cell>
          <cell r="AP433" t="str">
            <v xml:space="preserve"> </v>
          </cell>
        </row>
      </sheetData>
      <sheetData sheetId="6" refreshError="1">
        <row r="1">
          <cell r="A1" t="str">
            <v>Row No.</v>
          </cell>
          <cell r="B1" t="str">
            <v>Category Code</v>
          </cell>
          <cell r="C1" t="str">
            <v>Department Code</v>
          </cell>
          <cell r="D1" t="str">
            <v>Hmsegment Code</v>
          </cell>
          <cell r="E1" t="str">
            <v>Continent Code</v>
          </cell>
          <cell r="F1" t="str">
            <v>Description</v>
          </cell>
          <cell r="G1" t="str">
            <v>Sales Actual</v>
          </cell>
          <cell r="H1" t="str">
            <v>COS Actual</v>
          </cell>
          <cell r="I1" t="str">
            <v>Duty Actual</v>
          </cell>
          <cell r="J1" t="str">
            <v>Warehousing Actual</v>
          </cell>
          <cell r="K1" t="str">
            <v>Other Actual</v>
          </cell>
          <cell r="L1" t="str">
            <v>Margin Actual</v>
          </cell>
        </row>
        <row r="2">
          <cell r="A2">
            <v>10000</v>
          </cell>
          <cell r="B2" t="str">
            <v>CATALYST</v>
          </cell>
          <cell r="G2">
            <v>1150898</v>
          </cell>
          <cell r="H2">
            <v>1058189</v>
          </cell>
          <cell r="I2">
            <v>6032</v>
          </cell>
          <cell r="J2">
            <v>0</v>
          </cell>
          <cell r="K2">
            <v>2752</v>
          </cell>
          <cell r="L2">
            <v>83925</v>
          </cell>
        </row>
        <row r="3">
          <cell r="A3">
            <v>20000</v>
          </cell>
          <cell r="B3" t="str">
            <v>parts</v>
          </cell>
          <cell r="C3" t="str">
            <v>S2</v>
          </cell>
          <cell r="G3">
            <v>1461497</v>
          </cell>
          <cell r="H3">
            <v>1332029</v>
          </cell>
          <cell r="I3">
            <v>32423</v>
          </cell>
          <cell r="J3">
            <v>0</v>
          </cell>
          <cell r="K3">
            <v>37423</v>
          </cell>
          <cell r="L3">
            <v>59622</v>
          </cell>
        </row>
        <row r="4">
          <cell r="A4">
            <v>30000</v>
          </cell>
          <cell r="B4" t="str">
            <v>parts</v>
          </cell>
          <cell r="C4" t="str">
            <v>S3</v>
          </cell>
          <cell r="E4" t="str">
            <v>03EUROPE</v>
          </cell>
          <cell r="G4">
            <v>658721</v>
          </cell>
          <cell r="H4">
            <v>620523</v>
          </cell>
          <cell r="I4">
            <v>0</v>
          </cell>
          <cell r="J4">
            <v>0</v>
          </cell>
          <cell r="K4">
            <v>15877</v>
          </cell>
          <cell r="L4">
            <v>22320</v>
          </cell>
        </row>
        <row r="5">
          <cell r="A5">
            <v>40000</v>
          </cell>
          <cell r="B5" t="str">
            <v>machine</v>
          </cell>
          <cell r="C5" t="str">
            <v>S3</v>
          </cell>
          <cell r="G5">
            <v>81262</v>
          </cell>
          <cell r="H5">
            <v>75957</v>
          </cell>
          <cell r="I5">
            <v>560</v>
          </cell>
          <cell r="J5">
            <v>0</v>
          </cell>
          <cell r="K5">
            <v>2963</v>
          </cell>
          <cell r="L5">
            <v>1782</v>
          </cell>
        </row>
        <row r="6">
          <cell r="A6">
            <v>50000</v>
          </cell>
          <cell r="B6" t="str">
            <v>h25parts</v>
          </cell>
          <cell r="C6" t="str">
            <v>S1</v>
          </cell>
          <cell r="G6">
            <v>408505</v>
          </cell>
          <cell r="H6">
            <v>375931</v>
          </cell>
          <cell r="I6">
            <v>15864</v>
          </cell>
          <cell r="J6">
            <v>0</v>
          </cell>
          <cell r="K6">
            <v>26144</v>
          </cell>
          <cell r="L6">
            <v>-9434</v>
          </cell>
        </row>
        <row r="7">
          <cell r="A7">
            <v>60000</v>
          </cell>
          <cell r="B7" t="str">
            <v>h54parts</v>
          </cell>
          <cell r="C7" t="str">
            <v>S1|S2</v>
          </cell>
          <cell r="G7">
            <v>193931</v>
          </cell>
          <cell r="H7">
            <v>174738</v>
          </cell>
          <cell r="I7">
            <v>3873</v>
          </cell>
          <cell r="J7">
            <v>0</v>
          </cell>
          <cell r="K7">
            <v>12147</v>
          </cell>
          <cell r="L7">
            <v>3173</v>
          </cell>
        </row>
        <row r="8">
          <cell r="A8">
            <v>70000</v>
          </cell>
          <cell r="B8" t="str">
            <v>PARTS</v>
          </cell>
          <cell r="C8" t="str">
            <v>S1</v>
          </cell>
          <cell r="G8">
            <v>792</v>
          </cell>
          <cell r="H8">
            <v>5327</v>
          </cell>
          <cell r="I8">
            <v>132</v>
          </cell>
          <cell r="J8">
            <v>0</v>
          </cell>
          <cell r="K8">
            <v>1757</v>
          </cell>
          <cell r="L8">
            <v>-6424</v>
          </cell>
        </row>
        <row r="9">
          <cell r="A9">
            <v>80000</v>
          </cell>
          <cell r="B9" t="str">
            <v>trialum</v>
          </cell>
          <cell r="G9">
            <v>2129054</v>
          </cell>
          <cell r="H9">
            <v>2113443</v>
          </cell>
          <cell r="I9">
            <v>0</v>
          </cell>
          <cell r="J9">
            <v>0</v>
          </cell>
          <cell r="K9">
            <v>0</v>
          </cell>
          <cell r="L9">
            <v>15611</v>
          </cell>
        </row>
        <row r="10">
          <cell r="A10">
            <v>90000</v>
          </cell>
          <cell r="B10" t="str">
            <v>parts</v>
          </cell>
          <cell r="C10" t="str">
            <v>S3</v>
          </cell>
          <cell r="E10" t="str">
            <v>04NORTHAMERICA|01JAPAN|04NTHAMER|02ASIA|05SCENAMER|07OCEANIA|06AFRICA</v>
          </cell>
          <cell r="G10">
            <v>1589635</v>
          </cell>
          <cell r="H10">
            <v>1552565</v>
          </cell>
          <cell r="I10">
            <v>0</v>
          </cell>
          <cell r="J10">
            <v>0</v>
          </cell>
          <cell r="K10">
            <v>21510</v>
          </cell>
          <cell r="L10">
            <v>15560</v>
          </cell>
        </row>
        <row r="11">
          <cell r="A11">
            <v>100000</v>
          </cell>
          <cell r="B11" t="str">
            <v>OTHER</v>
          </cell>
          <cell r="C11" t="str">
            <v>S1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  <cell r="K11">
            <v>0</v>
          </cell>
          <cell r="L11">
            <v>0</v>
          </cell>
        </row>
        <row r="12">
          <cell r="A12">
            <v>110000</v>
          </cell>
          <cell r="B12" t="str">
            <v>alum</v>
          </cell>
          <cell r="G12">
            <v>507449</v>
          </cell>
          <cell r="H12">
            <v>502535</v>
          </cell>
          <cell r="I12">
            <v>0</v>
          </cell>
          <cell r="J12">
            <v>0</v>
          </cell>
          <cell r="K12">
            <v>0</v>
          </cell>
          <cell r="L12">
            <v>4914</v>
          </cell>
        </row>
        <row r="13">
          <cell r="A13">
            <v>120000</v>
          </cell>
          <cell r="B13" t="str">
            <v>steel</v>
          </cell>
          <cell r="G13">
            <v>4764344</v>
          </cell>
          <cell r="H13">
            <v>4720133</v>
          </cell>
          <cell r="I13">
            <v>455</v>
          </cell>
          <cell r="J13">
            <v>0</v>
          </cell>
          <cell r="K13">
            <v>12688</v>
          </cell>
          <cell r="L13">
            <v>31068</v>
          </cell>
        </row>
        <row r="14">
          <cell r="A14">
            <v>130000</v>
          </cell>
          <cell r="B14" t="str">
            <v>plastic</v>
          </cell>
          <cell r="G14">
            <v>1341895</v>
          </cell>
          <cell r="H14">
            <v>1330965</v>
          </cell>
          <cell r="I14">
            <v>1413</v>
          </cell>
          <cell r="J14">
            <v>0</v>
          </cell>
          <cell r="K14">
            <v>1248</v>
          </cell>
          <cell r="L14">
            <v>8269</v>
          </cell>
        </row>
        <row r="15">
          <cell r="A15">
            <v>140000</v>
          </cell>
          <cell r="B15" t="str">
            <v>parts</v>
          </cell>
          <cell r="C15" t="str">
            <v>TLO</v>
          </cell>
          <cell r="G15">
            <v>991364</v>
          </cell>
          <cell r="H15">
            <v>946893</v>
          </cell>
          <cell r="I15">
            <v>0</v>
          </cell>
          <cell r="J15">
            <v>0</v>
          </cell>
          <cell r="K15">
            <v>19543</v>
          </cell>
          <cell r="L15">
            <v>24927</v>
          </cell>
        </row>
        <row r="16">
          <cell r="A16">
            <v>150000</v>
          </cell>
          <cell r="B16" t="str">
            <v>other</v>
          </cell>
          <cell r="C16" t="str">
            <v>GM</v>
          </cell>
          <cell r="G16">
            <v>323175</v>
          </cell>
          <cell r="H16">
            <v>268447</v>
          </cell>
          <cell r="I16">
            <v>0</v>
          </cell>
          <cell r="J16">
            <v>0</v>
          </cell>
          <cell r="K16">
            <v>875</v>
          </cell>
          <cell r="L16">
            <v>53853</v>
          </cell>
        </row>
        <row r="17">
          <cell r="A17">
            <v>152500</v>
          </cell>
          <cell r="B17" t="str">
            <v>OTHER</v>
          </cell>
          <cell r="C17" t="str">
            <v>GMF</v>
          </cell>
          <cell r="G17">
            <v>961</v>
          </cell>
          <cell r="H17">
            <v>837</v>
          </cell>
          <cell r="I17">
            <v>0</v>
          </cell>
          <cell r="J17">
            <v>0</v>
          </cell>
          <cell r="K17">
            <v>0</v>
          </cell>
          <cell r="L17">
            <v>124</v>
          </cell>
        </row>
        <row r="18">
          <cell r="A18">
            <v>155000</v>
          </cell>
          <cell r="B18" t="str">
            <v>PARTS</v>
          </cell>
          <cell r="C18" t="str">
            <v>BO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</row>
        <row r="30">
          <cell r="A30" t="str">
            <v>Row No.</v>
          </cell>
          <cell r="B30" t="str">
            <v>Category Code</v>
          </cell>
          <cell r="C30" t="str">
            <v>Department Code</v>
          </cell>
          <cell r="D30" t="str">
            <v>Hmsegment Code</v>
          </cell>
          <cell r="E30" t="str">
            <v>Continent Code</v>
          </cell>
          <cell r="F30" t="str">
            <v>Description</v>
          </cell>
          <cell r="G30" t="str">
            <v>Sales Actual</v>
          </cell>
          <cell r="H30" t="str">
            <v>COS Actual</v>
          </cell>
          <cell r="I30" t="str">
            <v>Duty Actual</v>
          </cell>
          <cell r="J30" t="str">
            <v>Warehousing Actual</v>
          </cell>
          <cell r="K30" t="str">
            <v>Other Actual</v>
          </cell>
          <cell r="L30" t="str">
            <v>Margin Actual</v>
          </cell>
          <cell r="M30" t="str">
            <v>Actual Margin %</v>
          </cell>
          <cell r="N30" t="str">
            <v>SIT Actual</v>
          </cell>
        </row>
        <row r="31">
          <cell r="A31">
            <v>10000</v>
          </cell>
          <cell r="B31" t="str">
            <v>CATALYST</v>
          </cell>
          <cell r="G31">
            <v>9827240</v>
          </cell>
          <cell r="H31">
            <v>9141197</v>
          </cell>
          <cell r="I31">
            <v>90868</v>
          </cell>
          <cell r="J31">
            <v>0</v>
          </cell>
          <cell r="K31">
            <v>26165</v>
          </cell>
          <cell r="L31">
            <v>569010</v>
          </cell>
          <cell r="M31">
            <v>5.79</v>
          </cell>
          <cell r="N31">
            <v>1244532.17</v>
          </cell>
        </row>
        <row r="32">
          <cell r="A32">
            <v>20000</v>
          </cell>
          <cell r="B32" t="str">
            <v>parts</v>
          </cell>
          <cell r="C32" t="str">
            <v>S2</v>
          </cell>
          <cell r="G32">
            <v>8989006</v>
          </cell>
          <cell r="H32">
            <v>8234452</v>
          </cell>
          <cell r="I32">
            <v>203231</v>
          </cell>
          <cell r="J32">
            <v>0</v>
          </cell>
          <cell r="K32">
            <v>208596</v>
          </cell>
          <cell r="L32">
            <v>342727</v>
          </cell>
          <cell r="M32">
            <v>3.81</v>
          </cell>
          <cell r="N32">
            <v>245529.23</v>
          </cell>
        </row>
        <row r="33">
          <cell r="A33">
            <v>30000</v>
          </cell>
          <cell r="B33" t="str">
            <v>parts</v>
          </cell>
          <cell r="C33" t="str">
            <v>S3</v>
          </cell>
          <cell r="E33" t="str">
            <v>03EUROPE</v>
          </cell>
          <cell r="G33">
            <v>4247085</v>
          </cell>
          <cell r="H33">
            <v>3963349</v>
          </cell>
          <cell r="I33">
            <v>585</v>
          </cell>
          <cell r="J33">
            <v>0</v>
          </cell>
          <cell r="K33">
            <v>113313</v>
          </cell>
          <cell r="L33">
            <v>169837</v>
          </cell>
          <cell r="M33">
            <v>4</v>
          </cell>
          <cell r="N33">
            <v>3043521.3</v>
          </cell>
        </row>
        <row r="34">
          <cell r="A34">
            <v>40000</v>
          </cell>
          <cell r="B34" t="str">
            <v>machine</v>
          </cell>
          <cell r="C34" t="str">
            <v>S3</v>
          </cell>
          <cell r="G34">
            <v>2087766</v>
          </cell>
          <cell r="H34">
            <v>1983940</v>
          </cell>
          <cell r="I34">
            <v>25362</v>
          </cell>
          <cell r="J34">
            <v>0</v>
          </cell>
          <cell r="K34">
            <v>39479</v>
          </cell>
          <cell r="L34">
            <v>38985</v>
          </cell>
          <cell r="M34">
            <v>1.87</v>
          </cell>
          <cell r="N34">
            <v>-77049.31</v>
          </cell>
        </row>
        <row r="35">
          <cell r="A35">
            <v>50000</v>
          </cell>
          <cell r="B35" t="str">
            <v>h25parts</v>
          </cell>
          <cell r="C35" t="str">
            <v>S1</v>
          </cell>
          <cell r="G35">
            <v>3505038</v>
          </cell>
          <cell r="H35">
            <v>3203007</v>
          </cell>
          <cell r="I35">
            <v>103613</v>
          </cell>
          <cell r="J35">
            <v>0</v>
          </cell>
          <cell r="K35">
            <v>155882</v>
          </cell>
          <cell r="L35">
            <v>42536</v>
          </cell>
          <cell r="M35">
            <v>1.21</v>
          </cell>
          <cell r="N35">
            <v>-715518.57</v>
          </cell>
        </row>
        <row r="36">
          <cell r="A36">
            <v>60000</v>
          </cell>
          <cell r="B36" t="str">
            <v>h54parts</v>
          </cell>
          <cell r="C36" t="str">
            <v>S1|S2</v>
          </cell>
          <cell r="G36">
            <v>2419003</v>
          </cell>
          <cell r="H36">
            <v>2112561</v>
          </cell>
          <cell r="I36">
            <v>47804</v>
          </cell>
          <cell r="J36">
            <v>-150</v>
          </cell>
          <cell r="K36">
            <v>212840</v>
          </cell>
          <cell r="L36">
            <v>45949</v>
          </cell>
          <cell r="M36">
            <v>1.9</v>
          </cell>
          <cell r="N36">
            <v>328742101.13999999</v>
          </cell>
        </row>
        <row r="37">
          <cell r="A37">
            <v>70000</v>
          </cell>
          <cell r="B37" t="str">
            <v>PARTS</v>
          </cell>
          <cell r="C37" t="str">
            <v>S1</v>
          </cell>
          <cell r="G37">
            <v>117025</v>
          </cell>
          <cell r="H37">
            <v>112251</v>
          </cell>
          <cell r="I37">
            <v>6592</v>
          </cell>
          <cell r="J37">
            <v>0</v>
          </cell>
          <cell r="K37">
            <v>7183</v>
          </cell>
          <cell r="L37">
            <v>-9001</v>
          </cell>
          <cell r="M37">
            <v>-7.69</v>
          </cell>
          <cell r="N37">
            <v>-94862.73</v>
          </cell>
        </row>
        <row r="38">
          <cell r="A38">
            <v>80000</v>
          </cell>
          <cell r="B38" t="str">
            <v>trialum</v>
          </cell>
          <cell r="G38">
            <v>14386759</v>
          </cell>
          <cell r="H38">
            <v>14282957</v>
          </cell>
          <cell r="I38">
            <v>0</v>
          </cell>
          <cell r="J38">
            <v>0</v>
          </cell>
          <cell r="K38">
            <v>424</v>
          </cell>
          <cell r="L38">
            <v>103378</v>
          </cell>
          <cell r="M38">
            <v>0.72</v>
          </cell>
          <cell r="N38">
            <v>514864.72</v>
          </cell>
        </row>
        <row r="39">
          <cell r="A39">
            <v>90000</v>
          </cell>
          <cell r="B39" t="str">
            <v>parts</v>
          </cell>
          <cell r="C39" t="str">
            <v>S3</v>
          </cell>
          <cell r="E39" t="str">
            <v>04NORTHAMERICA|01JAPAN|04NTHAMER|02ASIA|05SCENAMER|07OCEANIA|06AFRICA</v>
          </cell>
          <cell r="G39">
            <v>19557356</v>
          </cell>
          <cell r="H39">
            <v>19169222</v>
          </cell>
          <cell r="I39">
            <v>0</v>
          </cell>
          <cell r="J39">
            <v>0</v>
          </cell>
          <cell r="K39">
            <v>145641</v>
          </cell>
          <cell r="L39">
            <v>242493</v>
          </cell>
          <cell r="M39">
            <v>1.24</v>
          </cell>
          <cell r="N39">
            <v>-1266658.44</v>
          </cell>
        </row>
        <row r="40">
          <cell r="A40">
            <v>100000</v>
          </cell>
          <cell r="B40" t="str">
            <v>OTHER</v>
          </cell>
          <cell r="C40" t="str">
            <v>S1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  <cell r="N40">
            <v>0</v>
          </cell>
        </row>
        <row r="41">
          <cell r="A41">
            <v>110000</v>
          </cell>
          <cell r="B41" t="str">
            <v>alum</v>
          </cell>
          <cell r="G41">
            <v>4321574</v>
          </cell>
          <cell r="H41">
            <v>4275545</v>
          </cell>
          <cell r="I41">
            <v>0</v>
          </cell>
          <cell r="J41">
            <v>0</v>
          </cell>
          <cell r="K41">
            <v>0</v>
          </cell>
          <cell r="L41">
            <v>46029</v>
          </cell>
          <cell r="M41">
            <v>1.07</v>
          </cell>
          <cell r="N41">
            <v>39368.36</v>
          </cell>
        </row>
        <row r="42">
          <cell r="A42">
            <v>120000</v>
          </cell>
          <cell r="B42" t="str">
            <v>steel</v>
          </cell>
          <cell r="G42">
            <v>38343992</v>
          </cell>
          <cell r="H42">
            <v>37780496</v>
          </cell>
          <cell r="I42">
            <v>20562</v>
          </cell>
          <cell r="J42">
            <v>0</v>
          </cell>
          <cell r="K42">
            <v>36902</v>
          </cell>
          <cell r="L42">
            <v>506032</v>
          </cell>
          <cell r="M42">
            <v>1.32</v>
          </cell>
          <cell r="N42">
            <v>240026.1</v>
          </cell>
        </row>
        <row r="43">
          <cell r="A43">
            <v>130000</v>
          </cell>
          <cell r="B43" t="str">
            <v>plastic</v>
          </cell>
          <cell r="G43">
            <v>7646393</v>
          </cell>
          <cell r="H43">
            <v>7560496</v>
          </cell>
          <cell r="I43">
            <v>12307</v>
          </cell>
          <cell r="J43">
            <v>0</v>
          </cell>
          <cell r="K43">
            <v>13292</v>
          </cell>
          <cell r="L43">
            <v>60298</v>
          </cell>
          <cell r="M43">
            <v>0.79</v>
          </cell>
          <cell r="N43">
            <v>264008.74</v>
          </cell>
        </row>
        <row r="44">
          <cell r="A44">
            <v>140000</v>
          </cell>
          <cell r="B44" t="str">
            <v>parts</v>
          </cell>
          <cell r="C44" t="str">
            <v>TLO</v>
          </cell>
          <cell r="G44">
            <v>11105186</v>
          </cell>
          <cell r="H44">
            <v>10601332</v>
          </cell>
          <cell r="I44">
            <v>0</v>
          </cell>
          <cell r="J44">
            <v>0</v>
          </cell>
          <cell r="K44">
            <v>269098</v>
          </cell>
          <cell r="L44">
            <v>234756</v>
          </cell>
          <cell r="M44">
            <v>2.11</v>
          </cell>
          <cell r="N44">
            <v>-327833.37</v>
          </cell>
        </row>
        <row r="45">
          <cell r="A45">
            <v>150000</v>
          </cell>
          <cell r="B45" t="str">
            <v>other</v>
          </cell>
          <cell r="C45" t="str">
            <v>GM</v>
          </cell>
          <cell r="G45">
            <v>1794346</v>
          </cell>
          <cell r="H45">
            <v>1590381</v>
          </cell>
          <cell r="I45">
            <v>0</v>
          </cell>
          <cell r="J45">
            <v>0</v>
          </cell>
          <cell r="K45">
            <v>24122</v>
          </cell>
          <cell r="L45">
            <v>179844</v>
          </cell>
          <cell r="M45">
            <v>10.02</v>
          </cell>
          <cell r="N45">
            <v>-519973.45</v>
          </cell>
        </row>
        <row r="46">
          <cell r="A46">
            <v>152500</v>
          </cell>
          <cell r="B46" t="str">
            <v>OTHER</v>
          </cell>
          <cell r="C46" t="str">
            <v>GMF</v>
          </cell>
          <cell r="G46">
            <v>961</v>
          </cell>
          <cell r="H46">
            <v>837</v>
          </cell>
          <cell r="I46">
            <v>0</v>
          </cell>
          <cell r="J46">
            <v>0</v>
          </cell>
          <cell r="K46">
            <v>0</v>
          </cell>
          <cell r="L46">
            <v>124</v>
          </cell>
          <cell r="M46">
            <v>12.86</v>
          </cell>
          <cell r="N46">
            <v>0</v>
          </cell>
        </row>
        <row r="47">
          <cell r="A47">
            <v>155000</v>
          </cell>
          <cell r="B47" t="str">
            <v>PARTS</v>
          </cell>
          <cell r="C47" t="str">
            <v>BO</v>
          </cell>
          <cell r="G47">
            <v>0</v>
          </cell>
          <cell r="H47">
            <v>0</v>
          </cell>
          <cell r="I47">
            <v>0</v>
          </cell>
          <cell r="J47">
            <v>0</v>
          </cell>
          <cell r="K47">
            <v>0</v>
          </cell>
          <cell r="L47">
            <v>0</v>
          </cell>
          <cell r="M47">
            <v>0</v>
          </cell>
          <cell r="N47">
            <v>0</v>
          </cell>
        </row>
      </sheetData>
      <sheetData sheetId="7" refreshError="1">
        <row r="37">
          <cell r="E37">
            <v>4863.2299999999996</v>
          </cell>
        </row>
        <row r="64">
          <cell r="B64" t="str">
            <v>HONDA TRADING EUROPE LTD</v>
          </cell>
        </row>
        <row r="65">
          <cell r="B65" t="str">
            <v>PROFIT AND LOSS A/C MONTH OF NOVEMBER 2003</v>
          </cell>
        </row>
        <row r="66">
          <cell r="G66" t="str">
            <v>£</v>
          </cell>
        </row>
        <row r="68">
          <cell r="G68">
            <v>37955</v>
          </cell>
        </row>
        <row r="70">
          <cell r="B70" t="str">
            <v>TURNOVER</v>
          </cell>
        </row>
        <row r="72">
          <cell r="B72" t="str">
            <v>SALES</v>
          </cell>
          <cell r="G72">
            <v>16335552.869999999</v>
          </cell>
        </row>
        <row r="74">
          <cell r="B74" t="str">
            <v>COST OF SALES</v>
          </cell>
          <cell r="G74">
            <v>16009168.800000001</v>
          </cell>
        </row>
        <row r="76">
          <cell r="B76" t="str">
            <v>GROSS PROFIT</v>
          </cell>
          <cell r="E76">
            <v>1.9979983083364013E-2</v>
          </cell>
          <cell r="G76">
            <v>326384.06999999844</v>
          </cell>
        </row>
        <row r="79">
          <cell r="B79" t="str">
            <v>ADMIN EXPENSES</v>
          </cell>
          <cell r="E79" t="str">
            <v>£</v>
          </cell>
        </row>
        <row r="82">
          <cell r="B82" t="str">
            <v>SELLING EXPS</v>
          </cell>
          <cell r="E82">
            <v>0</v>
          </cell>
        </row>
        <row r="84">
          <cell r="B84" t="str">
            <v>WAGES  AND SALARIES (incl. Temp costs)</v>
          </cell>
          <cell r="E84">
            <v>142120.87</v>
          </cell>
        </row>
        <row r="85">
          <cell r="B85" t="str">
            <v>MEDICAL</v>
          </cell>
          <cell r="E85">
            <v>4941.93</v>
          </cell>
        </row>
        <row r="86">
          <cell r="B86" t="str">
            <v>STAFF TRAINING/EDUCATION</v>
          </cell>
          <cell r="E86">
            <v>0</v>
          </cell>
        </row>
        <row r="87">
          <cell r="B87" t="str">
            <v>RECRUITMENT</v>
          </cell>
          <cell r="E87">
            <v>0</v>
          </cell>
        </row>
        <row r="88">
          <cell r="B88" t="str">
            <v>ADHOC STAFF EXPENSES</v>
          </cell>
          <cell r="E88">
            <v>1837.55</v>
          </cell>
        </row>
        <row r="89">
          <cell r="B89" t="str">
            <v>OTHER PERS.</v>
          </cell>
        </row>
        <row r="90">
          <cell r="B90" t="str">
            <v>CONFERENCES</v>
          </cell>
          <cell r="E90">
            <v>236.4</v>
          </cell>
        </row>
        <row r="91">
          <cell r="E91">
            <v>149136.74999999997</v>
          </cell>
        </row>
        <row r="92">
          <cell r="B92" t="str">
            <v>RENT/RATES</v>
          </cell>
          <cell r="E92">
            <v>6941.98</v>
          </cell>
        </row>
        <row r="93">
          <cell r="B93" t="str">
            <v>OFFICE RENT</v>
          </cell>
          <cell r="E93">
            <v>17139.080000000002</v>
          </cell>
        </row>
        <row r="94">
          <cell r="B94" t="str">
            <v>BANK CHARGES</v>
          </cell>
          <cell r="E94">
            <v>4863.2299999999996</v>
          </cell>
        </row>
        <row r="95">
          <cell r="B95" t="str">
            <v>TRAVEL AND ACCOMODATION</v>
          </cell>
          <cell r="E95">
            <v>27104.59</v>
          </cell>
        </row>
        <row r="96">
          <cell r="B96" t="str">
            <v>COMMUNICATION</v>
          </cell>
          <cell r="E96">
            <v>9015.76</v>
          </cell>
        </row>
        <row r="97">
          <cell r="B97" t="str">
            <v>UTILITY</v>
          </cell>
          <cell r="E97">
            <v>0</v>
          </cell>
        </row>
        <row r="98">
          <cell r="B98" t="str">
            <v>SUBSCRIP</v>
          </cell>
          <cell r="E98">
            <v>1721.72</v>
          </cell>
        </row>
        <row r="99">
          <cell r="B99" t="str">
            <v>OFFICE GENERAL OVERHEADS</v>
          </cell>
          <cell r="E99">
            <v>9675.4599999999991</v>
          </cell>
        </row>
        <row r="100">
          <cell r="B100" t="str">
            <v>OFFICE REPAIRS</v>
          </cell>
        </row>
        <row r="101">
          <cell r="B101" t="str">
            <v xml:space="preserve">DEPRECIATION </v>
          </cell>
          <cell r="E101">
            <v>4074.02</v>
          </cell>
        </row>
        <row r="102">
          <cell r="B102" t="str">
            <v>LOSS/(PROFIT) ON SALE OF FIXED ASSETS</v>
          </cell>
        </row>
        <row r="103">
          <cell r="B103" t="str">
            <v>ENTERTAINMENT</v>
          </cell>
          <cell r="E103">
            <v>1794.96</v>
          </cell>
        </row>
        <row r="104">
          <cell r="B104" t="str">
            <v>COMPUTER EXPENSES</v>
          </cell>
          <cell r="E104">
            <v>35517.71</v>
          </cell>
        </row>
        <row r="105">
          <cell r="B105" t="str">
            <v>LEGAL AND PROFESSIONAL</v>
          </cell>
          <cell r="E105">
            <v>11917.49</v>
          </cell>
        </row>
        <row r="106">
          <cell r="B106" t="str">
            <v>CAR LEASE COSTS</v>
          </cell>
          <cell r="E106">
            <v>5809.04</v>
          </cell>
        </row>
        <row r="107">
          <cell r="E107">
            <v>135575.04000000001</v>
          </cell>
          <cell r="G107">
            <v>284711.78999999998</v>
          </cell>
        </row>
        <row r="108">
          <cell r="B108" t="str">
            <v>OPERATING PROFIT</v>
          </cell>
          <cell r="G108">
            <v>41672.279999998456</v>
          </cell>
        </row>
        <row r="109">
          <cell r="B109" t="str">
            <v>OTHER FINANCIAL DEDUCTIONS</v>
          </cell>
        </row>
        <row r="110">
          <cell r="B110" t="str">
            <v>BANK INTEREST PAID</v>
          </cell>
          <cell r="G110">
            <v>9112.31</v>
          </cell>
        </row>
        <row r="111">
          <cell r="B111" t="str">
            <v>BANK INTEREST RECEIVED</v>
          </cell>
          <cell r="G111">
            <v>-1376.57</v>
          </cell>
        </row>
        <row r="112">
          <cell r="B112" t="str">
            <v>OTHER INCOME</v>
          </cell>
          <cell r="G112">
            <v>-1337.12</v>
          </cell>
        </row>
        <row r="113">
          <cell r="B113" t="str">
            <v>OTHER INTEREST</v>
          </cell>
          <cell r="G113">
            <v>0</v>
          </cell>
        </row>
        <row r="114">
          <cell r="B114" t="str">
            <v>P/LEDGER - S/LEDGER W/OFF</v>
          </cell>
          <cell r="G114">
            <v>0</v>
          </cell>
        </row>
        <row r="115">
          <cell r="B115" t="str">
            <v>ADMIN EXPENSES - TURKEY OFFICE</v>
          </cell>
        </row>
        <row r="116">
          <cell r="B116" t="str">
            <v>EXCHANGE GAINS/(LOSSES)</v>
          </cell>
          <cell r="G116">
            <v>0</v>
          </cell>
        </row>
        <row r="117">
          <cell r="B117">
            <v>0</v>
          </cell>
          <cell r="G117">
            <v>0</v>
          </cell>
        </row>
        <row r="118">
          <cell r="G118">
            <v>6398.62</v>
          </cell>
        </row>
        <row r="120">
          <cell r="B120" t="str">
            <v>FOREX lOSS/(GAIN)</v>
          </cell>
          <cell r="G120">
            <v>12.19</v>
          </cell>
        </row>
        <row r="122">
          <cell r="B122" t="str">
            <v>PROFIT BEFORE TAXATION</v>
          </cell>
          <cell r="E122">
            <v>2.1585721818301981E-3</v>
          </cell>
          <cell r="G122">
            <v>35261.469999998451</v>
          </cell>
        </row>
        <row r="123">
          <cell r="B123" t="str">
            <v xml:space="preserve"> </v>
          </cell>
        </row>
        <row r="124">
          <cell r="B124" t="str">
            <v>TAX PROVISION</v>
          </cell>
          <cell r="G124">
            <v>10500</v>
          </cell>
        </row>
        <row r="126">
          <cell r="B126" t="str">
            <v>INVESTMENTS</v>
          </cell>
          <cell r="G126">
            <v>0</v>
          </cell>
        </row>
        <row r="127">
          <cell r="B127" t="str">
            <v>DIVIDEND</v>
          </cell>
          <cell r="G127">
            <v>0</v>
          </cell>
        </row>
        <row r="128">
          <cell r="B128" t="str">
            <v>PROFIT AFTER TAX PROVISION</v>
          </cell>
          <cell r="G128">
            <v>24761.469999998451</v>
          </cell>
        </row>
        <row r="130">
          <cell r="E130">
            <v>-35273.659999998286</v>
          </cell>
        </row>
        <row r="131">
          <cell r="G131">
            <v>137285.19999999506</v>
          </cell>
        </row>
        <row r="132">
          <cell r="E132">
            <v>-10512.189999999835</v>
          </cell>
          <cell r="G132">
            <v>137285.19999999506</v>
          </cell>
        </row>
        <row r="141">
          <cell r="B141" t="str">
            <v>HONDA TRADING EUROPE LTD</v>
          </cell>
        </row>
        <row r="142">
          <cell r="B142" t="str">
            <v>ADMIN EXPENSES -SWINDON OFFICE NOVEMBER 2003</v>
          </cell>
        </row>
        <row r="144">
          <cell r="E144" t="str">
            <v>£</v>
          </cell>
        </row>
        <row r="146">
          <cell r="B146" t="str">
            <v>SELLING EXPS</v>
          </cell>
          <cell r="E146">
            <v>0</v>
          </cell>
        </row>
        <row r="147">
          <cell r="B147" t="str">
            <v>WAGES  AND SALARIES (incl. Temp costs)</v>
          </cell>
          <cell r="E147">
            <v>116723.92</v>
          </cell>
        </row>
        <row r="148">
          <cell r="B148" t="str">
            <v>MEDICAL</v>
          </cell>
          <cell r="E148">
            <v>4805.75</v>
          </cell>
        </row>
        <row r="149">
          <cell r="B149" t="str">
            <v>STAFF TRAINING/EDUCATION</v>
          </cell>
          <cell r="E149">
            <v>0</v>
          </cell>
        </row>
        <row r="150">
          <cell r="B150" t="str">
            <v>RECRUITMENT</v>
          </cell>
          <cell r="E150">
            <v>0</v>
          </cell>
        </row>
        <row r="151">
          <cell r="B151" t="str">
            <v>ADHOC STAFF EXPENSES</v>
          </cell>
          <cell r="E151">
            <v>-278.09000000000026</v>
          </cell>
        </row>
        <row r="152">
          <cell r="B152" t="str">
            <v>OTHER PERS.</v>
          </cell>
          <cell r="E152">
            <v>0</v>
          </cell>
        </row>
        <row r="153">
          <cell r="B153" t="str">
            <v>CONFERENCES</v>
          </cell>
          <cell r="E153">
            <v>236.4</v>
          </cell>
        </row>
        <row r="154">
          <cell r="B154" t="str">
            <v>RENT/RATES</v>
          </cell>
          <cell r="E154">
            <v>5323.1</v>
          </cell>
        </row>
        <row r="155">
          <cell r="B155" t="str">
            <v>OFFICE RENT</v>
          </cell>
          <cell r="E155">
            <v>16684.530000000002</v>
          </cell>
        </row>
        <row r="156">
          <cell r="B156" t="str">
            <v>BANK CHARGES</v>
          </cell>
          <cell r="E156">
            <v>4527.4399999999996</v>
          </cell>
        </row>
        <row r="157">
          <cell r="B157" t="str">
            <v>TRAVEL AND ACCOMODATION</v>
          </cell>
          <cell r="E157">
            <v>23305.599999999999</v>
          </cell>
        </row>
        <row r="158">
          <cell r="B158" t="str">
            <v>COMMUNICATION</v>
          </cell>
          <cell r="E158">
            <v>6052.65</v>
          </cell>
        </row>
        <row r="159">
          <cell r="B159" t="str">
            <v>UTILITY</v>
          </cell>
          <cell r="E159">
            <v>0</v>
          </cell>
        </row>
        <row r="160">
          <cell r="B160" t="str">
            <v>SUBSCRIP</v>
          </cell>
          <cell r="E160">
            <v>1721.72</v>
          </cell>
        </row>
        <row r="161">
          <cell r="B161" t="str">
            <v>OFFICE GENERAL OVERHEADS</v>
          </cell>
          <cell r="E161">
            <v>9338.3499999999985</v>
          </cell>
        </row>
        <row r="162">
          <cell r="B162" t="str">
            <v>OFFICE REPAIRS</v>
          </cell>
          <cell r="E162">
            <v>0</v>
          </cell>
        </row>
        <row r="163">
          <cell r="B163" t="str">
            <v xml:space="preserve">DEPRECIATION </v>
          </cell>
          <cell r="E163">
            <v>2442.3700000000003</v>
          </cell>
        </row>
        <row r="164">
          <cell r="B164" t="str">
            <v>LOSS/(PROFIT) ON SALE OF FIXED ASSETS</v>
          </cell>
          <cell r="E164">
            <v>0</v>
          </cell>
        </row>
        <row r="165">
          <cell r="B165" t="str">
            <v>ENTERTAINMENT</v>
          </cell>
          <cell r="E165">
            <v>1136.3600000000001</v>
          </cell>
        </row>
        <row r="166">
          <cell r="B166" t="str">
            <v>COMPUTER EXPENSES</v>
          </cell>
          <cell r="E166">
            <v>30578</v>
          </cell>
        </row>
        <row r="167">
          <cell r="B167" t="str">
            <v>LEGAL AND PROFESSIONAL</v>
          </cell>
          <cell r="E167">
            <v>5696.01</v>
          </cell>
        </row>
        <row r="168">
          <cell r="B168" t="str">
            <v>CAR LEASE COSTS</v>
          </cell>
          <cell r="E168">
            <v>3964.74</v>
          </cell>
        </row>
        <row r="169">
          <cell r="G169">
            <v>232258.84999999995</v>
          </cell>
        </row>
        <row r="171">
          <cell r="B171" t="str">
            <v>OTHER FINANCIAL DEDUCTIONS</v>
          </cell>
        </row>
        <row r="172">
          <cell r="B172" t="str">
            <v>BANK INTEREST PAID</v>
          </cell>
          <cell r="G172" t="e">
            <v>#REF!</v>
          </cell>
        </row>
        <row r="173">
          <cell r="B173" t="str">
            <v>BANK INTEREST RECEIVED</v>
          </cell>
          <cell r="G173" t="e">
            <v>#REF!</v>
          </cell>
        </row>
        <row r="174">
          <cell r="B174" t="str">
            <v>OTHER INCOME</v>
          </cell>
          <cell r="G174" t="e">
            <v>#REF!</v>
          </cell>
        </row>
        <row r="175">
          <cell r="B175" t="str">
            <v>OTHER INTEREST</v>
          </cell>
        </row>
        <row r="176">
          <cell r="B176" t="str">
            <v>P/LEDGER - S/LEDGER W/OFF</v>
          </cell>
        </row>
        <row r="177">
          <cell r="B177" t="str">
            <v>ADMIN EXPENSES - TURKEY OFFICE</v>
          </cell>
        </row>
        <row r="178">
          <cell r="B178" t="str">
            <v>EXCHANGE GAINS/(LOSSES)</v>
          </cell>
        </row>
        <row r="179">
          <cell r="B179">
            <v>0</v>
          </cell>
        </row>
        <row r="180">
          <cell r="G180" t="e">
            <v>#REF!</v>
          </cell>
        </row>
        <row r="183">
          <cell r="B183" t="str">
            <v>HONDA TRADING EUROPE LTD</v>
          </cell>
        </row>
        <row r="184">
          <cell r="B184" t="str">
            <v>ADMIN EXPENSES -OVERSEAS OFFICE NOVEMBER 2003</v>
          </cell>
        </row>
        <row r="186">
          <cell r="B186" t="str">
            <v>ITALY OFFICE</v>
          </cell>
          <cell r="E186" t="str">
            <v>£</v>
          </cell>
          <cell r="G186" t="str">
            <v>£</v>
          </cell>
        </row>
        <row r="189">
          <cell r="B189" t="str">
            <v>SELLING EXPS</v>
          </cell>
          <cell r="E189">
            <v>0</v>
          </cell>
        </row>
        <row r="190">
          <cell r="B190" t="str">
            <v>WAGES  AND SALARIES (incl. Temp costs)</v>
          </cell>
          <cell r="E190">
            <v>14641.65</v>
          </cell>
        </row>
        <row r="191">
          <cell r="B191" t="str">
            <v>MEDICAL</v>
          </cell>
          <cell r="E191">
            <v>0</v>
          </cell>
        </row>
        <row r="192">
          <cell r="B192" t="str">
            <v>STAFF TRAINING/EDUCATION</v>
          </cell>
          <cell r="E192">
            <v>0</v>
          </cell>
        </row>
        <row r="193">
          <cell r="B193" t="str">
            <v>RECRUITMENT</v>
          </cell>
          <cell r="E193">
            <v>0</v>
          </cell>
        </row>
        <row r="194">
          <cell r="B194" t="str">
            <v>ADHOC STAFF EXPENSES</v>
          </cell>
          <cell r="E194">
            <v>2051.0500000000002</v>
          </cell>
        </row>
        <row r="195">
          <cell r="B195" t="str">
            <v>OTHER PERS.</v>
          </cell>
        </row>
        <row r="196">
          <cell r="B196" t="str">
            <v>CONFERENCES</v>
          </cell>
          <cell r="E196">
            <v>0</v>
          </cell>
        </row>
        <row r="197">
          <cell r="B197" t="str">
            <v>RENT/RATES</v>
          </cell>
          <cell r="E197">
            <v>349.65</v>
          </cell>
        </row>
        <row r="198">
          <cell r="B198" t="str">
            <v>OFFICE RENT</v>
          </cell>
          <cell r="E198">
            <v>0</v>
          </cell>
        </row>
        <row r="199">
          <cell r="B199" t="str">
            <v>BANK CHARGES</v>
          </cell>
          <cell r="E199">
            <v>295.83</v>
          </cell>
        </row>
        <row r="200">
          <cell r="B200" t="str">
            <v>TRAVEL AND ACCOMODATION</v>
          </cell>
          <cell r="E200">
            <v>2895.43</v>
          </cell>
        </row>
        <row r="201">
          <cell r="B201" t="str">
            <v>COMMUNICATION</v>
          </cell>
          <cell r="E201">
            <v>1759.44</v>
          </cell>
        </row>
        <row r="202">
          <cell r="B202" t="str">
            <v>UTILITY</v>
          </cell>
        </row>
        <row r="203">
          <cell r="B203" t="str">
            <v>SUBSCRIP</v>
          </cell>
          <cell r="E203">
            <v>0</v>
          </cell>
        </row>
        <row r="204">
          <cell r="B204" t="str">
            <v>OFFICE GENERAL OVERHEADS</v>
          </cell>
          <cell r="E204">
            <v>95.5</v>
          </cell>
        </row>
        <row r="205">
          <cell r="B205" t="str">
            <v>OFFICE REPAIRS</v>
          </cell>
        </row>
        <row r="206">
          <cell r="B206" t="str">
            <v xml:space="preserve">DEPRECIATION </v>
          </cell>
          <cell r="E206">
            <v>1244.76</v>
          </cell>
        </row>
        <row r="207">
          <cell r="B207" t="str">
            <v>LOSS/(PROFIT) ON SALE OF FIXED ASSETS</v>
          </cell>
        </row>
        <row r="208">
          <cell r="B208" t="str">
            <v>ENTERTAINMENT</v>
          </cell>
          <cell r="E208">
            <v>658.6</v>
          </cell>
        </row>
        <row r="209">
          <cell r="B209" t="str">
            <v>COMPUTER EXPENSES</v>
          </cell>
          <cell r="E209">
            <v>0</v>
          </cell>
        </row>
        <row r="210">
          <cell r="B210" t="str">
            <v>LEGAL AND PROFESSIONAL</v>
          </cell>
          <cell r="E210">
            <v>2671.33</v>
          </cell>
        </row>
        <row r="211">
          <cell r="B211" t="str">
            <v>CAR LEASE COSTS</v>
          </cell>
          <cell r="E211">
            <v>239.27</v>
          </cell>
        </row>
        <row r="212">
          <cell r="G212">
            <v>26902.51</v>
          </cell>
        </row>
        <row r="216">
          <cell r="B216" t="str">
            <v>TURKEY BRANCH</v>
          </cell>
          <cell r="E216" t="str">
            <v>£</v>
          </cell>
          <cell r="G216" t="str">
            <v>£</v>
          </cell>
        </row>
        <row r="219">
          <cell r="B219" t="str">
            <v>SELLING EXPS</v>
          </cell>
          <cell r="E219">
            <v>0</v>
          </cell>
        </row>
        <row r="220">
          <cell r="B220" t="str">
            <v>WAGES  AND SALARIES (incl. Temp costs)</v>
          </cell>
          <cell r="E220">
            <v>3285.27</v>
          </cell>
        </row>
        <row r="221">
          <cell r="B221" t="str">
            <v>MEDICAL</v>
          </cell>
          <cell r="E221">
            <v>64.62</v>
          </cell>
        </row>
        <row r="222">
          <cell r="B222" t="str">
            <v>STAFF TRAINING/EDUCATION</v>
          </cell>
          <cell r="E222">
            <v>0</v>
          </cell>
        </row>
        <row r="223">
          <cell r="B223" t="str">
            <v>RECRUITMENT</v>
          </cell>
          <cell r="E223">
            <v>0</v>
          </cell>
        </row>
        <row r="224">
          <cell r="B224" t="str">
            <v>ADHOC STAFF EXPENSES</v>
          </cell>
          <cell r="E224">
            <v>0</v>
          </cell>
        </row>
        <row r="225">
          <cell r="B225" t="str">
            <v>OTHER PERS.</v>
          </cell>
        </row>
        <row r="226">
          <cell r="B226" t="str">
            <v>CONFERENCES</v>
          </cell>
          <cell r="E226">
            <v>0</v>
          </cell>
        </row>
        <row r="227">
          <cell r="B227" t="str">
            <v>RENT/RATES</v>
          </cell>
          <cell r="E227">
            <v>0</v>
          </cell>
        </row>
        <row r="228">
          <cell r="B228" t="str">
            <v>OFFICE RENT</v>
          </cell>
          <cell r="E228">
            <v>0</v>
          </cell>
        </row>
        <row r="229">
          <cell r="B229" t="str">
            <v>BANK CHARGES</v>
          </cell>
          <cell r="E229">
            <v>0.79</v>
          </cell>
        </row>
        <row r="230">
          <cell r="B230" t="str">
            <v>TRAVEL AND ACCOMODATION</v>
          </cell>
          <cell r="E230">
            <v>352.77</v>
          </cell>
        </row>
        <row r="231">
          <cell r="B231" t="str">
            <v>COMMUNICATION</v>
          </cell>
          <cell r="E231">
            <v>0</v>
          </cell>
        </row>
        <row r="232">
          <cell r="B232" t="str">
            <v>UTILITY</v>
          </cell>
        </row>
        <row r="233">
          <cell r="B233" t="str">
            <v>SUBSCRIP</v>
          </cell>
          <cell r="E233">
            <v>0</v>
          </cell>
        </row>
        <row r="234">
          <cell r="B234" t="str">
            <v>OFFICE GENERAL OVERHEADS</v>
          </cell>
          <cell r="E234">
            <v>0</v>
          </cell>
        </row>
        <row r="235">
          <cell r="B235" t="str">
            <v>OFFICE REPAIRS</v>
          </cell>
        </row>
        <row r="236">
          <cell r="B236" t="str">
            <v xml:space="preserve">DEPRECIATION </v>
          </cell>
          <cell r="E236">
            <v>0</v>
          </cell>
        </row>
        <row r="237">
          <cell r="B237" t="str">
            <v>LOSS/(PROFIT) ON SALE OF FIXED ASSETS</v>
          </cell>
        </row>
        <row r="238">
          <cell r="B238" t="str">
            <v>ENTERTAINMENT</v>
          </cell>
          <cell r="E238">
            <v>0</v>
          </cell>
        </row>
        <row r="239">
          <cell r="B239" t="str">
            <v>COMPUTER EXPENSES</v>
          </cell>
          <cell r="E239">
            <v>0</v>
          </cell>
        </row>
        <row r="240">
          <cell r="B240" t="str">
            <v>LEGAL AND PROFESSIONAL</v>
          </cell>
          <cell r="E240">
            <v>0</v>
          </cell>
        </row>
        <row r="241">
          <cell r="B241" t="str">
            <v>CAR LEASE COSTS</v>
          </cell>
          <cell r="E241">
            <v>0</v>
          </cell>
        </row>
        <row r="242">
          <cell r="G242">
            <v>3703.45</v>
          </cell>
        </row>
        <row r="248">
          <cell r="B248" t="str">
            <v>ADMIN EXPENSES - BELGIUM OFFICE</v>
          </cell>
          <cell r="E248" t="str">
            <v>£</v>
          </cell>
          <cell r="G248" t="str">
            <v>£</v>
          </cell>
        </row>
        <row r="251">
          <cell r="B251" t="str">
            <v>SELLING EXPS</v>
          </cell>
          <cell r="E251">
            <v>0</v>
          </cell>
        </row>
        <row r="252">
          <cell r="B252" t="str">
            <v>WAGES  AND SALARIES (incl. Temp costs)</v>
          </cell>
          <cell r="E252">
            <v>7470.03</v>
          </cell>
        </row>
        <row r="253">
          <cell r="B253" t="str">
            <v>MEDICAL</v>
          </cell>
          <cell r="E253">
            <v>71.56</v>
          </cell>
        </row>
        <row r="254">
          <cell r="B254" t="str">
            <v>STAFF TRAINING/EDUCATION</v>
          </cell>
          <cell r="E254">
            <v>0</v>
          </cell>
        </row>
        <row r="255">
          <cell r="B255" t="str">
            <v>RECRUITMENT</v>
          </cell>
          <cell r="E255">
            <v>0</v>
          </cell>
        </row>
        <row r="256">
          <cell r="B256" t="str">
            <v>ADHOC STAFF EXPENSES</v>
          </cell>
          <cell r="E256">
            <v>64.59</v>
          </cell>
        </row>
        <row r="257">
          <cell r="B257" t="str">
            <v>OTHER PERS.</v>
          </cell>
        </row>
        <row r="258">
          <cell r="B258" t="str">
            <v>CONFERENCES</v>
          </cell>
          <cell r="E258">
            <v>0</v>
          </cell>
        </row>
        <row r="259">
          <cell r="B259" t="str">
            <v>RENT/RATES</v>
          </cell>
          <cell r="E259">
            <v>1269.23</v>
          </cell>
        </row>
        <row r="260">
          <cell r="B260" t="str">
            <v>OFFICE RENT</v>
          </cell>
          <cell r="E260">
            <v>454.55</v>
          </cell>
        </row>
        <row r="261">
          <cell r="B261" t="str">
            <v>BANK CHARGES</v>
          </cell>
          <cell r="E261">
            <v>39.17</v>
          </cell>
        </row>
        <row r="262">
          <cell r="B262" t="str">
            <v>TRAVEL AND ACCOMODATION</v>
          </cell>
          <cell r="E262">
            <v>550.79</v>
          </cell>
        </row>
        <row r="263">
          <cell r="B263" t="str">
            <v>COMMUNICATION</v>
          </cell>
          <cell r="E263">
            <v>1203.67</v>
          </cell>
        </row>
        <row r="264">
          <cell r="B264" t="str">
            <v>UTILITY</v>
          </cell>
        </row>
        <row r="265">
          <cell r="B265" t="str">
            <v>SUBSCRIP</v>
          </cell>
          <cell r="E265">
            <v>0</v>
          </cell>
        </row>
        <row r="266">
          <cell r="B266" t="str">
            <v>OFFICE GENERAL OVERHEADS</v>
          </cell>
          <cell r="E266">
            <v>241.60999999999999</v>
          </cell>
        </row>
        <row r="267">
          <cell r="B267" t="str">
            <v>OFFICE REPAIRS</v>
          </cell>
        </row>
        <row r="268">
          <cell r="B268" t="str">
            <v xml:space="preserve">DEPRECIATION </v>
          </cell>
          <cell r="E268">
            <v>386.89</v>
          </cell>
        </row>
        <row r="269">
          <cell r="B269" t="str">
            <v>LOSS/(PROFIT) ON SALE OF FIXED ASSETS</v>
          </cell>
        </row>
        <row r="270">
          <cell r="B270" t="str">
            <v>ENTERTAINMENT</v>
          </cell>
          <cell r="E270">
            <v>0</v>
          </cell>
        </row>
        <row r="271">
          <cell r="B271" t="str">
            <v>COMPUTER EXPENSES</v>
          </cell>
          <cell r="E271">
            <v>4939.71</v>
          </cell>
        </row>
        <row r="272">
          <cell r="B272" t="str">
            <v>LEGAL AND PROFESSIONAL</v>
          </cell>
          <cell r="E272">
            <v>3550.15</v>
          </cell>
        </row>
        <row r="273">
          <cell r="B273" t="str">
            <v>CAR LEASE COSTS</v>
          </cell>
          <cell r="E273">
            <v>1605.03</v>
          </cell>
        </row>
        <row r="274">
          <cell r="G274">
            <v>21846.98</v>
          </cell>
        </row>
      </sheetData>
      <sheetData sheetId="8" refreshError="1">
        <row r="1">
          <cell r="B1" t="str">
            <v>HONDA TRADING EUROPE LTD</v>
          </cell>
        </row>
        <row r="2">
          <cell r="B2" t="str">
            <v>TRIAL BALANCE NOVEMBER 2003</v>
          </cell>
        </row>
        <row r="3">
          <cell r="B3" t="str">
            <v>DESCRIPTION</v>
          </cell>
          <cell r="E3" t="str">
            <v>DR</v>
          </cell>
          <cell r="G3" t="str">
            <v>CR</v>
          </cell>
        </row>
        <row r="4">
          <cell r="B4" t="str">
            <v>FIXED ASSETS AT COST</v>
          </cell>
          <cell r="E4">
            <v>348107.32</v>
          </cell>
        </row>
        <row r="5">
          <cell r="B5" t="str">
            <v>ACCUM DEPRECIATION</v>
          </cell>
        </row>
        <row r="6">
          <cell r="B6" t="str">
            <v>SHARES IN UYE</v>
          </cell>
        </row>
        <row r="7">
          <cell r="B7" t="str">
            <v>SHARES IN YACHIYO TECHNOLOGY</v>
          </cell>
          <cell r="E7">
            <v>200000</v>
          </cell>
        </row>
        <row r="8">
          <cell r="B8" t="str">
            <v>SHARES IN YUTAKA</v>
          </cell>
          <cell r="E8">
            <v>100000</v>
          </cell>
        </row>
        <row r="11">
          <cell r="B11" t="str">
            <v>ADVANCE ON EXPS</v>
          </cell>
        </row>
        <row r="12">
          <cell r="B12" t="str">
            <v>STOCK-HOWARD TENENS</v>
          </cell>
          <cell r="E12">
            <v>383400.86000000004</v>
          </cell>
        </row>
        <row r="13">
          <cell r="B13" t="str">
            <v>STOCK-HTJ</v>
          </cell>
        </row>
        <row r="14">
          <cell r="B14" t="str">
            <v>STOCK-HTA</v>
          </cell>
        </row>
        <row r="15">
          <cell r="B15" t="str">
            <v>STOCK-HTT</v>
          </cell>
        </row>
        <row r="16">
          <cell r="B16" t="str">
            <v>STEEL STOCK</v>
          </cell>
          <cell r="E16">
            <v>286112.69</v>
          </cell>
        </row>
        <row r="17">
          <cell r="B17" t="str">
            <v>FISH</v>
          </cell>
          <cell r="E17">
            <v>9681.27</v>
          </cell>
        </row>
        <row r="18">
          <cell r="B18" t="str">
            <v>SIT</v>
          </cell>
          <cell r="E18">
            <v>6461414.8899999997</v>
          </cell>
        </row>
        <row r="19">
          <cell r="B19" t="str">
            <v>CRV STOCK - FROM HTJ</v>
          </cell>
        </row>
        <row r="20">
          <cell r="B20" t="str">
            <v>CIVIC STOCK</v>
          </cell>
        </row>
        <row r="21">
          <cell r="B21" t="str">
            <v>KD STOCK - FROM HTJ</v>
          </cell>
          <cell r="E21">
            <v>-28078.030000000013</v>
          </cell>
        </row>
        <row r="22">
          <cell r="B22" t="str">
            <v>KD STOCK - FROM HTT</v>
          </cell>
        </row>
        <row r="23">
          <cell r="B23" t="str">
            <v>STOCK HTE-IO</v>
          </cell>
        </row>
        <row r="24">
          <cell r="B24" t="str">
            <v>DEBTORS</v>
          </cell>
          <cell r="E24">
            <v>29151732.550000001</v>
          </cell>
        </row>
        <row r="25">
          <cell r="B25" t="str">
            <v>LOAN NOTE - UYE</v>
          </cell>
        </row>
        <row r="26">
          <cell r="B26" t="str">
            <v>EBT LOAN - UYE</v>
          </cell>
        </row>
        <row r="27">
          <cell r="B27" t="str">
            <v>EBT LOAN - UYT</v>
          </cell>
        </row>
        <row r="28">
          <cell r="B28" t="str">
            <v>EBT LOAN - YUTAKA</v>
          </cell>
          <cell r="E28">
            <v>3000</v>
          </cell>
        </row>
        <row r="29">
          <cell r="B29" t="str">
            <v xml:space="preserve">LOAN NOTE - YACHIYO  </v>
          </cell>
          <cell r="E29">
            <v>240748</v>
          </cell>
        </row>
        <row r="30">
          <cell r="B30" t="str">
            <v>LOAN NOTE -UNIPART YUTAKA</v>
          </cell>
          <cell r="E30">
            <v>958538</v>
          </cell>
        </row>
        <row r="31">
          <cell r="B31" t="str">
            <v>LOAN   NOTE PROVISION</v>
          </cell>
        </row>
        <row r="32">
          <cell r="B32" t="str">
            <v>PREPAYMENTS</v>
          </cell>
          <cell r="E32">
            <v>1226842.28</v>
          </cell>
        </row>
        <row r="33">
          <cell r="B33" t="str">
            <v>ADVANCES FISH</v>
          </cell>
          <cell r="E33">
            <v>6275.13</v>
          </cell>
        </row>
        <row r="34">
          <cell r="B34" t="str">
            <v>DEFERED TAX</v>
          </cell>
          <cell r="E34">
            <v>53801</v>
          </cell>
        </row>
        <row r="35">
          <cell r="B35" t="str">
            <v>VAT</v>
          </cell>
          <cell r="G35">
            <v>382647.42</v>
          </cell>
        </row>
        <row r="36">
          <cell r="B36" t="str">
            <v>NW CURRENT</v>
          </cell>
          <cell r="E36">
            <v>244.2</v>
          </cell>
        </row>
        <row r="37">
          <cell r="B37" t="str">
            <v>DEPOSITS</v>
          </cell>
        </row>
        <row r="38">
          <cell r="B38" t="str">
            <v>BOT CURRENT (STERLING)</v>
          </cell>
          <cell r="E38">
            <v>-632917.4</v>
          </cell>
        </row>
        <row r="39">
          <cell r="B39" t="str">
            <v>iNTERcO</v>
          </cell>
          <cell r="E39">
            <v>60205.61</v>
          </cell>
        </row>
        <row r="40">
          <cell r="B40" t="str">
            <v>BOT YEN A/C</v>
          </cell>
          <cell r="E40">
            <v>2290662.87</v>
          </cell>
        </row>
        <row r="41">
          <cell r="B41" t="str">
            <v>BOT A/C AST/PTA/LIRA/NLG/USD/FF/EURO</v>
          </cell>
          <cell r="E41">
            <v>-675117.25999999966</v>
          </cell>
        </row>
        <row r="42">
          <cell r="B42" t="str">
            <v>TRADE CREDITORS</v>
          </cell>
          <cell r="G42">
            <v>19190818.379999999</v>
          </cell>
        </row>
        <row r="43">
          <cell r="B43" t="str">
            <v>OTHER CREDITORS</v>
          </cell>
        </row>
        <row r="44">
          <cell r="B44" t="str">
            <v>Corp Tax</v>
          </cell>
          <cell r="G44">
            <v>827642.15</v>
          </cell>
        </row>
        <row r="45">
          <cell r="B45" t="str">
            <v>ACCRUALS</v>
          </cell>
          <cell r="G45">
            <v>7450311.5999999996</v>
          </cell>
        </row>
        <row r="46">
          <cell r="B46" t="str">
            <v>DIVIDEND PAYABLE</v>
          </cell>
          <cell r="G46">
            <v>0</v>
          </cell>
        </row>
        <row r="47">
          <cell r="B47" t="str">
            <v>LOANS</v>
          </cell>
          <cell r="G47">
            <v>7639534.5999999996</v>
          </cell>
        </row>
        <row r="48">
          <cell r="B48" t="str">
            <v>STOCK IN TRANSIT ACCRUAL</v>
          </cell>
        </row>
        <row r="49">
          <cell r="B49" t="str">
            <v>SHARE CAPITAL</v>
          </cell>
          <cell r="G49">
            <v>1000000</v>
          </cell>
        </row>
        <row r="50">
          <cell r="B50" t="str">
            <v>ACCUMULATED PROFIT</v>
          </cell>
          <cell r="G50">
            <v>3580213.6</v>
          </cell>
        </row>
        <row r="51">
          <cell r="B51" t="str">
            <v>SALES</v>
          </cell>
          <cell r="G51">
            <v>136929900.66999999</v>
          </cell>
        </row>
        <row r="52">
          <cell r="B52" t="str">
            <v>COST OF SALES</v>
          </cell>
          <cell r="E52">
            <v>134085455.76000001</v>
          </cell>
        </row>
        <row r="53">
          <cell r="B53" t="str">
            <v>INVENTORY</v>
          </cell>
          <cell r="G53">
            <v>-0.76</v>
          </cell>
        </row>
        <row r="54">
          <cell r="B54" t="str">
            <v>SELLING EXPENSES</v>
          </cell>
          <cell r="D54" t="str">
            <v>C</v>
          </cell>
          <cell r="E54">
            <v>52.4</v>
          </cell>
        </row>
        <row r="55">
          <cell r="B55" t="str">
            <v>RENT/C.TAX JAPANESE STAFF</v>
          </cell>
          <cell r="D55" t="str">
            <v>C</v>
          </cell>
          <cell r="E55">
            <v>51194.75</v>
          </cell>
        </row>
        <row r="56">
          <cell r="B56" t="str">
            <v>CAR LEASING</v>
          </cell>
          <cell r="D56" t="str">
            <v>C</v>
          </cell>
          <cell r="E56">
            <v>45897.52</v>
          </cell>
        </row>
        <row r="57">
          <cell r="B57" t="str">
            <v>TRAVEL AND ACCOMODATION</v>
          </cell>
          <cell r="C57" t="str">
            <v>9-05</v>
          </cell>
          <cell r="D57" t="str">
            <v>C</v>
          </cell>
          <cell r="E57">
            <v>155155.19</v>
          </cell>
        </row>
        <row r="58">
          <cell r="B58" t="str">
            <v>ENTERTAINMENT</v>
          </cell>
          <cell r="D58" t="str">
            <v>C</v>
          </cell>
          <cell r="E58">
            <v>14787.9</v>
          </cell>
        </row>
        <row r="59">
          <cell r="B59" t="str">
            <v>MEDICAL</v>
          </cell>
          <cell r="E59">
            <v>30467.31</v>
          </cell>
        </row>
        <row r="60">
          <cell r="B60" t="str">
            <v>ADHOC STAFF EXPENSES</v>
          </cell>
          <cell r="E60">
            <v>5119.41</v>
          </cell>
        </row>
        <row r="61">
          <cell r="B61" t="str">
            <v>CONFERENCES</v>
          </cell>
          <cell r="E61">
            <v>36274.120000000003</v>
          </cell>
        </row>
        <row r="62">
          <cell r="B62" t="str">
            <v>STAFF TRAINING/EDUCATION</v>
          </cell>
          <cell r="C62">
            <v>77319.25</v>
          </cell>
          <cell r="E62">
            <v>5458.41</v>
          </cell>
        </row>
        <row r="63">
          <cell r="B63" t="str">
            <v>OTHER PERSONNEL EXPS</v>
          </cell>
          <cell r="D63" t="str">
            <v>C</v>
          </cell>
          <cell r="E63">
            <v>-609.6</v>
          </cell>
        </row>
        <row r="64">
          <cell r="B64" t="str">
            <v>SALARIES</v>
          </cell>
          <cell r="D64" t="str">
            <v>C</v>
          </cell>
          <cell r="E64">
            <v>1268418.92</v>
          </cell>
        </row>
        <row r="65">
          <cell r="B65" t="str">
            <v xml:space="preserve">DEPRECIATION </v>
          </cell>
          <cell r="E65">
            <v>59272</v>
          </cell>
        </row>
        <row r="66">
          <cell r="B66" t="str">
            <v>office repairs</v>
          </cell>
          <cell r="E66">
            <v>2068.0100000000002</v>
          </cell>
        </row>
        <row r="67">
          <cell r="B67" t="str">
            <v>Utility</v>
          </cell>
          <cell r="E67">
            <v>56.85</v>
          </cell>
        </row>
        <row r="68">
          <cell r="B68" t="str">
            <v>LOSS/(PROFIT) ON SALE OF FIXED ASSETS</v>
          </cell>
        </row>
        <row r="69">
          <cell r="B69" t="str">
            <v>Computer</v>
          </cell>
          <cell r="D69" t="str">
            <v>c</v>
          </cell>
          <cell r="E69">
            <v>208585.93</v>
          </cell>
        </row>
        <row r="70">
          <cell r="B70" t="str">
            <v>Subscrip</v>
          </cell>
          <cell r="E70">
            <v>15835.64</v>
          </cell>
        </row>
        <row r="71">
          <cell r="B71" t="str">
            <v>OFFICE GENERAL OVERHEADS</v>
          </cell>
          <cell r="D71" t="str">
            <v>c</v>
          </cell>
          <cell r="E71">
            <v>42149.26</v>
          </cell>
        </row>
        <row r="72">
          <cell r="B72" t="str">
            <v>COMMUNICATION</v>
          </cell>
          <cell r="D72" t="str">
            <v>C</v>
          </cell>
          <cell r="E72">
            <v>79878.25</v>
          </cell>
        </row>
        <row r="73">
          <cell r="B73" t="str">
            <v>EQUIPMENT MAINTAINANCE</v>
          </cell>
        </row>
        <row r="74">
          <cell r="B74" t="str">
            <v>OFFICE RENT</v>
          </cell>
          <cell r="D74" t="str">
            <v>C</v>
          </cell>
          <cell r="E74">
            <v>136960.62</v>
          </cell>
        </row>
        <row r="75">
          <cell r="B75" t="str">
            <v>STAFF TRAINING/EDUCATION</v>
          </cell>
        </row>
        <row r="76">
          <cell r="B76" t="str">
            <v>LEGAL AND PROFESSIONAL</v>
          </cell>
          <cell r="D76" t="str">
            <v>c</v>
          </cell>
          <cell r="E76">
            <v>119829.15</v>
          </cell>
        </row>
        <row r="77">
          <cell r="B77" t="str">
            <v>TEMPORARY ASSISTANCE</v>
          </cell>
        </row>
        <row r="78">
          <cell r="B78" t="str">
            <v>RECRUITMENT COSTS</v>
          </cell>
          <cell r="E78">
            <v>2626.26</v>
          </cell>
        </row>
        <row r="79">
          <cell r="B79" t="str">
            <v>SALES/ PURCHASE LEDGER WRITE OFF</v>
          </cell>
        </row>
        <row r="80">
          <cell r="B80" t="str">
            <v>BANK CHARGES</v>
          </cell>
          <cell r="D80" t="str">
            <v>C</v>
          </cell>
          <cell r="E80">
            <v>29092.14</v>
          </cell>
        </row>
        <row r="81">
          <cell r="B81" t="str">
            <v>BANK INTEREST PAID</v>
          </cell>
          <cell r="D81" t="str">
            <v>c</v>
          </cell>
          <cell r="E81">
            <v>56500.67</v>
          </cell>
        </row>
        <row r="82">
          <cell r="B82" t="str">
            <v>OTHER INTEREST PAID</v>
          </cell>
        </row>
        <row r="83">
          <cell r="B83" t="str">
            <v>BANK INTEREST RECEIVED</v>
          </cell>
          <cell r="D83" t="str">
            <v>c</v>
          </cell>
          <cell r="G83">
            <v>39306.67</v>
          </cell>
        </row>
        <row r="84">
          <cell r="B84" t="str">
            <v>OTHER INCOME</v>
          </cell>
          <cell r="D84" t="str">
            <v>c</v>
          </cell>
          <cell r="G84">
            <v>12326.5</v>
          </cell>
        </row>
        <row r="85">
          <cell r="B85" t="str">
            <v>FOREX</v>
          </cell>
          <cell r="G85">
            <v>2290.6800000000003</v>
          </cell>
        </row>
        <row r="86">
          <cell r="B86" t="str">
            <v>SUNDRY INCOME</v>
          </cell>
        </row>
        <row r="87">
          <cell r="B87" t="str">
            <v>BAD DEBT PROVISION</v>
          </cell>
        </row>
        <row r="88">
          <cell r="B88" t="str">
            <v>TAX PROVISION</v>
          </cell>
          <cell r="E88">
            <v>159810.66</v>
          </cell>
        </row>
        <row r="89">
          <cell r="B89" t="str">
            <v>DIVIDEND PAYABLE</v>
          </cell>
        </row>
        <row r="90">
          <cell r="B90" t="str">
            <v>P/LEDGER - S/LEDGER W OFF</v>
          </cell>
        </row>
        <row r="91">
          <cell r="B91" t="str">
            <v>INVESTMENTS</v>
          </cell>
        </row>
        <row r="92">
          <cell r="B92" t="str">
            <v>EXCHANGE PROVISION</v>
          </cell>
        </row>
        <row r="93">
          <cell r="B93" t="str">
            <v>ITALY OFFICE EXPENSES</v>
          </cell>
        </row>
        <row r="94">
          <cell r="B94" t="str">
            <v>ADMIN EXPENSES - TURKEY OFFICE</v>
          </cell>
        </row>
        <row r="95">
          <cell r="B95">
            <v>0</v>
          </cell>
          <cell r="E95">
            <v>177054991.50999996</v>
          </cell>
          <cell r="F95">
            <v>0</v>
          </cell>
          <cell r="G95">
            <v>177054991.50999999</v>
          </cell>
        </row>
        <row r="96">
          <cell r="B96">
            <v>-724596.08999999135</v>
          </cell>
          <cell r="C96">
            <v>-724596.08999999135</v>
          </cell>
        </row>
        <row r="98">
          <cell r="B98" t="str">
            <v>HONDA TRADING EUROPE LTD</v>
          </cell>
        </row>
        <row r="99">
          <cell r="B99" t="str">
            <v>PROFIT AND LOSS A/C YEAR TO DATE NOVEMBER 2003</v>
          </cell>
        </row>
        <row r="101">
          <cell r="G101" t="str">
            <v>£</v>
          </cell>
        </row>
        <row r="104">
          <cell r="B104" t="str">
            <v>TURNOVER</v>
          </cell>
        </row>
        <row r="106">
          <cell r="B106" t="str">
            <v>SALES</v>
          </cell>
          <cell r="G106">
            <v>136929900.66999999</v>
          </cell>
        </row>
        <row r="107">
          <cell r="G107">
            <v>136929900.66999999</v>
          </cell>
        </row>
        <row r="109">
          <cell r="B109" t="str">
            <v>COST OF SALES</v>
          </cell>
          <cell r="G109">
            <v>134085456.52000001</v>
          </cell>
        </row>
        <row r="111">
          <cell r="B111" t="str">
            <v>GROSS PROFIT</v>
          </cell>
          <cell r="E111">
            <v>2.0772995058654608E-2</v>
          </cell>
          <cell r="G111">
            <v>2844444.1499999762</v>
          </cell>
        </row>
        <row r="114">
          <cell r="B114" t="str">
            <v>ADMIN EXPENSES</v>
          </cell>
          <cell r="E114" t="str">
            <v>£</v>
          </cell>
        </row>
        <row r="116">
          <cell r="B116" t="str">
            <v>SELLING EXPS</v>
          </cell>
          <cell r="E116">
            <v>52.4</v>
          </cell>
        </row>
        <row r="118">
          <cell r="B118" t="str">
            <v>WAGES  AND SALARIES (incl. Temp costs)</v>
          </cell>
          <cell r="E118">
            <v>1268418.92</v>
          </cell>
        </row>
        <row r="119">
          <cell r="B119" t="str">
            <v>MEDICAL</v>
          </cell>
          <cell r="E119">
            <v>30467.31</v>
          </cell>
        </row>
        <row r="120">
          <cell r="B120" t="str">
            <v>STAFF TRAINING/EDUCATION</v>
          </cell>
          <cell r="E120">
            <v>5458.41</v>
          </cell>
        </row>
        <row r="121">
          <cell r="B121" t="str">
            <v>RECRUITMENT</v>
          </cell>
          <cell r="E121">
            <v>2626.26</v>
          </cell>
        </row>
        <row r="122">
          <cell r="B122" t="str">
            <v>OTHER PERS.</v>
          </cell>
          <cell r="E122">
            <v>-609.6</v>
          </cell>
        </row>
        <row r="123">
          <cell r="B123" t="str">
            <v>ADHOC STAFF EXPENSES</v>
          </cell>
          <cell r="E123">
            <v>5119.41</v>
          </cell>
        </row>
        <row r="124">
          <cell r="B124" t="str">
            <v>CONFERENCES</v>
          </cell>
          <cell r="E124">
            <v>36274.120000000003</v>
          </cell>
        </row>
        <row r="125">
          <cell r="E125">
            <v>1347754.8299999998</v>
          </cell>
        </row>
        <row r="126">
          <cell r="B126" t="str">
            <v>RENT/RATES</v>
          </cell>
          <cell r="E126">
            <v>51194.75</v>
          </cell>
        </row>
        <row r="127">
          <cell r="B127" t="str">
            <v>LOSS/(PROFIT) ON SALE OF FIXED ASSETS</v>
          </cell>
          <cell r="E127">
            <v>0</v>
          </cell>
        </row>
        <row r="128">
          <cell r="B128" t="str">
            <v>OFFICE RENT</v>
          </cell>
          <cell r="E128">
            <v>136960.62</v>
          </cell>
        </row>
        <row r="129">
          <cell r="B129" t="str">
            <v>BANK CHARGES</v>
          </cell>
          <cell r="E129">
            <v>29092.14</v>
          </cell>
        </row>
        <row r="130">
          <cell r="B130" t="str">
            <v>TRAVEL AND ACCOMODATION</v>
          </cell>
          <cell r="E130">
            <v>155155.19</v>
          </cell>
        </row>
        <row r="131">
          <cell r="B131" t="str">
            <v>COMMUNICATION</v>
          </cell>
          <cell r="E131">
            <v>79878.25</v>
          </cell>
        </row>
        <row r="132">
          <cell r="B132" t="str">
            <v>UTILITY</v>
          </cell>
          <cell r="E132">
            <v>56.85</v>
          </cell>
        </row>
        <row r="133">
          <cell r="B133" t="str">
            <v>SUBSCRIP</v>
          </cell>
          <cell r="E133">
            <v>15835.64</v>
          </cell>
        </row>
        <row r="134">
          <cell r="B134" t="str">
            <v>OFFICE GENERAL OVERHEADS</v>
          </cell>
          <cell r="E134">
            <v>42149.26</v>
          </cell>
        </row>
        <row r="135">
          <cell r="B135" t="str">
            <v>OFFICE REPAIRS</v>
          </cell>
          <cell r="E135">
            <v>2068.0100000000002</v>
          </cell>
        </row>
        <row r="136">
          <cell r="B136" t="str">
            <v xml:space="preserve">DEPRECIATION </v>
          </cell>
          <cell r="E136">
            <v>59272</v>
          </cell>
        </row>
        <row r="137">
          <cell r="B137" t="str">
            <v>ENTERTAINMENT</v>
          </cell>
          <cell r="E137">
            <v>14787.9</v>
          </cell>
        </row>
        <row r="138">
          <cell r="B138" t="str">
            <v>COMPUTER MAINTENANCE</v>
          </cell>
          <cell r="E138">
            <v>208585.93</v>
          </cell>
        </row>
        <row r="139">
          <cell r="B139" t="str">
            <v>LEGAL AND PROFESSIONAL</v>
          </cell>
          <cell r="E139">
            <v>119829.15</v>
          </cell>
        </row>
        <row r="140">
          <cell r="B140" t="str">
            <v>CAR LEASE COSTS</v>
          </cell>
          <cell r="E140">
            <v>45897.52</v>
          </cell>
        </row>
        <row r="141">
          <cell r="E141">
            <v>0</v>
          </cell>
        </row>
        <row r="142">
          <cell r="E142">
            <v>960763.21000000008</v>
          </cell>
          <cell r="G142">
            <v>2308570.44</v>
          </cell>
          <cell r="I142">
            <v>2308570.44</v>
          </cell>
        </row>
        <row r="143">
          <cell r="B143" t="str">
            <v>OPERATING PROFIT</v>
          </cell>
          <cell r="G143">
            <v>535873.70999997621</v>
          </cell>
        </row>
        <row r="144">
          <cell r="B144" t="str">
            <v>OTHER FINANCIAL DEDUCTIONS</v>
          </cell>
        </row>
        <row r="145">
          <cell r="B145" t="str">
            <v>BANK INTEREST PAID</v>
          </cell>
          <cell r="G145">
            <v>56500.67</v>
          </cell>
        </row>
        <row r="146">
          <cell r="B146" t="str">
            <v>BANK INTEREST RECEIVED</v>
          </cell>
          <cell r="G146">
            <v>-39306.67</v>
          </cell>
        </row>
        <row r="147">
          <cell r="B147" t="str">
            <v>OTHER INCOME</v>
          </cell>
          <cell r="G147">
            <v>-12326.5</v>
          </cell>
        </row>
        <row r="148">
          <cell r="B148" t="str">
            <v>OTHER INTEREST</v>
          </cell>
          <cell r="G148">
            <v>0</v>
          </cell>
        </row>
        <row r="149">
          <cell r="B149" t="str">
            <v>P/LEDGER - S/LEDGER W/OFF</v>
          </cell>
          <cell r="G149">
            <v>0</v>
          </cell>
        </row>
        <row r="150">
          <cell r="B150" t="str">
            <v>SUNDRY INCOME</v>
          </cell>
        </row>
        <row r="151">
          <cell r="B151" t="str">
            <v>EXCHANGE GAINS/(LOSSES)</v>
          </cell>
          <cell r="G151">
            <v>0</v>
          </cell>
        </row>
        <row r="152">
          <cell r="B152" t="str">
            <v>BAD DEBT PROVISION</v>
          </cell>
          <cell r="G152">
            <v>0</v>
          </cell>
        </row>
        <row r="153">
          <cell r="G153">
            <v>4867.5</v>
          </cell>
          <cell r="I153">
            <v>4867.5</v>
          </cell>
        </row>
        <row r="155">
          <cell r="B155" t="str">
            <v>FOREX LOSS/ (GAIN)</v>
          </cell>
          <cell r="G155">
            <v>-2290.6800000000003</v>
          </cell>
        </row>
        <row r="157">
          <cell r="B157" t="str">
            <v>PROFIT BEFORE TAXATION</v>
          </cell>
          <cell r="E157">
            <v>3.8946708307721458E-3</v>
          </cell>
          <cell r="G157">
            <v>533296.88999997627</v>
          </cell>
        </row>
        <row r="158">
          <cell r="B158" t="str">
            <v xml:space="preserve"> </v>
          </cell>
        </row>
        <row r="159">
          <cell r="B159" t="str">
            <v>TAX PROVISION</v>
          </cell>
          <cell r="G159">
            <v>159810.66</v>
          </cell>
          <cell r="H159">
            <v>159989.06699999288</v>
          </cell>
        </row>
        <row r="161">
          <cell r="B161" t="str">
            <v>INVESTMENTS</v>
          </cell>
          <cell r="G161">
            <v>0</v>
          </cell>
        </row>
        <row r="162">
          <cell r="B162" t="str">
            <v>DIVIDEND</v>
          </cell>
          <cell r="G162">
            <v>0</v>
          </cell>
        </row>
        <row r="163">
          <cell r="B163" t="str">
            <v>PROFIT AFTER TAX PROVISION</v>
          </cell>
          <cell r="G163">
            <v>373486.22999997623</v>
          </cell>
        </row>
        <row r="167">
          <cell r="B167" t="str">
            <v>HONDA TRADING EUROPE LTD</v>
          </cell>
        </row>
        <row r="168">
          <cell r="B168" t="str">
            <v>BALANCE SHEET AS AT 30TH NOVEMBER 2003</v>
          </cell>
        </row>
        <row r="169">
          <cell r="G169" t="str">
            <v>Current Month</v>
          </cell>
        </row>
        <row r="170">
          <cell r="E170" t="str">
            <v>£</v>
          </cell>
          <cell r="G170" t="str">
            <v>£</v>
          </cell>
        </row>
        <row r="171">
          <cell r="B171" t="str">
            <v xml:space="preserve">FIXED ASSETS </v>
          </cell>
          <cell r="G171" t="str">
            <v>NET BOOK VALUE</v>
          </cell>
        </row>
        <row r="173">
          <cell r="B173" t="str">
            <v>UK (SWINDON) OFFICE</v>
          </cell>
          <cell r="G173">
            <v>0</v>
          </cell>
        </row>
        <row r="174">
          <cell r="B174" t="str">
            <v>ITALIAN OFFICE</v>
          </cell>
          <cell r="G174">
            <v>0</v>
          </cell>
        </row>
        <row r="175">
          <cell r="B175" t="str">
            <v>TURKEY OFFICE</v>
          </cell>
          <cell r="G175">
            <v>0</v>
          </cell>
        </row>
        <row r="176">
          <cell r="B176" t="str">
            <v>FIXED ASSETS</v>
          </cell>
          <cell r="G176">
            <v>348107.32</v>
          </cell>
        </row>
        <row r="178">
          <cell r="B178" t="str">
            <v>NON TANGIBLE ASSETS</v>
          </cell>
        </row>
        <row r="179">
          <cell r="B179" t="str">
            <v>SHARES IN UYS Limited</v>
          </cell>
          <cell r="G179">
            <v>100000</v>
          </cell>
        </row>
        <row r="180">
          <cell r="B180" t="str">
            <v>SHARES IN  UYTE Limited</v>
          </cell>
          <cell r="G180">
            <v>200000</v>
          </cell>
        </row>
        <row r="181">
          <cell r="B181" t="str">
            <v>TOTAL INVESTMENTS IN SHARES</v>
          </cell>
          <cell r="G181">
            <v>300000</v>
          </cell>
        </row>
        <row r="182">
          <cell r="B182" t="str">
            <v>INVESTMENTS</v>
          </cell>
        </row>
        <row r="183">
          <cell r="B183" t="str">
            <v>LOAN NOTE - UYS Limited</v>
          </cell>
          <cell r="E183">
            <v>958538</v>
          </cell>
        </row>
        <row r="184">
          <cell r="B184" t="str">
            <v>LOAN NOTE - UYTE Limited</v>
          </cell>
          <cell r="E184">
            <v>240748</v>
          </cell>
        </row>
        <row r="185">
          <cell r="B185" t="str">
            <v>EBT LOAN - UYS Limited</v>
          </cell>
          <cell r="E185">
            <v>3000</v>
          </cell>
        </row>
        <row r="188">
          <cell r="C188" t="str">
            <v>TOTAL LOAN INVESTMENT</v>
          </cell>
          <cell r="G188">
            <v>1202286</v>
          </cell>
        </row>
        <row r="190">
          <cell r="D190" t="str">
            <v>TOTAL FIXED ASSETS</v>
          </cell>
          <cell r="G190">
            <v>1850393.32</v>
          </cell>
        </row>
        <row r="192">
          <cell r="B192" t="str">
            <v>CURRENT ASSETS</v>
          </cell>
          <cell r="E192" t="str">
            <v xml:space="preserve"> </v>
          </cell>
        </row>
        <row r="193">
          <cell r="B193" t="str">
            <v>STOCK</v>
          </cell>
          <cell r="E193">
            <v>651116.79</v>
          </cell>
        </row>
        <row r="194">
          <cell r="B194" t="str">
            <v>STOCK IN TRANSIT</v>
          </cell>
          <cell r="E194">
            <v>6461414.8899999997</v>
          </cell>
        </row>
        <row r="195">
          <cell r="B195" t="str">
            <v>DEBTORS</v>
          </cell>
          <cell r="E195">
            <v>29151732.550000001</v>
          </cell>
        </row>
        <row r="196">
          <cell r="B196" t="str">
            <v>PREPAYMENTS</v>
          </cell>
          <cell r="E196">
            <v>1226842.28</v>
          </cell>
        </row>
        <row r="197">
          <cell r="B197" t="str">
            <v>ADVANCE PAYMENTS (FISH)</v>
          </cell>
          <cell r="E197">
            <v>6275.13</v>
          </cell>
        </row>
        <row r="198">
          <cell r="B198" t="str">
            <v>DEFERED TAX</v>
          </cell>
          <cell r="E198">
            <v>53801</v>
          </cell>
        </row>
        <row r="199">
          <cell r="B199" t="str">
            <v>BANK VALUE</v>
          </cell>
          <cell r="E199">
            <v>1043078.0200000004</v>
          </cell>
        </row>
        <row r="200">
          <cell r="E200">
            <v>38594260.660000011</v>
          </cell>
        </row>
        <row r="201">
          <cell r="B201" t="str">
            <v>CREDITORS - DUE WITHIN 1 YR</v>
          </cell>
        </row>
        <row r="202">
          <cell r="B202" t="str">
            <v>FALLING DUE WITHIN 1 YEAR</v>
          </cell>
        </row>
        <row r="204">
          <cell r="B204" t="str">
            <v>BANK OVERDRAFT</v>
          </cell>
          <cell r="E204">
            <v>0</v>
          </cell>
        </row>
        <row r="205">
          <cell r="B205" t="str">
            <v>TRADE CREDITORS</v>
          </cell>
          <cell r="E205">
            <v>19190818.379999999</v>
          </cell>
        </row>
        <row r="206">
          <cell r="B206" t="str">
            <v>OTHER CREDITORS</v>
          </cell>
          <cell r="E206">
            <v>0</v>
          </cell>
        </row>
        <row r="207">
          <cell r="B207" t="str">
            <v>ACCRUALS</v>
          </cell>
          <cell r="E207">
            <v>7450311.5999999996</v>
          </cell>
        </row>
        <row r="208">
          <cell r="B208" t="str">
            <v>LOANS</v>
          </cell>
          <cell r="E208">
            <v>7639534.5999999996</v>
          </cell>
        </row>
        <row r="209">
          <cell r="B209" t="str">
            <v>CORP TAX</v>
          </cell>
          <cell r="E209">
            <v>827642.15</v>
          </cell>
        </row>
        <row r="210">
          <cell r="B210" t="str">
            <v>DIVIDEND</v>
          </cell>
          <cell r="E210">
            <v>0</v>
          </cell>
        </row>
        <row r="211">
          <cell r="B211" t="str">
            <v>VAT</v>
          </cell>
          <cell r="E211">
            <v>382647.42</v>
          </cell>
        </row>
        <row r="213">
          <cell r="E213">
            <v>35490954.149999999</v>
          </cell>
        </row>
        <row r="215">
          <cell r="B215" t="str">
            <v xml:space="preserve"> </v>
          </cell>
          <cell r="D215" t="str">
            <v>NET CURRENT ASSETS</v>
          </cell>
          <cell r="G215">
            <v>3103306.5100000128</v>
          </cell>
        </row>
        <row r="216">
          <cell r="B216" t="str">
            <v>TOTAL ASSETS LESS CURRENT LIABILITIES</v>
          </cell>
          <cell r="G216">
            <v>4953699.8300000131</v>
          </cell>
        </row>
        <row r="219">
          <cell r="D219" t="str">
            <v>NET ASSETS</v>
          </cell>
          <cell r="G219">
            <v>4953699.8300000131</v>
          </cell>
        </row>
        <row r="221">
          <cell r="D221" t="str">
            <v>CAPITAL AND RESERVES</v>
          </cell>
        </row>
        <row r="222">
          <cell r="D222" t="str">
            <v>SHARE CAPITAL</v>
          </cell>
          <cell r="G222">
            <v>1000000</v>
          </cell>
        </row>
        <row r="223">
          <cell r="D223" t="str">
            <v>PROFIT AND LOSS A/C</v>
          </cell>
          <cell r="G223">
            <v>3580213.6</v>
          </cell>
        </row>
        <row r="224">
          <cell r="D224" t="str">
            <v>YTD NOVEMBER 2003</v>
          </cell>
          <cell r="G224">
            <v>373486.22999997623</v>
          </cell>
        </row>
        <row r="225">
          <cell r="G225">
            <v>4953699.8299999759</v>
          </cell>
        </row>
        <row r="234">
          <cell r="B234" t="str">
            <v>HONDA TRADING EUROPE LTD</v>
          </cell>
        </row>
        <row r="235">
          <cell r="B235" t="str">
            <v>ADMIN EXPENSES YTD SWINDON OFFICE</v>
          </cell>
        </row>
        <row r="237">
          <cell r="B237" t="str">
            <v>ADMIN EXPENSES</v>
          </cell>
          <cell r="E237" t="str">
            <v>£</v>
          </cell>
        </row>
        <row r="239">
          <cell r="B239" t="str">
            <v>SELLING EXPS</v>
          </cell>
          <cell r="E239">
            <v>52.4</v>
          </cell>
        </row>
        <row r="240">
          <cell r="B240" t="str">
            <v>WAGES  AND SALARIES (incl. Temp costs)</v>
          </cell>
          <cell r="E240">
            <v>1012564.8499999997</v>
          </cell>
        </row>
        <row r="241">
          <cell r="B241" t="str">
            <v>MEDICAL</v>
          </cell>
          <cell r="E241">
            <v>28582.210000000003</v>
          </cell>
        </row>
        <row r="242">
          <cell r="B242" t="str">
            <v>STAFF TRAINING/EDUCATION</v>
          </cell>
          <cell r="E242">
            <v>5351.48</v>
          </cell>
        </row>
        <row r="243">
          <cell r="B243" t="str">
            <v>RECRUITMENT</v>
          </cell>
          <cell r="E243">
            <v>2626.26</v>
          </cell>
        </row>
        <row r="244">
          <cell r="B244" t="str">
            <v>OTHER PERS.</v>
          </cell>
          <cell r="E244">
            <v>-1682.9099999999999</v>
          </cell>
        </row>
        <row r="245">
          <cell r="B245" t="str">
            <v>ADHOC STAFF EXPENSES</v>
          </cell>
          <cell r="E245">
            <v>-1144.0999999999999</v>
          </cell>
        </row>
        <row r="246">
          <cell r="B246" t="str">
            <v>CONFERENCES</v>
          </cell>
          <cell r="E246">
            <v>32179.520000000004</v>
          </cell>
        </row>
        <row r="247">
          <cell r="B247" t="str">
            <v>RENT/RATES</v>
          </cell>
          <cell r="E247">
            <v>44226.21</v>
          </cell>
        </row>
        <row r="248">
          <cell r="B248" t="str">
            <v>LOSS/(PROFIT) ON SALE OF FIXED ASSETS</v>
          </cell>
          <cell r="E248">
            <v>0</v>
          </cell>
        </row>
        <row r="249">
          <cell r="B249" t="str">
            <v>OFFICE RENT</v>
          </cell>
          <cell r="E249">
            <v>127375.79999999999</v>
          </cell>
        </row>
        <row r="250">
          <cell r="B250" t="str">
            <v>BANK CHARGES</v>
          </cell>
          <cell r="E250">
            <v>25253.84</v>
          </cell>
        </row>
        <row r="251">
          <cell r="B251" t="str">
            <v>TRAVEL AND ACCOMODATION</v>
          </cell>
          <cell r="E251">
            <v>121024.64</v>
          </cell>
        </row>
        <row r="252">
          <cell r="B252" t="str">
            <v>COMMUNICATION</v>
          </cell>
          <cell r="E252">
            <v>59305.100000000006</v>
          </cell>
        </row>
        <row r="253">
          <cell r="B253" t="str">
            <v>UTILITY</v>
          </cell>
          <cell r="E253">
            <v>0</v>
          </cell>
        </row>
        <row r="254">
          <cell r="B254" t="str">
            <v>SUBSCRIP</v>
          </cell>
          <cell r="E254">
            <v>15835.64</v>
          </cell>
        </row>
        <row r="255">
          <cell r="B255" t="str">
            <v>OFFICE GENERAL OVERHEADS</v>
          </cell>
          <cell r="E255">
            <v>38302.49</v>
          </cell>
        </row>
        <row r="256">
          <cell r="B256" t="str">
            <v>OFFICE REPAIRS</v>
          </cell>
          <cell r="E256">
            <v>2068.0100000000002</v>
          </cell>
        </row>
        <row r="257">
          <cell r="B257" t="str">
            <v xml:space="preserve">DEPRECIATION </v>
          </cell>
          <cell r="E257">
            <v>41721.93</v>
          </cell>
        </row>
        <row r="258">
          <cell r="B258" t="str">
            <v>ENTERTAINMENT</v>
          </cell>
          <cell r="E258">
            <v>13634.439999999999</v>
          </cell>
        </row>
        <row r="259">
          <cell r="B259" t="str">
            <v>COMPUTER MAINTENANCE</v>
          </cell>
          <cell r="E259">
            <v>202564.78</v>
          </cell>
        </row>
        <row r="260">
          <cell r="B260" t="str">
            <v>LEGAL AND PROFESSIONAL</v>
          </cell>
          <cell r="E260">
            <v>61892.319999999992</v>
          </cell>
        </row>
        <row r="261">
          <cell r="B261" t="str">
            <v>CAR LEASE COSTS</v>
          </cell>
          <cell r="E261">
            <v>34102.75</v>
          </cell>
          <cell r="G261">
            <v>1865837.6599999997</v>
          </cell>
        </row>
        <row r="269">
          <cell r="B269" t="str">
            <v>HONDA TRADING EUROPE LTD</v>
          </cell>
        </row>
        <row r="270">
          <cell r="B270" t="str">
            <v>ADMIN EXPENSES YTD OVERSEAS OFFICES</v>
          </cell>
        </row>
        <row r="272">
          <cell r="B272" t="str">
            <v>ADMIN EXPENSES -HTE ITALY OFFICE</v>
          </cell>
          <cell r="E272" t="str">
            <v>£</v>
          </cell>
        </row>
        <row r="274">
          <cell r="B274" t="str">
            <v>SELLING EXPS</v>
          </cell>
          <cell r="E274">
            <v>0</v>
          </cell>
        </row>
        <row r="275">
          <cell r="B275" t="str">
            <v>WAGES  AND SALARIES (incl. Temp costs)</v>
          </cell>
          <cell r="E275">
            <v>153246.35</v>
          </cell>
        </row>
        <row r="276">
          <cell r="B276" t="str">
            <v>MEDICAL</v>
          </cell>
          <cell r="E276">
            <v>26.59</v>
          </cell>
        </row>
        <row r="277">
          <cell r="B277" t="str">
            <v>STAFF TRAINING/EDUCATION</v>
          </cell>
          <cell r="E277">
            <v>0</v>
          </cell>
        </row>
        <row r="278">
          <cell r="B278" t="str">
            <v>RECRUITMENT</v>
          </cell>
          <cell r="E278">
            <v>0</v>
          </cell>
        </row>
        <row r="279">
          <cell r="B279" t="str">
            <v>OTHER PERS.</v>
          </cell>
          <cell r="E279">
            <v>0</v>
          </cell>
        </row>
        <row r="280">
          <cell r="B280" t="str">
            <v>ADHOC STAFF EXPENSES</v>
          </cell>
          <cell r="E280">
            <v>4073.91</v>
          </cell>
        </row>
        <row r="281">
          <cell r="B281" t="str">
            <v>CONFERENCES</v>
          </cell>
          <cell r="E281">
            <v>4094.6</v>
          </cell>
        </row>
        <row r="282">
          <cell r="B282" t="str">
            <v>RENT/RATES</v>
          </cell>
          <cell r="E282">
            <v>-585.29</v>
          </cell>
        </row>
        <row r="283">
          <cell r="B283" t="str">
            <v>LOSS/(PROFIT) ON SALE OF FIXED ASSETS</v>
          </cell>
        </row>
        <row r="284">
          <cell r="B284" t="str">
            <v>OFFICE RENT</v>
          </cell>
          <cell r="E284">
            <v>0</v>
          </cell>
        </row>
        <row r="285">
          <cell r="B285" t="str">
            <v>BANK CHARGES</v>
          </cell>
          <cell r="E285">
            <v>2964.4</v>
          </cell>
        </row>
        <row r="286">
          <cell r="B286" t="str">
            <v>TRAVEL AND ACCOMODATION</v>
          </cell>
          <cell r="E286">
            <v>24154.74</v>
          </cell>
        </row>
        <row r="287">
          <cell r="B287" t="str">
            <v>COMMUNICATION</v>
          </cell>
          <cell r="E287">
            <v>12393.73</v>
          </cell>
        </row>
        <row r="288">
          <cell r="B288" t="str">
            <v>UTILITY</v>
          </cell>
          <cell r="E288">
            <v>0</v>
          </cell>
        </row>
        <row r="289">
          <cell r="B289" t="str">
            <v>SUBSCRIP</v>
          </cell>
          <cell r="E289">
            <v>0</v>
          </cell>
        </row>
        <row r="290">
          <cell r="B290" t="str">
            <v>OFFICE GENERAL OVERHEADS</v>
          </cell>
          <cell r="E290">
            <v>1119.75</v>
          </cell>
        </row>
        <row r="291">
          <cell r="B291" t="str">
            <v>OFFICE REPAIRS</v>
          </cell>
          <cell r="E291">
            <v>0</v>
          </cell>
        </row>
        <row r="292">
          <cell r="B292" t="str">
            <v xml:space="preserve">DEPRECIATION </v>
          </cell>
          <cell r="E292">
            <v>9131.07</v>
          </cell>
        </row>
        <row r="293">
          <cell r="B293" t="str">
            <v>ENTERTAINMENT</v>
          </cell>
          <cell r="E293">
            <v>1029.44</v>
          </cell>
        </row>
        <row r="294">
          <cell r="B294" t="str">
            <v>COMPUTER MAINTENANCE</v>
          </cell>
          <cell r="E294">
            <v>804.46</v>
          </cell>
        </row>
        <row r="295">
          <cell r="B295" t="str">
            <v>LEGAL AND PROFESSIONAL</v>
          </cell>
          <cell r="E295">
            <v>34494.480000000003</v>
          </cell>
        </row>
        <row r="296">
          <cell r="B296" t="str">
            <v>CAR LEASE COSTS</v>
          </cell>
          <cell r="E296">
            <v>5722.29</v>
          </cell>
          <cell r="G296">
            <v>252670.52000000002</v>
          </cell>
        </row>
        <row r="305">
          <cell r="B305" t="str">
            <v>ADMIN EXPENSES -HTE TURKEY OFFICE</v>
          </cell>
          <cell r="E305" t="str">
            <v>£</v>
          </cell>
        </row>
        <row r="307">
          <cell r="B307" t="str">
            <v>SELLING EXPS</v>
          </cell>
          <cell r="E307">
            <v>0</v>
          </cell>
        </row>
        <row r="308">
          <cell r="B308" t="str">
            <v>WAGES  AND SALARIES (incl. Temp costs)</v>
          </cell>
          <cell r="E308">
            <v>37137.550000000003</v>
          </cell>
        </row>
        <row r="309">
          <cell r="B309" t="str">
            <v>MEDICAL</v>
          </cell>
          <cell r="E309">
            <v>676.57</v>
          </cell>
        </row>
        <row r="310">
          <cell r="B310" t="str">
            <v>STAFF TRAINING/EDUCATION</v>
          </cell>
          <cell r="E310">
            <v>106.93</v>
          </cell>
        </row>
        <row r="311">
          <cell r="B311" t="str">
            <v>RECRUITMENT</v>
          </cell>
          <cell r="E311">
            <v>0</v>
          </cell>
        </row>
        <row r="312">
          <cell r="B312" t="str">
            <v>OTHER PERS.</v>
          </cell>
          <cell r="E312">
            <v>1073.31</v>
          </cell>
        </row>
        <row r="313">
          <cell r="B313" t="str">
            <v>ADHOC STAFF EXPENSES</v>
          </cell>
          <cell r="E313">
            <v>0</v>
          </cell>
        </row>
        <row r="314">
          <cell r="B314" t="str">
            <v>CONFERENCES</v>
          </cell>
          <cell r="E314">
            <v>0</v>
          </cell>
        </row>
        <row r="315">
          <cell r="B315" t="str">
            <v>RENT/RATES</v>
          </cell>
          <cell r="E315">
            <v>0</v>
          </cell>
        </row>
        <row r="316">
          <cell r="B316" t="str">
            <v>LOSS/(PROFIT) ON SALE OF FIXED ASSETS</v>
          </cell>
        </row>
        <row r="317">
          <cell r="B317" t="str">
            <v>OFFICE RENT</v>
          </cell>
          <cell r="E317">
            <v>0</v>
          </cell>
        </row>
        <row r="318">
          <cell r="B318" t="str">
            <v>BANK CHARGES</v>
          </cell>
          <cell r="E318">
            <v>278.23</v>
          </cell>
        </row>
        <row r="319">
          <cell r="B319" t="str">
            <v>TRAVEL AND ACCOMODATION</v>
          </cell>
          <cell r="E319">
            <v>6898.07</v>
          </cell>
        </row>
        <row r="320">
          <cell r="B320" t="str">
            <v>COMMUNICATION</v>
          </cell>
          <cell r="E320">
            <v>2532.59</v>
          </cell>
        </row>
        <row r="321">
          <cell r="B321" t="str">
            <v>UTILITY</v>
          </cell>
          <cell r="E321">
            <v>0</v>
          </cell>
        </row>
        <row r="322">
          <cell r="B322" t="str">
            <v>SUBSCRIP</v>
          </cell>
          <cell r="E322">
            <v>0</v>
          </cell>
        </row>
        <row r="323">
          <cell r="B323" t="str">
            <v>OFFICE GENERAL OVERHEADS</v>
          </cell>
          <cell r="E323">
            <v>1857.36</v>
          </cell>
        </row>
        <row r="324">
          <cell r="B324" t="str">
            <v>OFFICE REPAIRS</v>
          </cell>
          <cell r="E324">
            <v>0</v>
          </cell>
        </row>
        <row r="325">
          <cell r="B325" t="str">
            <v xml:space="preserve">DEPRECIATION </v>
          </cell>
          <cell r="E325">
            <v>615.29999999999995</v>
          </cell>
        </row>
        <row r="326">
          <cell r="B326" t="str">
            <v>ENTERTAINMENT</v>
          </cell>
          <cell r="E326">
            <v>124.02</v>
          </cell>
        </row>
        <row r="327">
          <cell r="B327" t="str">
            <v>COMPUTER MAINTENANCE</v>
          </cell>
          <cell r="E327">
            <v>137.93</v>
          </cell>
        </row>
        <row r="328">
          <cell r="B328" t="str">
            <v>LEGAL AND PROFESSIONAL</v>
          </cell>
          <cell r="E328">
            <v>3860.09</v>
          </cell>
        </row>
        <row r="329">
          <cell r="B329" t="str">
            <v>CAR LEASE COSTS</v>
          </cell>
          <cell r="E329">
            <v>1052.6400000000001</v>
          </cell>
          <cell r="G329">
            <v>56350.59</v>
          </cell>
        </row>
        <row r="338">
          <cell r="B338" t="str">
            <v>ADMIN EXPENSES -HTE BELGIUM OFFICE</v>
          </cell>
          <cell r="E338" t="str">
            <v>£</v>
          </cell>
        </row>
        <row r="340">
          <cell r="B340" t="str">
            <v>SELLING EXPS</v>
          </cell>
          <cell r="E340">
            <v>0</v>
          </cell>
        </row>
        <row r="341">
          <cell r="B341" t="str">
            <v>WAGES  AND SALARIES (incl. Temp costs)</v>
          </cell>
          <cell r="E341">
            <v>65470.17</v>
          </cell>
        </row>
        <row r="342">
          <cell r="B342" t="str">
            <v>MEDICAL</v>
          </cell>
          <cell r="E342">
            <v>1181.94</v>
          </cell>
        </row>
        <row r="343">
          <cell r="B343" t="str">
            <v>STAFF TRAINING/EDUCATION</v>
          </cell>
          <cell r="E343">
            <v>0</v>
          </cell>
        </row>
        <row r="344">
          <cell r="B344" t="str">
            <v>RECRUITMENT</v>
          </cell>
          <cell r="E344">
            <v>0</v>
          </cell>
        </row>
        <row r="345">
          <cell r="B345" t="str">
            <v>OTHER PERS.</v>
          </cell>
          <cell r="E345">
            <v>0</v>
          </cell>
        </row>
        <row r="346">
          <cell r="B346" t="str">
            <v>ADHOC STAFF EXPENSES</v>
          </cell>
          <cell r="E346">
            <v>2189.6</v>
          </cell>
        </row>
        <row r="347">
          <cell r="B347" t="str">
            <v>CONFERENCES</v>
          </cell>
          <cell r="E347">
            <v>0</v>
          </cell>
        </row>
        <row r="348">
          <cell r="B348" t="str">
            <v>RENT/RATES</v>
          </cell>
          <cell r="E348">
            <v>7553.83</v>
          </cell>
        </row>
        <row r="349">
          <cell r="B349" t="str">
            <v>LOSS/(PROFIT) ON SALE OF FIXED ASSETS</v>
          </cell>
        </row>
        <row r="350">
          <cell r="B350" t="str">
            <v>OFFICE RENT</v>
          </cell>
          <cell r="E350">
            <v>9584.82</v>
          </cell>
        </row>
        <row r="351">
          <cell r="B351" t="str">
            <v>BANK CHARGES</v>
          </cell>
          <cell r="E351">
            <v>595.66999999999996</v>
          </cell>
        </row>
        <row r="352">
          <cell r="B352" t="str">
            <v>TRAVEL AND ACCOMODATION</v>
          </cell>
          <cell r="E352">
            <v>3077.74</v>
          </cell>
        </row>
        <row r="353">
          <cell r="B353" t="str">
            <v>COMMUNICATION</v>
          </cell>
          <cell r="E353">
            <v>5646.83</v>
          </cell>
        </row>
        <row r="354">
          <cell r="B354" t="str">
            <v>UTILITY</v>
          </cell>
          <cell r="E354">
            <v>56.85</v>
          </cell>
        </row>
        <row r="355">
          <cell r="B355" t="str">
            <v>SUBSCRIP</v>
          </cell>
          <cell r="E355">
            <v>0</v>
          </cell>
        </row>
        <row r="356">
          <cell r="B356" t="str">
            <v>OFFICE GENERAL OVERHEADS</v>
          </cell>
          <cell r="E356">
            <v>869.66</v>
          </cell>
        </row>
        <row r="357">
          <cell r="B357" t="str">
            <v>OFFICE REPAIRS</v>
          </cell>
          <cell r="E357">
            <v>0</v>
          </cell>
        </row>
        <row r="358">
          <cell r="B358" t="str">
            <v xml:space="preserve">DEPRECIATION </v>
          </cell>
          <cell r="E358">
            <v>7803.7</v>
          </cell>
        </row>
        <row r="359">
          <cell r="B359" t="str">
            <v>ENTERTAINMENT</v>
          </cell>
          <cell r="E359">
            <v>0</v>
          </cell>
        </row>
        <row r="360">
          <cell r="B360" t="str">
            <v>COMPUTER MAINTENANCE</v>
          </cell>
          <cell r="E360">
            <v>5078.76</v>
          </cell>
        </row>
        <row r="361">
          <cell r="B361" t="str">
            <v>LEGAL AND PROFESSIONAL</v>
          </cell>
          <cell r="E361">
            <v>19582.259999999998</v>
          </cell>
        </row>
        <row r="362">
          <cell r="B362" t="str">
            <v>CAR LEASE COSTS</v>
          </cell>
          <cell r="E362">
            <v>5019.84</v>
          </cell>
          <cell r="G362">
            <v>133711.67000000001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>
        <row r="104">
          <cell r="I104">
            <v>6.9767441860465129E-2</v>
          </cell>
          <cell r="J104">
            <v>0.13953488372093026</v>
          </cell>
          <cell r="K104">
            <v>2.3255813953488379E-2</v>
          </cell>
          <cell r="M104">
            <v>2.3255813953488379E-2</v>
          </cell>
          <cell r="N104">
            <v>1.9379844961240313E-2</v>
          </cell>
          <cell r="O104">
            <v>1.9379844961240313E-2</v>
          </cell>
          <cell r="P104">
            <v>5.4263565891472867E-2</v>
          </cell>
        </row>
        <row r="106">
          <cell r="N106">
            <v>6.9767441860465129E-2</v>
          </cell>
        </row>
        <row r="107">
          <cell r="N107">
            <v>6.9767441860465129E-2</v>
          </cell>
          <cell r="P107">
            <v>0.13953488372093026</v>
          </cell>
        </row>
        <row r="109">
          <cell r="I109">
            <v>4.651162790697675E-2</v>
          </cell>
        </row>
        <row r="110">
          <cell r="P110">
            <v>9.3023255813953501E-2</v>
          </cell>
        </row>
        <row r="111">
          <cell r="P111">
            <v>0.11627906976744187</v>
          </cell>
        </row>
        <row r="112">
          <cell r="N112">
            <v>0.11627906976744189</v>
          </cell>
        </row>
        <row r="113">
          <cell r="N113">
            <v>4.651162790697675E-2</v>
          </cell>
        </row>
        <row r="114">
          <cell r="N114">
            <v>0.16279069767441864</v>
          </cell>
        </row>
        <row r="117">
          <cell r="L117">
            <v>9.3023255813953487E-2</v>
          </cell>
        </row>
      </sheetData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>
        <row r="4">
          <cell r="L4" t="str">
            <v>UK</v>
          </cell>
          <cell r="N4" t="str">
            <v>Italy</v>
          </cell>
          <cell r="P4" t="str">
            <v>Turkey</v>
          </cell>
          <cell r="R4" t="str">
            <v>Belgium</v>
          </cell>
        </row>
        <row r="5">
          <cell r="L5" t="str">
            <v>Nov 03</v>
          </cell>
          <cell r="M5" t="str">
            <v>YTD</v>
          </cell>
          <cell r="N5" t="str">
            <v>Nov 03</v>
          </cell>
          <cell r="O5" t="str">
            <v>YTD</v>
          </cell>
          <cell r="P5" t="str">
            <v>Nov 03</v>
          </cell>
          <cell r="Q5" t="str">
            <v>YTD</v>
          </cell>
          <cell r="R5" t="str">
            <v>Nov 03</v>
          </cell>
          <cell r="S5" t="str">
            <v>YTD</v>
          </cell>
        </row>
        <row r="6">
          <cell r="L6">
            <v>0</v>
          </cell>
          <cell r="M6">
            <v>5.2399999999999995E-2</v>
          </cell>
          <cell r="N6">
            <v>0</v>
          </cell>
          <cell r="O6">
            <v>0</v>
          </cell>
          <cell r="P6">
            <v>0</v>
          </cell>
          <cell r="Q6">
            <v>0</v>
          </cell>
          <cell r="R6">
            <v>0</v>
          </cell>
          <cell r="S6">
            <v>0</v>
          </cell>
        </row>
        <row r="9">
          <cell r="L9">
            <v>116.72391999999999</v>
          </cell>
          <cell r="M9">
            <v>1012.5648499999999</v>
          </cell>
          <cell r="N9">
            <v>14.64165</v>
          </cell>
          <cell r="O9">
            <v>153.24635000000001</v>
          </cell>
          <cell r="P9">
            <v>3.2852700000000001</v>
          </cell>
          <cell r="Q9">
            <v>37.137550000000005</v>
          </cell>
          <cell r="R9">
            <v>7.4700299999999995</v>
          </cell>
          <cell r="S9">
            <v>65.470169999999996</v>
          </cell>
        </row>
        <row r="10">
          <cell r="L10">
            <v>4.8057500000000006</v>
          </cell>
          <cell r="M10">
            <v>28.58221</v>
          </cell>
          <cell r="N10">
            <v>0</v>
          </cell>
          <cell r="O10">
            <v>2.6589999999999999E-2</v>
          </cell>
          <cell r="P10">
            <v>6.4620000000000011E-2</v>
          </cell>
          <cell r="Q10">
            <v>0.67657</v>
          </cell>
          <cell r="R10">
            <v>7.1559999999999999E-2</v>
          </cell>
          <cell r="S10">
            <v>1.18194</v>
          </cell>
        </row>
        <row r="11">
          <cell r="L11">
            <v>-4.1690000000000005E-2</v>
          </cell>
          <cell r="M11">
            <v>41.424850000000006</v>
          </cell>
          <cell r="N11">
            <v>2.05105</v>
          </cell>
          <cell r="O11">
            <v>4.0739099999999997</v>
          </cell>
          <cell r="P11">
            <v>0</v>
          </cell>
          <cell r="Q11">
            <v>1.18024</v>
          </cell>
          <cell r="R11">
            <v>6.4590000000000009E-2</v>
          </cell>
          <cell r="S11">
            <v>2.1896</v>
          </cell>
        </row>
        <row r="12">
          <cell r="L12">
            <v>121.48797999999999</v>
          </cell>
          <cell r="M12">
            <v>1082.5719099999999</v>
          </cell>
          <cell r="N12">
            <v>16.692700000000002</v>
          </cell>
          <cell r="O12">
            <v>157.34685000000002</v>
          </cell>
          <cell r="P12">
            <v>3.3498900000000003</v>
          </cell>
          <cell r="Q12">
            <v>38.99436</v>
          </cell>
          <cell r="R12">
            <v>7.6061799999999993</v>
          </cell>
          <cell r="S12">
            <v>68.841709999999992</v>
          </cell>
        </row>
        <row r="14">
          <cell r="L14">
            <v>22.007629999999999</v>
          </cell>
          <cell r="M14">
            <v>165.59749999999997</v>
          </cell>
          <cell r="N14">
            <v>0.34964999999999996</v>
          </cell>
          <cell r="O14">
            <v>-0.58528999999999998</v>
          </cell>
          <cell r="P14">
            <v>0</v>
          </cell>
          <cell r="Q14">
            <v>0</v>
          </cell>
          <cell r="R14">
            <v>1.7237800000000001</v>
          </cell>
          <cell r="S14">
            <v>17.138649999999998</v>
          </cell>
        </row>
        <row r="15">
          <cell r="L15">
            <v>4.5274399999999995</v>
          </cell>
          <cell r="M15">
            <v>25.25384</v>
          </cell>
          <cell r="N15">
            <v>0.29582999999999998</v>
          </cell>
          <cell r="O15">
            <v>2.9643999999999999</v>
          </cell>
          <cell r="P15">
            <v>7.9000000000000001E-4</v>
          </cell>
          <cell r="Q15">
            <v>0.27823000000000003</v>
          </cell>
          <cell r="R15">
            <v>3.9170000000000003E-2</v>
          </cell>
          <cell r="S15">
            <v>0.59566999999999992</v>
          </cell>
        </row>
        <row r="16">
          <cell r="L16">
            <v>23.305600000000002</v>
          </cell>
          <cell r="M16">
            <v>121.02464000000001</v>
          </cell>
          <cell r="N16">
            <v>2.8954299999999997</v>
          </cell>
          <cell r="O16">
            <v>24.15474</v>
          </cell>
          <cell r="P16">
            <v>0.35276999999999997</v>
          </cell>
          <cell r="Q16">
            <v>6.8980699999999997</v>
          </cell>
          <cell r="R16">
            <v>0.55079</v>
          </cell>
          <cell r="S16">
            <v>3.0777399999999999</v>
          </cell>
        </row>
        <row r="17">
          <cell r="L17">
            <v>6.0526499999999999</v>
          </cell>
          <cell r="M17">
            <v>59.305100000000003</v>
          </cell>
          <cell r="N17">
            <v>1.7594400000000001</v>
          </cell>
          <cell r="O17">
            <v>12.39373</v>
          </cell>
          <cell r="P17">
            <v>0</v>
          </cell>
          <cell r="Q17">
            <v>2.5325900000000003</v>
          </cell>
          <cell r="R17">
            <v>1.20367</v>
          </cell>
          <cell r="S17">
            <v>5.6468299999999996</v>
          </cell>
        </row>
        <row r="18">
          <cell r="L18">
            <v>11.06007</v>
          </cell>
          <cell r="M18">
            <v>56.206139999999991</v>
          </cell>
          <cell r="N18">
            <v>9.5500000000000002E-2</v>
          </cell>
          <cell r="O18">
            <v>1.11975</v>
          </cell>
          <cell r="P18">
            <v>0</v>
          </cell>
          <cell r="Q18">
            <v>1.8573599999999999</v>
          </cell>
          <cell r="R18">
            <v>0.24160999999999999</v>
          </cell>
          <cell r="S18">
            <v>0.92650999999999994</v>
          </cell>
        </row>
        <row r="19"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</row>
        <row r="20">
          <cell r="L20">
            <v>0</v>
          </cell>
          <cell r="M20">
            <v>6.0045099999999998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  <cell r="R20">
            <v>0</v>
          </cell>
          <cell r="S20">
            <v>0</v>
          </cell>
        </row>
        <row r="21">
          <cell r="L21">
            <v>2.4423699999999995</v>
          </cell>
          <cell r="M21">
            <v>48.910330000000002</v>
          </cell>
          <cell r="N21">
            <v>1.2447600000000001</v>
          </cell>
          <cell r="O21">
            <v>9.1310699999999994</v>
          </cell>
          <cell r="P21">
            <v>0</v>
          </cell>
          <cell r="Q21">
            <v>0.61529999999999996</v>
          </cell>
          <cell r="R21">
            <v>0.38689000000000001</v>
          </cell>
          <cell r="S21">
            <v>0.61529999999999996</v>
          </cell>
        </row>
        <row r="22"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</row>
        <row r="23">
          <cell r="L23">
            <v>1.13636</v>
          </cell>
          <cell r="M23">
            <v>13.634440000000001</v>
          </cell>
          <cell r="N23">
            <v>0.65860000000000007</v>
          </cell>
          <cell r="O23">
            <v>1.0294400000000001</v>
          </cell>
          <cell r="P23">
            <v>0</v>
          </cell>
          <cell r="Q23">
            <v>0.12401999999999999</v>
          </cell>
          <cell r="R23">
            <v>0</v>
          </cell>
          <cell r="S23">
            <v>0</v>
          </cell>
        </row>
        <row r="24">
          <cell r="L24">
            <v>30.578000000000003</v>
          </cell>
          <cell r="M24">
            <v>202.56477999999998</v>
          </cell>
          <cell r="N24">
            <v>0</v>
          </cell>
          <cell r="O24">
            <v>0.80446000000000006</v>
          </cell>
          <cell r="P24">
            <v>0</v>
          </cell>
          <cell r="Q24">
            <v>0.13793</v>
          </cell>
          <cell r="R24">
            <v>4.9397099999999998</v>
          </cell>
          <cell r="S24">
            <v>5.0787599999999999</v>
          </cell>
        </row>
        <row r="25">
          <cell r="L25">
            <v>5.6960099999999994</v>
          </cell>
          <cell r="M25">
            <v>61.892320000000005</v>
          </cell>
          <cell r="N25">
            <v>2.6713299999999998</v>
          </cell>
          <cell r="O25">
            <v>34.494480000000003</v>
          </cell>
          <cell r="P25">
            <v>0</v>
          </cell>
          <cell r="Q25">
            <v>3.86009</v>
          </cell>
          <cell r="R25">
            <v>3.5501499999999999</v>
          </cell>
          <cell r="S25">
            <v>19.582259999999998</v>
          </cell>
        </row>
        <row r="27">
          <cell r="L27">
            <v>3.9647399999999995</v>
          </cell>
          <cell r="M27">
            <v>34.10275</v>
          </cell>
          <cell r="N27">
            <v>0.23927000000000001</v>
          </cell>
          <cell r="O27">
            <v>5.7222900000000001</v>
          </cell>
          <cell r="P27">
            <v>0</v>
          </cell>
          <cell r="Q27">
            <v>1.05264</v>
          </cell>
          <cell r="R27">
            <v>1.60503</v>
          </cell>
          <cell r="S27">
            <v>5.0198400000000003</v>
          </cell>
        </row>
        <row r="28">
          <cell r="L28">
            <v>0</v>
          </cell>
          <cell r="M28">
            <v>0</v>
          </cell>
          <cell r="N28">
            <v>0</v>
          </cell>
          <cell r="O28">
            <v>0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</row>
        <row r="29">
          <cell r="L29">
            <v>0</v>
          </cell>
          <cell r="M29">
            <v>0</v>
          </cell>
          <cell r="N29">
            <v>0</v>
          </cell>
          <cell r="O29">
            <v>0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</row>
        <row r="30">
          <cell r="L30">
            <v>0</v>
          </cell>
          <cell r="M30">
            <v>0</v>
          </cell>
          <cell r="N30">
            <v>0</v>
          </cell>
          <cell r="O30">
            <v>0</v>
          </cell>
          <cell r="P30">
            <v>0</v>
          </cell>
          <cell r="Q30">
            <v>0</v>
          </cell>
          <cell r="R30">
            <v>0</v>
          </cell>
          <cell r="S30">
            <v>0</v>
          </cell>
        </row>
        <row r="32">
          <cell r="L32">
            <v>110.77087</v>
          </cell>
          <cell r="M32">
            <v>794.49635000000001</v>
          </cell>
          <cell r="N32">
            <v>10.209809999999999</v>
          </cell>
          <cell r="O32">
            <v>91.229070000000007</v>
          </cell>
          <cell r="P32">
            <v>0.35355999999999999</v>
          </cell>
          <cell r="Q32">
            <v>17.35623</v>
          </cell>
          <cell r="R32">
            <v>14.240799999999998</v>
          </cell>
          <cell r="S32">
            <v>57.681559999999998</v>
          </cell>
        </row>
        <row r="34">
          <cell r="L34">
            <v>232.25885</v>
          </cell>
          <cell r="M34">
            <v>1877.12066</v>
          </cell>
          <cell r="N34">
            <v>26.902509999999999</v>
          </cell>
          <cell r="O34">
            <v>248.57592000000002</v>
          </cell>
          <cell r="P34">
            <v>3.7034500000000001</v>
          </cell>
          <cell r="Q34">
            <v>56.350589999999997</v>
          </cell>
          <cell r="R34">
            <v>21.846979999999999</v>
          </cell>
          <cell r="S34">
            <v>126.52327</v>
          </cell>
        </row>
        <row r="39">
          <cell r="L39">
            <v>0</v>
          </cell>
          <cell r="M39">
            <v>0</v>
          </cell>
          <cell r="N39">
            <v>0</v>
          </cell>
          <cell r="O39">
            <v>0</v>
          </cell>
          <cell r="P39">
            <v>0</v>
          </cell>
          <cell r="Q39">
            <v>0</v>
          </cell>
          <cell r="R39">
            <v>0</v>
          </cell>
          <cell r="S39">
            <v>0</v>
          </cell>
        </row>
        <row r="43">
          <cell r="M43">
            <v>0</v>
          </cell>
          <cell r="O43">
            <v>0</v>
          </cell>
          <cell r="Q43">
            <v>0</v>
          </cell>
          <cell r="S43">
            <v>0</v>
          </cell>
        </row>
        <row r="44">
          <cell r="M44">
            <v>0</v>
          </cell>
          <cell r="O44">
            <v>0</v>
          </cell>
          <cell r="Q44">
            <v>0</v>
          </cell>
          <cell r="S44">
            <v>0</v>
          </cell>
        </row>
        <row r="45">
          <cell r="L45">
            <v>0</v>
          </cell>
          <cell r="M45">
            <v>0</v>
          </cell>
          <cell r="N45">
            <v>0</v>
          </cell>
          <cell r="O45">
            <v>0</v>
          </cell>
          <cell r="P45">
            <v>0</v>
          </cell>
          <cell r="Q45">
            <v>0</v>
          </cell>
          <cell r="R45">
            <v>0</v>
          </cell>
          <cell r="S45">
            <v>0</v>
          </cell>
        </row>
        <row r="47">
          <cell r="L47">
            <v>0</v>
          </cell>
          <cell r="N47">
            <v>0</v>
          </cell>
          <cell r="P47">
            <v>0</v>
          </cell>
          <cell r="R47">
            <v>0</v>
          </cell>
        </row>
        <row r="49">
          <cell r="L49">
            <v>0</v>
          </cell>
          <cell r="M49">
            <v>0</v>
          </cell>
          <cell r="N49">
            <v>0</v>
          </cell>
          <cell r="O49">
            <v>0</v>
          </cell>
          <cell r="P49">
            <v>0</v>
          </cell>
          <cell r="Q49">
            <v>0</v>
          </cell>
          <cell r="R49">
            <v>0</v>
          </cell>
          <cell r="S49">
            <v>0</v>
          </cell>
        </row>
        <row r="51">
          <cell r="L51">
            <v>232.25885</v>
          </cell>
          <cell r="M51">
            <v>1877.12066</v>
          </cell>
          <cell r="N51">
            <v>26.902509999999999</v>
          </cell>
          <cell r="O51">
            <v>248.57592000000002</v>
          </cell>
          <cell r="P51">
            <v>3.7034500000000001</v>
          </cell>
          <cell r="Q51">
            <v>56.350589999999997</v>
          </cell>
          <cell r="R51">
            <v>21.846979999999999</v>
          </cell>
          <cell r="S51">
            <v>126.52327</v>
          </cell>
        </row>
        <row r="55">
          <cell r="L55">
            <v>232.25885</v>
          </cell>
          <cell r="N55">
            <v>26.902509999999999</v>
          </cell>
          <cell r="P55">
            <v>3.7034500000000001</v>
          </cell>
          <cell r="R55">
            <v>21.846979999999999</v>
          </cell>
        </row>
        <row r="58">
          <cell r="L58">
            <v>1045.9834700000001</v>
          </cell>
          <cell r="M58">
            <v>1168.02639</v>
          </cell>
          <cell r="N58">
            <v>1045.9834700000001</v>
          </cell>
          <cell r="O58">
            <v>1168.02639</v>
          </cell>
          <cell r="P58">
            <v>1045.9834700000001</v>
          </cell>
          <cell r="Q58">
            <v>1168.02639</v>
          </cell>
          <cell r="R58">
            <v>1045.9834700000001</v>
          </cell>
          <cell r="S58">
            <v>1168.02639</v>
          </cell>
        </row>
        <row r="61">
          <cell r="L61">
            <v>813.72462000000019</v>
          </cell>
          <cell r="M61">
            <v>-709.09427000000005</v>
          </cell>
          <cell r="N61">
            <v>1019.0809600000001</v>
          </cell>
          <cell r="O61">
            <v>919.45047</v>
          </cell>
          <cell r="P61">
            <v>1042.2800200000001</v>
          </cell>
          <cell r="Q61">
            <v>1111.6758</v>
          </cell>
          <cell r="R61">
            <v>1024.1364900000001</v>
          </cell>
          <cell r="S61">
            <v>1041.5031200000001</v>
          </cell>
        </row>
        <row r="62">
          <cell r="M62">
            <v>-323.86636999999979</v>
          </cell>
          <cell r="O62" t="e">
            <v>#REF!</v>
          </cell>
          <cell r="Q62" t="e">
            <v>#REF!</v>
          </cell>
          <cell r="S62" t="e">
            <v>#REF!</v>
          </cell>
        </row>
        <row r="70">
          <cell r="L70">
            <v>43</v>
          </cell>
          <cell r="N70">
            <v>6</v>
          </cell>
          <cell r="P70">
            <v>4</v>
          </cell>
          <cell r="R70">
            <v>2</v>
          </cell>
        </row>
        <row r="72">
          <cell r="L72">
            <v>39</v>
          </cell>
          <cell r="N72">
            <v>6</v>
          </cell>
          <cell r="P72">
            <v>4</v>
          </cell>
          <cell r="R72">
            <v>2</v>
          </cell>
        </row>
        <row r="74">
          <cell r="L74">
            <v>4</v>
          </cell>
          <cell r="N74">
            <v>0</v>
          </cell>
          <cell r="P74">
            <v>0</v>
          </cell>
          <cell r="R74">
            <v>0</v>
          </cell>
        </row>
      </sheetData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>
        <row r="2">
          <cell r="C2" t="str">
            <v>x_Per01</v>
          </cell>
          <cell r="D2" t="str">
            <v>x_Per02</v>
          </cell>
          <cell r="E2" t="str">
            <v>x_Per03</v>
          </cell>
          <cell r="F2" t="str">
            <v>x_Per04</v>
          </cell>
          <cell r="G2" t="str">
            <v>x_Per05</v>
          </cell>
          <cell r="H2" t="str">
            <v>x_Per06</v>
          </cell>
          <cell r="I2" t="str">
            <v>x_Per07</v>
          </cell>
          <cell r="J2" t="str">
            <v>x_Per08</v>
          </cell>
          <cell r="K2" t="str">
            <v>x_Per09</v>
          </cell>
          <cell r="L2" t="str">
            <v>x_Per10</v>
          </cell>
          <cell r="M2" t="str">
            <v>x_Per11</v>
          </cell>
          <cell r="N2" t="str">
            <v>x_Per12</v>
          </cell>
        </row>
        <row r="3">
          <cell r="A3" t="str">
            <v>PrintYTD_Current</v>
          </cell>
          <cell r="I3" t="b">
            <v>1</v>
          </cell>
        </row>
        <row r="4">
          <cell r="I4" t="b">
            <v>1</v>
          </cell>
        </row>
        <row r="5">
          <cell r="I5" t="b">
            <v>1</v>
          </cell>
        </row>
        <row r="6">
          <cell r="I6" t="b">
            <v>0</v>
          </cell>
        </row>
        <row r="7">
          <cell r="I7" t="b">
            <v>1</v>
          </cell>
        </row>
        <row r="8">
          <cell r="I8" t="b">
            <v>1</v>
          </cell>
        </row>
        <row r="9">
          <cell r="I9" t="b">
            <v>0</v>
          </cell>
        </row>
        <row r="10">
          <cell r="I10" t="b">
            <v>0</v>
          </cell>
        </row>
        <row r="11">
          <cell r="I11" t="b">
            <v>1</v>
          </cell>
        </row>
        <row r="12">
          <cell r="I12" t="b">
            <v>1</v>
          </cell>
        </row>
        <row r="13">
          <cell r="I13" t="b">
            <v>1</v>
          </cell>
        </row>
        <row r="14">
          <cell r="I14" t="b">
            <v>1</v>
          </cell>
        </row>
        <row r="15">
          <cell r="I15" t="b">
            <v>1</v>
          </cell>
        </row>
        <row r="16">
          <cell r="I16" t="b">
            <v>1</v>
          </cell>
        </row>
      </sheetData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LEC45-01"/>
      <sheetName val="ELEC45-02"/>
      <sheetName val="ELEC45-03"/>
      <sheetName val="ELEC45-04"/>
      <sheetName val="ELEC45-05"/>
      <sheetName val="ELEC45-06"/>
      <sheetName val="ELEC45-07"/>
      <sheetName val="ELEC46"/>
      <sheetName val="Trial Balance"/>
      <sheetName val="C-1"/>
      <sheetName val="ELEC45_01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dex"/>
      <sheetName val="Alexander"/>
      <sheetName val="T.D. Asia"/>
      <sheetName val="Chaikitphan"/>
      <sheetName val="Dhipaya"/>
      <sheetName val="Direct"/>
      <sheetName val="E&amp;Y"/>
      <sheetName val="EWI"/>
      <sheetName val="First Inter"/>
      <sheetName val="Honda"/>
      <sheetName val="ILCT"/>
      <sheetName val="ISS Esgo"/>
      <sheetName val="ITD"/>
      <sheetName val="J.Walter"/>
      <sheetName val="K&amp;D"/>
      <sheetName val="Mobel"/>
      <sheetName val="Office Mate"/>
      <sheetName val="Prakit"/>
      <sheetName val="Saha Sri"/>
      <sheetName val="SCB"/>
      <sheetName val="Seimens"/>
      <sheetName val="Thai Central"/>
      <sheetName val="Thai Fuji"/>
      <sheetName val="Thai Steel"/>
      <sheetName val="Wuthichai"/>
      <sheetName val="IFCT"/>
      <sheetName val="Chandler"/>
      <sheetName val="FCB World"/>
      <sheetName val="Siam Niti"/>
      <sheetName val="Other"/>
      <sheetName val="Entry"/>
      <sheetName val="Sheet3"/>
      <sheetName val="Add"/>
      <sheetName val="Sheet2"/>
    </sheetNames>
    <sheetDataSet>
      <sheetData sheetId="0"/>
      <sheetData sheetId="1" refreshError="1">
        <row r="5">
          <cell r="E5" t="str">
            <v>Amount</v>
          </cell>
          <cell r="F5" t="str">
            <v>A/C Code</v>
          </cell>
        </row>
        <row r="30">
          <cell r="E30">
            <v>0</v>
          </cell>
        </row>
      </sheetData>
      <sheetData sheetId="2" refreshError="1">
        <row r="1">
          <cell r="F1" t="str">
            <v>A/C#</v>
          </cell>
        </row>
        <row r="5">
          <cell r="E5" t="str">
            <v>Amount</v>
          </cell>
          <cell r="F5" t="str">
            <v>A/C Code</v>
          </cell>
        </row>
        <row r="7">
          <cell r="E7">
            <v>-10621.89</v>
          </cell>
          <cell r="F7">
            <v>6460</v>
          </cell>
        </row>
        <row r="8">
          <cell r="E8">
            <v>-749</v>
          </cell>
          <cell r="F8">
            <v>6462</v>
          </cell>
        </row>
        <row r="30">
          <cell r="E30">
            <v>-11370.89</v>
          </cell>
        </row>
      </sheetData>
      <sheetData sheetId="3" refreshError="1">
        <row r="1">
          <cell r="F1" t="str">
            <v>A/C#</v>
          </cell>
        </row>
        <row r="5">
          <cell r="E5" t="str">
            <v>Amount</v>
          </cell>
          <cell r="F5" t="str">
            <v>A/C Code</v>
          </cell>
        </row>
        <row r="7">
          <cell r="E7">
            <v>-3199.3</v>
          </cell>
          <cell r="F7">
            <v>6460</v>
          </cell>
        </row>
        <row r="8">
          <cell r="E8">
            <v>-267.5</v>
          </cell>
          <cell r="F8">
            <v>6462</v>
          </cell>
        </row>
        <row r="9">
          <cell r="E9">
            <v>-481.5</v>
          </cell>
          <cell r="F9">
            <v>6462</v>
          </cell>
        </row>
        <row r="10">
          <cell r="E10">
            <v>-51.36</v>
          </cell>
          <cell r="F10">
            <v>6462</v>
          </cell>
        </row>
        <row r="11">
          <cell r="E11">
            <v>-1275.44</v>
          </cell>
          <cell r="F11">
            <v>6460</v>
          </cell>
        </row>
        <row r="12">
          <cell r="E12">
            <v>-1348.2</v>
          </cell>
          <cell r="F12">
            <v>6462</v>
          </cell>
        </row>
        <row r="13">
          <cell r="E13">
            <v>-1016.5</v>
          </cell>
          <cell r="F13">
            <v>6462</v>
          </cell>
        </row>
        <row r="14">
          <cell r="E14">
            <v>-224.7</v>
          </cell>
          <cell r="F14">
            <v>6462</v>
          </cell>
        </row>
        <row r="15">
          <cell r="E15">
            <v>-9644.98</v>
          </cell>
          <cell r="F15">
            <v>6460</v>
          </cell>
        </row>
        <row r="16">
          <cell r="E16">
            <v>-14340.14</v>
          </cell>
          <cell r="F16">
            <v>6462</v>
          </cell>
        </row>
        <row r="17">
          <cell r="E17">
            <v>-2942.5</v>
          </cell>
          <cell r="F17">
            <v>6462</v>
          </cell>
        </row>
        <row r="47">
          <cell r="E47">
            <v>-34792.119999999995</v>
          </cell>
        </row>
      </sheetData>
      <sheetData sheetId="4" refreshError="1">
        <row r="1">
          <cell r="F1" t="str">
            <v>A/C#</v>
          </cell>
        </row>
        <row r="5">
          <cell r="E5" t="str">
            <v>Amount</v>
          </cell>
          <cell r="F5" t="str">
            <v>A/C Code</v>
          </cell>
        </row>
        <row r="7">
          <cell r="E7">
            <v>-27478.67</v>
          </cell>
          <cell r="F7">
            <v>6522</v>
          </cell>
        </row>
        <row r="8">
          <cell r="E8">
            <v>-21312.69</v>
          </cell>
          <cell r="F8">
            <v>6522</v>
          </cell>
        </row>
        <row r="30">
          <cell r="E30">
            <v>-48791.360000000001</v>
          </cell>
        </row>
      </sheetData>
      <sheetData sheetId="5" refreshError="1">
        <row r="1">
          <cell r="F1" t="str">
            <v>A/C#</v>
          </cell>
        </row>
        <row r="5">
          <cell r="E5" t="str">
            <v>Amount</v>
          </cell>
          <cell r="F5" t="str">
            <v>A/C Code</v>
          </cell>
        </row>
        <row r="7">
          <cell r="E7">
            <v>-1120290</v>
          </cell>
          <cell r="F7">
            <v>6360</v>
          </cell>
        </row>
        <row r="8">
          <cell r="E8">
            <v>-120696</v>
          </cell>
          <cell r="F8">
            <v>6361</v>
          </cell>
        </row>
        <row r="43">
          <cell r="E43">
            <v>-1240986</v>
          </cell>
        </row>
      </sheetData>
      <sheetData sheetId="6" refreshError="1">
        <row r="1">
          <cell r="F1" t="str">
            <v>A/C#</v>
          </cell>
        </row>
        <row r="5">
          <cell r="E5" t="str">
            <v>Amount</v>
          </cell>
          <cell r="F5" t="str">
            <v>A/C Code</v>
          </cell>
        </row>
        <row r="7">
          <cell r="E7">
            <v>-29166.67</v>
          </cell>
          <cell r="F7">
            <v>6540</v>
          </cell>
        </row>
        <row r="8">
          <cell r="E8">
            <v>-29166.67</v>
          </cell>
          <cell r="F8">
            <v>6540</v>
          </cell>
        </row>
        <row r="9">
          <cell r="E9">
            <v>-29166.67</v>
          </cell>
          <cell r="F9">
            <v>6540</v>
          </cell>
        </row>
        <row r="10">
          <cell r="E10">
            <v>-29166.67</v>
          </cell>
          <cell r="F10">
            <v>6540</v>
          </cell>
        </row>
        <row r="11">
          <cell r="E11">
            <v>-47619.29</v>
          </cell>
          <cell r="F11">
            <v>6540</v>
          </cell>
        </row>
        <row r="12">
          <cell r="E12">
            <v>-47619.29</v>
          </cell>
          <cell r="F12">
            <v>6540</v>
          </cell>
        </row>
        <row r="13">
          <cell r="E13">
            <v>-47619.29</v>
          </cell>
          <cell r="F13">
            <v>6540</v>
          </cell>
        </row>
        <row r="14">
          <cell r="E14">
            <v>-47619.29</v>
          </cell>
          <cell r="F14">
            <v>6540</v>
          </cell>
        </row>
        <row r="15">
          <cell r="E15">
            <v>-47619.29</v>
          </cell>
          <cell r="F15">
            <v>6540</v>
          </cell>
        </row>
        <row r="16">
          <cell r="E16">
            <v>-47619.290700000005</v>
          </cell>
          <cell r="F16">
            <v>6540</v>
          </cell>
        </row>
        <row r="17">
          <cell r="E17">
            <v>-47619.290700000005</v>
          </cell>
          <cell r="F17">
            <v>6540</v>
          </cell>
        </row>
        <row r="18">
          <cell r="E18">
            <v>-75000</v>
          </cell>
          <cell r="F18">
            <v>6540</v>
          </cell>
        </row>
        <row r="30">
          <cell r="E30">
            <v>-525001.71140000003</v>
          </cell>
        </row>
      </sheetData>
      <sheetData sheetId="7" refreshError="1">
        <row r="1">
          <cell r="F1" t="str">
            <v>A/C#</v>
          </cell>
        </row>
        <row r="5">
          <cell r="E5" t="str">
            <v>Amount</v>
          </cell>
          <cell r="F5" t="str">
            <v>A/C Code</v>
          </cell>
        </row>
        <row r="7">
          <cell r="E7">
            <v>-855000</v>
          </cell>
          <cell r="F7">
            <v>6542</v>
          </cell>
        </row>
        <row r="8">
          <cell r="E8">
            <v>-1710000</v>
          </cell>
          <cell r="F8">
            <v>6542</v>
          </cell>
        </row>
        <row r="9">
          <cell r="E9">
            <v>-7389081</v>
          </cell>
          <cell r="F9">
            <v>6542</v>
          </cell>
        </row>
        <row r="29">
          <cell r="E29">
            <v>-9954081</v>
          </cell>
        </row>
      </sheetData>
      <sheetData sheetId="8" refreshError="1">
        <row r="1">
          <cell r="F1" t="str">
            <v>A/C#</v>
          </cell>
        </row>
        <row r="5">
          <cell r="E5" t="str">
            <v>Amount</v>
          </cell>
          <cell r="F5" t="str">
            <v>A/C Code</v>
          </cell>
        </row>
        <row r="7">
          <cell r="E7">
            <v>-8881</v>
          </cell>
          <cell r="F7">
            <v>6460</v>
          </cell>
        </row>
        <row r="8">
          <cell r="E8">
            <v>-25615.8</v>
          </cell>
          <cell r="F8">
            <v>6460</v>
          </cell>
        </row>
        <row r="9">
          <cell r="E9">
            <v>-1979.5</v>
          </cell>
          <cell r="F9">
            <v>6460</v>
          </cell>
        </row>
        <row r="10">
          <cell r="E10">
            <v>-1155.5999999999999</v>
          </cell>
          <cell r="F10">
            <v>6460</v>
          </cell>
        </row>
        <row r="11">
          <cell r="E11">
            <v>-2653.6</v>
          </cell>
          <cell r="F11">
            <v>6460</v>
          </cell>
        </row>
        <row r="12">
          <cell r="E12">
            <v>-1979.5</v>
          </cell>
          <cell r="F12">
            <v>6460</v>
          </cell>
        </row>
        <row r="13">
          <cell r="E13">
            <v>-4440.5</v>
          </cell>
          <cell r="F13">
            <v>6460</v>
          </cell>
        </row>
        <row r="14">
          <cell r="E14">
            <v>-17580.099999999999</v>
          </cell>
          <cell r="F14">
            <v>6460</v>
          </cell>
        </row>
        <row r="30">
          <cell r="E30">
            <v>-64285.599999999999</v>
          </cell>
        </row>
      </sheetData>
      <sheetData sheetId="9" refreshError="1">
        <row r="1">
          <cell r="F1" t="str">
            <v>A/C#</v>
          </cell>
        </row>
        <row r="5">
          <cell r="E5" t="str">
            <v>Amount</v>
          </cell>
          <cell r="F5" t="str">
            <v>A/C Code</v>
          </cell>
        </row>
        <row r="30">
          <cell r="E30">
            <v>0</v>
          </cell>
        </row>
      </sheetData>
      <sheetData sheetId="10" refreshError="1">
        <row r="1">
          <cell r="F1" t="str">
            <v>A/C#</v>
          </cell>
        </row>
        <row r="5">
          <cell r="E5" t="str">
            <v>Amount</v>
          </cell>
          <cell r="F5" t="str">
            <v>A/C Code</v>
          </cell>
        </row>
        <row r="7">
          <cell r="E7">
            <v>-1434816.5</v>
          </cell>
          <cell r="F7">
            <v>6541</v>
          </cell>
        </row>
        <row r="8">
          <cell r="E8">
            <v>-435678.32</v>
          </cell>
          <cell r="F8">
            <v>6541</v>
          </cell>
        </row>
        <row r="30">
          <cell r="E30">
            <v>-1870494.82</v>
          </cell>
        </row>
      </sheetData>
      <sheetData sheetId="11" refreshError="1">
        <row r="1">
          <cell r="F1" t="str">
            <v>A/C#</v>
          </cell>
        </row>
        <row r="5">
          <cell r="E5" t="str">
            <v>Amount</v>
          </cell>
          <cell r="F5" t="str">
            <v>A/C Code</v>
          </cell>
        </row>
        <row r="7">
          <cell r="E7">
            <v>-441161</v>
          </cell>
          <cell r="F7">
            <v>6482</v>
          </cell>
        </row>
        <row r="8">
          <cell r="E8">
            <v>-434741</v>
          </cell>
          <cell r="F8">
            <v>6482</v>
          </cell>
        </row>
        <row r="9">
          <cell r="E9">
            <v>-96300</v>
          </cell>
          <cell r="F9">
            <v>6480</v>
          </cell>
        </row>
        <row r="10">
          <cell r="E10">
            <v>-24075</v>
          </cell>
          <cell r="F10">
            <v>6480</v>
          </cell>
        </row>
        <row r="21">
          <cell r="E21">
            <v>-996277</v>
          </cell>
        </row>
      </sheetData>
      <sheetData sheetId="12" refreshError="1">
        <row r="1">
          <cell r="F1" t="str">
            <v>A/C#</v>
          </cell>
        </row>
        <row r="5">
          <cell r="E5" t="str">
            <v>Amount</v>
          </cell>
          <cell r="F5" t="str">
            <v>A/C Code</v>
          </cell>
        </row>
        <row r="7">
          <cell r="E7">
            <v>-3810742.94</v>
          </cell>
          <cell r="F7" t="str">
            <v>0510</v>
          </cell>
        </row>
        <row r="8">
          <cell r="E8">
            <v>335887.1</v>
          </cell>
          <cell r="F8">
            <v>6584</v>
          </cell>
        </row>
        <row r="9">
          <cell r="E9">
            <v>-182588.63</v>
          </cell>
          <cell r="F9">
            <v>6584</v>
          </cell>
        </row>
        <row r="25">
          <cell r="E25">
            <v>-3657444.4699999997</v>
          </cell>
        </row>
      </sheetData>
      <sheetData sheetId="13" refreshError="1">
        <row r="1">
          <cell r="F1" t="str">
            <v>A/C#</v>
          </cell>
        </row>
        <row r="5">
          <cell r="E5" t="str">
            <v>Amount</v>
          </cell>
          <cell r="F5" t="str">
            <v>A/C Code</v>
          </cell>
        </row>
        <row r="42">
          <cell r="E42">
            <v>0</v>
          </cell>
        </row>
      </sheetData>
      <sheetData sheetId="14" refreshError="1">
        <row r="1">
          <cell r="F1" t="str">
            <v>A/C#</v>
          </cell>
        </row>
        <row r="5">
          <cell r="E5" t="str">
            <v>Amount</v>
          </cell>
          <cell r="F5" t="str">
            <v>A/C Code</v>
          </cell>
        </row>
        <row r="7">
          <cell r="E7">
            <v>-1462848.360000001</v>
          </cell>
          <cell r="F7">
            <v>1410</v>
          </cell>
        </row>
        <row r="8">
          <cell r="E8">
            <v>-1265972.6399999999</v>
          </cell>
          <cell r="F8">
            <v>1410</v>
          </cell>
        </row>
        <row r="30">
          <cell r="E30">
            <v>-2728821.0000000009</v>
          </cell>
        </row>
      </sheetData>
      <sheetData sheetId="15" refreshError="1">
        <row r="1">
          <cell r="F1" t="str">
            <v>A/C#</v>
          </cell>
        </row>
        <row r="5">
          <cell r="E5" t="str">
            <v>Amount</v>
          </cell>
          <cell r="F5" t="str">
            <v>A/C Code</v>
          </cell>
        </row>
        <row r="7">
          <cell r="E7">
            <v>-2712.29</v>
          </cell>
          <cell r="F7">
            <v>6463</v>
          </cell>
        </row>
        <row r="8">
          <cell r="E8">
            <v>-2140</v>
          </cell>
          <cell r="F8">
            <v>6480</v>
          </cell>
        </row>
        <row r="9">
          <cell r="E9">
            <v>-7008.5</v>
          </cell>
          <cell r="F9">
            <v>6480</v>
          </cell>
        </row>
        <row r="10">
          <cell r="E10">
            <v>-4884.92</v>
          </cell>
          <cell r="F10" t="str">
            <v>0710</v>
          </cell>
        </row>
        <row r="30">
          <cell r="E30">
            <v>-16745.71</v>
          </cell>
        </row>
      </sheetData>
      <sheetData sheetId="16" refreshError="1">
        <row r="1">
          <cell r="F1" t="str">
            <v>A/C#</v>
          </cell>
        </row>
        <row r="5">
          <cell r="E5" t="str">
            <v>Amount</v>
          </cell>
          <cell r="F5" t="str">
            <v>A/C Code</v>
          </cell>
        </row>
        <row r="7">
          <cell r="E7">
            <v>-2645.04</v>
          </cell>
          <cell r="F7">
            <v>6462</v>
          </cell>
        </row>
        <row r="8">
          <cell r="E8">
            <v>-256.8</v>
          </cell>
          <cell r="F8">
            <v>6460</v>
          </cell>
        </row>
        <row r="30">
          <cell r="E30">
            <v>-2901.84</v>
          </cell>
        </row>
      </sheetData>
      <sheetData sheetId="17" refreshError="1">
        <row r="1">
          <cell r="F1" t="str">
            <v>A/C#</v>
          </cell>
        </row>
        <row r="5">
          <cell r="E5" t="str">
            <v>Amount</v>
          </cell>
          <cell r="F5" t="str">
            <v>A/C Code</v>
          </cell>
        </row>
        <row r="7">
          <cell r="E7">
            <v>-6139.13</v>
          </cell>
          <cell r="F7">
            <v>6361</v>
          </cell>
        </row>
        <row r="8">
          <cell r="E8">
            <v>-40927.5</v>
          </cell>
          <cell r="F8">
            <v>6361</v>
          </cell>
        </row>
        <row r="9">
          <cell r="E9">
            <v>-39991.25</v>
          </cell>
          <cell r="F9">
            <v>6361</v>
          </cell>
        </row>
        <row r="10">
          <cell r="E10">
            <v>-5350</v>
          </cell>
          <cell r="F10">
            <v>6361</v>
          </cell>
        </row>
        <row r="30">
          <cell r="E30">
            <v>-92407.88</v>
          </cell>
        </row>
      </sheetData>
      <sheetData sheetId="18" refreshError="1">
        <row r="1">
          <cell r="F1" t="str">
            <v>A/C#</v>
          </cell>
        </row>
        <row r="5">
          <cell r="E5" t="str">
            <v>Amount</v>
          </cell>
          <cell r="F5" t="str">
            <v>A/C Code</v>
          </cell>
        </row>
        <row r="7">
          <cell r="E7">
            <v>-535</v>
          </cell>
          <cell r="F7">
            <v>6462</v>
          </cell>
        </row>
        <row r="8">
          <cell r="E8">
            <v>-6559.1</v>
          </cell>
          <cell r="F8">
            <v>6226</v>
          </cell>
        </row>
        <row r="30">
          <cell r="E30">
            <v>-7094.1</v>
          </cell>
        </row>
      </sheetData>
      <sheetData sheetId="19" refreshError="1">
        <row r="1">
          <cell r="F1" t="str">
            <v>A/C#</v>
          </cell>
        </row>
        <row r="5">
          <cell r="E5" t="str">
            <v>Amount</v>
          </cell>
          <cell r="F5" t="str">
            <v>A/C Code</v>
          </cell>
        </row>
        <row r="7">
          <cell r="E7">
            <v>-517808.22</v>
          </cell>
          <cell r="F7">
            <v>6591</v>
          </cell>
        </row>
        <row r="8">
          <cell r="E8">
            <v>-535068.49</v>
          </cell>
          <cell r="F8">
            <v>6591</v>
          </cell>
        </row>
        <row r="30">
          <cell r="E30">
            <v>-1052876.71</v>
          </cell>
        </row>
      </sheetData>
      <sheetData sheetId="20" refreshError="1">
        <row r="1">
          <cell r="F1" t="str">
            <v>A/C#</v>
          </cell>
        </row>
        <row r="5">
          <cell r="E5" t="str">
            <v>Amount</v>
          </cell>
          <cell r="F5" t="str">
            <v>A/C Code</v>
          </cell>
        </row>
        <row r="7">
          <cell r="E7">
            <v>-30931036.77</v>
          </cell>
          <cell r="F7">
            <v>5321</v>
          </cell>
        </row>
        <row r="8">
          <cell r="E8">
            <v>-1772506.86</v>
          </cell>
          <cell r="F8">
            <v>5330</v>
          </cell>
        </row>
        <row r="9">
          <cell r="E9">
            <v>-2490836.54</v>
          </cell>
          <cell r="F9">
            <v>5321</v>
          </cell>
        </row>
        <row r="10">
          <cell r="E10">
            <v>-64761750</v>
          </cell>
          <cell r="F10">
            <v>5321</v>
          </cell>
        </row>
        <row r="11">
          <cell r="E11">
            <v>-30931036.77</v>
          </cell>
          <cell r="F11">
            <v>5321</v>
          </cell>
        </row>
        <row r="12">
          <cell r="E12">
            <v>-2373223.14</v>
          </cell>
          <cell r="F12">
            <v>5330</v>
          </cell>
        </row>
        <row r="13">
          <cell r="E13">
            <v>-30931036.77</v>
          </cell>
          <cell r="F13">
            <v>5321</v>
          </cell>
        </row>
        <row r="14">
          <cell r="E14">
            <v>-2072865</v>
          </cell>
          <cell r="F14">
            <v>5330</v>
          </cell>
        </row>
        <row r="15">
          <cell r="E15">
            <v>-233206.18</v>
          </cell>
          <cell r="F15">
            <v>6584</v>
          </cell>
        </row>
        <row r="16">
          <cell r="E16">
            <v>-30931036.77</v>
          </cell>
          <cell r="F16">
            <v>5321</v>
          </cell>
        </row>
        <row r="17">
          <cell r="E17">
            <v>-2072865</v>
          </cell>
          <cell r="F17">
            <v>5330</v>
          </cell>
        </row>
        <row r="18">
          <cell r="E18">
            <v>-30931036.77</v>
          </cell>
          <cell r="F18">
            <v>5321</v>
          </cell>
        </row>
        <row r="19">
          <cell r="E19">
            <v>-2072865</v>
          </cell>
          <cell r="F19">
            <v>5330</v>
          </cell>
        </row>
        <row r="28">
          <cell r="E28">
            <v>-232505301.57000002</v>
          </cell>
        </row>
      </sheetData>
      <sheetData sheetId="21" refreshError="1">
        <row r="1">
          <cell r="F1" t="str">
            <v>A/C#</v>
          </cell>
        </row>
        <row r="5">
          <cell r="E5" t="str">
            <v>Amount</v>
          </cell>
          <cell r="F5" t="str">
            <v>A/C Code</v>
          </cell>
        </row>
        <row r="7">
          <cell r="E7">
            <v>-75000</v>
          </cell>
          <cell r="F7">
            <v>5226</v>
          </cell>
        </row>
        <row r="8">
          <cell r="E8">
            <v>-1200</v>
          </cell>
          <cell r="F8">
            <v>2310</v>
          </cell>
        </row>
        <row r="9">
          <cell r="E9">
            <v>-12090</v>
          </cell>
          <cell r="F9">
            <v>6226</v>
          </cell>
        </row>
        <row r="30">
          <cell r="E30">
            <v>-88290</v>
          </cell>
        </row>
      </sheetData>
      <sheetData sheetId="22" refreshError="1">
        <row r="1">
          <cell r="F1" t="str">
            <v>A/C#</v>
          </cell>
        </row>
        <row r="5">
          <cell r="E5" t="str">
            <v>Amount</v>
          </cell>
          <cell r="F5" t="str">
            <v>A/C Code</v>
          </cell>
        </row>
        <row r="7">
          <cell r="E7">
            <v>-47615</v>
          </cell>
          <cell r="F7">
            <v>6460</v>
          </cell>
        </row>
        <row r="8">
          <cell r="E8">
            <v>-108206.84</v>
          </cell>
          <cell r="F8">
            <v>6382</v>
          </cell>
        </row>
        <row r="30">
          <cell r="E30">
            <v>-155821.84</v>
          </cell>
        </row>
      </sheetData>
      <sheetData sheetId="23" refreshError="1">
        <row r="1">
          <cell r="F1" t="str">
            <v>A/C#</v>
          </cell>
        </row>
        <row r="5">
          <cell r="E5" t="str">
            <v>Amount</v>
          </cell>
          <cell r="F5" t="str">
            <v>A/C Code</v>
          </cell>
        </row>
        <row r="7">
          <cell r="E7">
            <v>-3257.08</v>
          </cell>
          <cell r="F7" t="str">
            <v>0710</v>
          </cell>
        </row>
        <row r="8">
          <cell r="E8">
            <v>-7241.76</v>
          </cell>
          <cell r="F8" t="str">
            <v>0710</v>
          </cell>
        </row>
        <row r="9">
          <cell r="E9">
            <v>-25252</v>
          </cell>
          <cell r="F9" t="str">
            <v>0710</v>
          </cell>
        </row>
        <row r="10">
          <cell r="E10">
            <v>-2978.88</v>
          </cell>
          <cell r="F10" t="str">
            <v>0710</v>
          </cell>
        </row>
        <row r="30">
          <cell r="E30">
            <v>-38729.719999999994</v>
          </cell>
        </row>
      </sheetData>
      <sheetData sheetId="24" refreshError="1">
        <row r="1">
          <cell r="F1" t="str">
            <v>A/C#</v>
          </cell>
        </row>
        <row r="5">
          <cell r="E5" t="str">
            <v>Amount</v>
          </cell>
          <cell r="F5" t="str">
            <v>A/C Code</v>
          </cell>
        </row>
        <row r="7">
          <cell r="E7">
            <v>-85.6</v>
          </cell>
          <cell r="F7">
            <v>6460</v>
          </cell>
        </row>
        <row r="8">
          <cell r="E8">
            <v>-160.5</v>
          </cell>
          <cell r="F8">
            <v>6462</v>
          </cell>
        </row>
        <row r="9">
          <cell r="E9">
            <v>-829.25</v>
          </cell>
          <cell r="F9">
            <v>6462</v>
          </cell>
        </row>
        <row r="10">
          <cell r="E10">
            <v>-1123.5</v>
          </cell>
          <cell r="F10">
            <v>6463</v>
          </cell>
        </row>
        <row r="11">
          <cell r="E11">
            <v>-11556</v>
          </cell>
          <cell r="F11">
            <v>6460</v>
          </cell>
        </row>
        <row r="12">
          <cell r="E12">
            <v>-1605</v>
          </cell>
          <cell r="F12">
            <v>6460</v>
          </cell>
        </row>
        <row r="30">
          <cell r="E30">
            <v>-15359.85</v>
          </cell>
        </row>
      </sheetData>
      <sheetData sheetId="25" refreshError="1">
        <row r="1">
          <cell r="F1" t="str">
            <v>A/C#</v>
          </cell>
        </row>
        <row r="5">
          <cell r="E5" t="str">
            <v>Amount</v>
          </cell>
          <cell r="F5" t="str">
            <v>A/C Code</v>
          </cell>
        </row>
        <row r="30">
          <cell r="E30">
            <v>0</v>
          </cell>
        </row>
      </sheetData>
      <sheetData sheetId="26" refreshError="1">
        <row r="1">
          <cell r="F1" t="str">
            <v>A/C#</v>
          </cell>
        </row>
        <row r="5">
          <cell r="E5" t="str">
            <v>Amount</v>
          </cell>
          <cell r="F5" t="str">
            <v>A/C Code</v>
          </cell>
        </row>
        <row r="7">
          <cell r="E7">
            <v>-34635.9</v>
          </cell>
          <cell r="F7">
            <v>6541</v>
          </cell>
        </row>
        <row r="8">
          <cell r="E8">
            <v>-36938.54</v>
          </cell>
          <cell r="F8">
            <v>6541</v>
          </cell>
        </row>
        <row r="9">
          <cell r="E9">
            <v>-29660.400000000001</v>
          </cell>
          <cell r="F9">
            <v>6541</v>
          </cell>
        </row>
        <row r="10">
          <cell r="E10">
            <v>-42789.3</v>
          </cell>
          <cell r="F10">
            <v>6541</v>
          </cell>
        </row>
        <row r="11">
          <cell r="E11">
            <v>-37062.660000000003</v>
          </cell>
          <cell r="F11">
            <v>6541</v>
          </cell>
        </row>
        <row r="27">
          <cell r="E27">
            <v>-181086.80000000002</v>
          </cell>
        </row>
      </sheetData>
      <sheetData sheetId="27" refreshError="1">
        <row r="1">
          <cell r="F1" t="str">
            <v>A/C#</v>
          </cell>
        </row>
        <row r="5">
          <cell r="E5" t="str">
            <v>Amount</v>
          </cell>
          <cell r="F5" t="str">
            <v>A/C Code</v>
          </cell>
        </row>
        <row r="7">
          <cell r="E7">
            <v>-6933.6</v>
          </cell>
          <cell r="F7">
            <v>6361</v>
          </cell>
        </row>
        <row r="8">
          <cell r="E8">
            <v>-46224</v>
          </cell>
          <cell r="F8">
            <v>6361</v>
          </cell>
        </row>
        <row r="9">
          <cell r="E9">
            <v>-196243.35</v>
          </cell>
          <cell r="F9">
            <v>6361</v>
          </cell>
        </row>
        <row r="10">
          <cell r="E10">
            <v>-1308289</v>
          </cell>
          <cell r="F10">
            <v>6361</v>
          </cell>
        </row>
        <row r="11">
          <cell r="E11">
            <v>-1400095</v>
          </cell>
          <cell r="F11">
            <v>6361</v>
          </cell>
        </row>
        <row r="12">
          <cell r="E12">
            <v>-10400.4</v>
          </cell>
          <cell r="F12">
            <v>6361</v>
          </cell>
        </row>
        <row r="13">
          <cell r="E13">
            <v>-69336</v>
          </cell>
          <cell r="F13">
            <v>6361</v>
          </cell>
        </row>
        <row r="32">
          <cell r="E32">
            <v>-3037521.35</v>
          </cell>
        </row>
      </sheetData>
      <sheetData sheetId="28" refreshError="1">
        <row r="1">
          <cell r="F1" t="str">
            <v>A/C#</v>
          </cell>
        </row>
        <row r="5">
          <cell r="E5" t="str">
            <v>Amount</v>
          </cell>
          <cell r="F5" t="str">
            <v>A/C Code</v>
          </cell>
        </row>
        <row r="54">
          <cell r="E54">
            <v>0</v>
          </cell>
        </row>
      </sheetData>
      <sheetData sheetId="29" refreshError="1">
        <row r="1">
          <cell r="F1" t="str">
            <v>A/C#</v>
          </cell>
        </row>
        <row r="5">
          <cell r="E5" t="str">
            <v>Amount</v>
          </cell>
          <cell r="F5" t="str">
            <v>A/C Code</v>
          </cell>
        </row>
        <row r="7">
          <cell r="E7">
            <v>-335</v>
          </cell>
          <cell r="F7">
            <v>6440</v>
          </cell>
        </row>
        <row r="8">
          <cell r="E8">
            <v>-335</v>
          </cell>
          <cell r="F8">
            <v>6440</v>
          </cell>
        </row>
        <row r="9">
          <cell r="E9">
            <v>-9105.7000000000007</v>
          </cell>
          <cell r="F9">
            <v>6385</v>
          </cell>
        </row>
        <row r="10">
          <cell r="E10">
            <v>-9105.7000000000007</v>
          </cell>
          <cell r="F10">
            <v>6385</v>
          </cell>
        </row>
        <row r="11">
          <cell r="E11">
            <v>-9105.7000000000007</v>
          </cell>
          <cell r="F11">
            <v>6385</v>
          </cell>
        </row>
        <row r="12">
          <cell r="E12">
            <v>-195007.5</v>
          </cell>
          <cell r="F12" t="str">
            <v>0712</v>
          </cell>
        </row>
        <row r="13">
          <cell r="E13">
            <v>-356239.38</v>
          </cell>
          <cell r="F13">
            <v>5220</v>
          </cell>
        </row>
        <row r="14">
          <cell r="E14">
            <v>-335</v>
          </cell>
          <cell r="F14">
            <v>6440</v>
          </cell>
        </row>
        <row r="15">
          <cell r="E15">
            <v>-64253.5</v>
          </cell>
          <cell r="F15">
            <v>6482</v>
          </cell>
        </row>
        <row r="16">
          <cell r="E16">
            <v>-142078.24</v>
          </cell>
          <cell r="F16" t="str">
            <v>0712</v>
          </cell>
        </row>
        <row r="17">
          <cell r="E17">
            <v>-4226.5</v>
          </cell>
          <cell r="F17" t="str">
            <v>0712</v>
          </cell>
        </row>
        <row r="18">
          <cell r="E18">
            <v>-299600</v>
          </cell>
          <cell r="F18">
            <v>6361</v>
          </cell>
        </row>
        <row r="19">
          <cell r="E19">
            <v>-2065.5300000000002</v>
          </cell>
          <cell r="F19">
            <v>6216</v>
          </cell>
        </row>
        <row r="20">
          <cell r="E20">
            <v>-1931.35</v>
          </cell>
          <cell r="F20">
            <v>6216</v>
          </cell>
        </row>
        <row r="21">
          <cell r="E21">
            <v>-5840.8</v>
          </cell>
          <cell r="F21">
            <v>6481</v>
          </cell>
        </row>
        <row r="22">
          <cell r="E22">
            <v>-1319.2</v>
          </cell>
          <cell r="F22">
            <v>6481</v>
          </cell>
        </row>
        <row r="23">
          <cell r="E23">
            <v>-11770</v>
          </cell>
          <cell r="F23">
            <v>6462</v>
          </cell>
        </row>
        <row r="24">
          <cell r="E24">
            <v>-11235</v>
          </cell>
          <cell r="F24">
            <v>6460</v>
          </cell>
        </row>
        <row r="25">
          <cell r="E25">
            <v>-17408.650000000001</v>
          </cell>
          <cell r="F25">
            <v>6919</v>
          </cell>
        </row>
        <row r="26">
          <cell r="E26">
            <v>-235400</v>
          </cell>
          <cell r="F26">
            <v>5312</v>
          </cell>
        </row>
        <row r="27">
          <cell r="E27">
            <v>-12267.55</v>
          </cell>
          <cell r="F27">
            <v>6442</v>
          </cell>
        </row>
        <row r="28">
          <cell r="E28">
            <v>-9105.7000000000007</v>
          </cell>
          <cell r="F28">
            <v>6385</v>
          </cell>
        </row>
        <row r="29">
          <cell r="E29">
            <v>-10554.48</v>
          </cell>
          <cell r="F29">
            <v>5311</v>
          </cell>
        </row>
        <row r="30">
          <cell r="E30">
            <v>-4429.8</v>
          </cell>
          <cell r="F30">
            <v>5311</v>
          </cell>
        </row>
        <row r="31">
          <cell r="E31">
            <v>-13800</v>
          </cell>
          <cell r="F31">
            <v>6440</v>
          </cell>
        </row>
        <row r="32">
          <cell r="E32">
            <v>-2691.05</v>
          </cell>
          <cell r="F32">
            <v>6460</v>
          </cell>
        </row>
        <row r="33">
          <cell r="E33">
            <v>-1284</v>
          </cell>
          <cell r="F33">
            <v>6460</v>
          </cell>
        </row>
        <row r="34">
          <cell r="E34">
            <v>-6815.9</v>
          </cell>
          <cell r="F34">
            <v>6481</v>
          </cell>
        </row>
        <row r="35">
          <cell r="E35">
            <v>-3536.35</v>
          </cell>
          <cell r="F35">
            <v>6460</v>
          </cell>
        </row>
        <row r="36">
          <cell r="E36">
            <v>-725.46</v>
          </cell>
          <cell r="F36">
            <v>6462</v>
          </cell>
        </row>
        <row r="37">
          <cell r="E37">
            <v>-2771.3</v>
          </cell>
          <cell r="F37">
            <v>6460</v>
          </cell>
        </row>
        <row r="38">
          <cell r="E38">
            <v>-3595.2</v>
          </cell>
          <cell r="F38">
            <v>6361</v>
          </cell>
        </row>
        <row r="39">
          <cell r="E39">
            <v>-1669.2</v>
          </cell>
          <cell r="F39">
            <v>6460</v>
          </cell>
        </row>
        <row r="40">
          <cell r="E40">
            <v>-6718.53</v>
          </cell>
          <cell r="F40">
            <v>6462</v>
          </cell>
        </row>
        <row r="41">
          <cell r="E41">
            <v>-40927.5</v>
          </cell>
          <cell r="F41">
            <v>6361</v>
          </cell>
        </row>
        <row r="42">
          <cell r="E42">
            <v>-2442.25</v>
          </cell>
          <cell r="F42">
            <v>4110</v>
          </cell>
        </row>
        <row r="43">
          <cell r="E43">
            <v>-753</v>
          </cell>
          <cell r="F43">
            <v>4110</v>
          </cell>
        </row>
        <row r="44">
          <cell r="E44">
            <v>-48249.86</v>
          </cell>
          <cell r="F44">
            <v>6310</v>
          </cell>
        </row>
        <row r="45">
          <cell r="E45">
            <v>-47801.279999999999</v>
          </cell>
          <cell r="F45">
            <v>6310</v>
          </cell>
        </row>
        <row r="46">
          <cell r="E46">
            <v>-1605</v>
          </cell>
          <cell r="F46">
            <v>6460</v>
          </cell>
        </row>
        <row r="47">
          <cell r="E47">
            <v>-2140</v>
          </cell>
          <cell r="F47">
            <v>6460</v>
          </cell>
        </row>
        <row r="48">
          <cell r="E48">
            <v>-1070</v>
          </cell>
          <cell r="F48">
            <v>6460</v>
          </cell>
        </row>
        <row r="49">
          <cell r="E49">
            <v>-535</v>
          </cell>
          <cell r="F49">
            <v>6460</v>
          </cell>
        </row>
        <row r="50">
          <cell r="E50">
            <v>-9610.74</v>
          </cell>
          <cell r="F50">
            <v>6482</v>
          </cell>
        </row>
        <row r="51">
          <cell r="E51">
            <v>-749</v>
          </cell>
          <cell r="F51">
            <v>6460</v>
          </cell>
        </row>
        <row r="52">
          <cell r="E52">
            <v>-3520.3</v>
          </cell>
          <cell r="F52">
            <v>6460</v>
          </cell>
        </row>
        <row r="53">
          <cell r="E53">
            <v>-107900</v>
          </cell>
          <cell r="F53" t="str">
            <v>0712</v>
          </cell>
        </row>
        <row r="54">
          <cell r="E54">
            <v>-1088190</v>
          </cell>
          <cell r="F54">
            <v>6482</v>
          </cell>
        </row>
        <row r="55">
          <cell r="E55">
            <v>-64200</v>
          </cell>
          <cell r="F55">
            <v>6361</v>
          </cell>
        </row>
        <row r="56">
          <cell r="E56">
            <v>-288900</v>
          </cell>
          <cell r="F56">
            <v>6361</v>
          </cell>
        </row>
        <row r="57">
          <cell r="E57">
            <v>-87740</v>
          </cell>
          <cell r="F57">
            <v>6422</v>
          </cell>
        </row>
        <row r="58">
          <cell r="E58">
            <v>-725460</v>
          </cell>
          <cell r="F58">
            <v>5311</v>
          </cell>
        </row>
        <row r="59">
          <cell r="E59">
            <v>-21000</v>
          </cell>
          <cell r="F59">
            <v>6361</v>
          </cell>
        </row>
        <row r="60">
          <cell r="E60">
            <v>-56335.5</v>
          </cell>
          <cell r="F60">
            <v>6462</v>
          </cell>
        </row>
        <row r="61">
          <cell r="E61">
            <v>-33384</v>
          </cell>
          <cell r="F61">
            <v>6460</v>
          </cell>
        </row>
        <row r="62">
          <cell r="E62">
            <v>-25680</v>
          </cell>
          <cell r="F62">
            <v>6460</v>
          </cell>
        </row>
        <row r="63">
          <cell r="E63">
            <v>-7383</v>
          </cell>
          <cell r="F63">
            <v>6460</v>
          </cell>
        </row>
        <row r="64">
          <cell r="E64">
            <v>-8349.2099999999991</v>
          </cell>
          <cell r="F64">
            <v>6460</v>
          </cell>
        </row>
        <row r="65">
          <cell r="E65">
            <v>-7157.23</v>
          </cell>
          <cell r="F65">
            <v>6460</v>
          </cell>
        </row>
        <row r="66">
          <cell r="E66">
            <v>-802.5</v>
          </cell>
          <cell r="F66">
            <v>6460</v>
          </cell>
        </row>
        <row r="67">
          <cell r="E67">
            <v>-4173</v>
          </cell>
          <cell r="F67">
            <v>6460</v>
          </cell>
        </row>
        <row r="68">
          <cell r="E68">
            <v>-265</v>
          </cell>
          <cell r="F68">
            <v>4110</v>
          </cell>
        </row>
        <row r="69">
          <cell r="E69">
            <v>-73000</v>
          </cell>
          <cell r="F69" t="str">
            <v>0712</v>
          </cell>
        </row>
        <row r="70">
          <cell r="E70">
            <v>-12840</v>
          </cell>
          <cell r="F70">
            <v>6919</v>
          </cell>
        </row>
        <row r="71">
          <cell r="E71">
            <v>-7621.4</v>
          </cell>
          <cell r="F71">
            <v>5310</v>
          </cell>
        </row>
        <row r="72">
          <cell r="E72">
            <v>-32956</v>
          </cell>
          <cell r="F72">
            <v>6361</v>
          </cell>
        </row>
        <row r="73">
          <cell r="E73">
            <v>-200000</v>
          </cell>
          <cell r="F73">
            <v>6590</v>
          </cell>
        </row>
        <row r="74">
          <cell r="E74">
            <v>-211860</v>
          </cell>
          <cell r="F74">
            <v>6422</v>
          </cell>
        </row>
        <row r="75">
          <cell r="E75">
            <v>-45689</v>
          </cell>
          <cell r="F75" t="str">
            <v>0712</v>
          </cell>
        </row>
        <row r="76">
          <cell r="E76">
            <v>-532</v>
          </cell>
          <cell r="F76">
            <v>4110</v>
          </cell>
        </row>
        <row r="77">
          <cell r="E77">
            <v>-300</v>
          </cell>
          <cell r="F77">
            <v>4110</v>
          </cell>
        </row>
        <row r="78">
          <cell r="E78">
            <v>-947</v>
          </cell>
          <cell r="F78">
            <v>4110</v>
          </cell>
        </row>
        <row r="79">
          <cell r="E79">
            <v>-660</v>
          </cell>
          <cell r="F79">
            <v>4110</v>
          </cell>
        </row>
        <row r="80">
          <cell r="E80">
            <v>-720</v>
          </cell>
          <cell r="F80">
            <v>4110</v>
          </cell>
        </row>
        <row r="81">
          <cell r="E81">
            <v>-469</v>
          </cell>
          <cell r="F81">
            <v>4110</v>
          </cell>
        </row>
        <row r="82">
          <cell r="E82">
            <v>-407</v>
          </cell>
          <cell r="F82">
            <v>4110</v>
          </cell>
        </row>
        <row r="83">
          <cell r="E83">
            <v>-5596</v>
          </cell>
          <cell r="F83">
            <v>6460</v>
          </cell>
        </row>
        <row r="84">
          <cell r="E84">
            <v>-644</v>
          </cell>
          <cell r="F84">
            <v>4110</v>
          </cell>
        </row>
        <row r="85">
          <cell r="E85">
            <v>-12000</v>
          </cell>
          <cell r="F85">
            <v>6218</v>
          </cell>
        </row>
        <row r="86">
          <cell r="E86">
            <v>-420</v>
          </cell>
          <cell r="F86">
            <v>4110</v>
          </cell>
        </row>
        <row r="87">
          <cell r="E87">
            <v>-267</v>
          </cell>
          <cell r="F87">
            <v>4110</v>
          </cell>
        </row>
        <row r="88">
          <cell r="E88">
            <v>-569</v>
          </cell>
          <cell r="F88">
            <v>4110</v>
          </cell>
        </row>
        <row r="89">
          <cell r="E89">
            <v>-485</v>
          </cell>
          <cell r="F89">
            <v>4110</v>
          </cell>
        </row>
        <row r="90">
          <cell r="E90">
            <v>-130</v>
          </cell>
          <cell r="F90">
            <v>4110</v>
          </cell>
        </row>
        <row r="91">
          <cell r="E91">
            <v>-101</v>
          </cell>
          <cell r="F91">
            <v>4110</v>
          </cell>
        </row>
        <row r="92">
          <cell r="E92">
            <v>-230</v>
          </cell>
          <cell r="F92">
            <v>4110</v>
          </cell>
        </row>
        <row r="93">
          <cell r="E93">
            <v>-602</v>
          </cell>
          <cell r="F93">
            <v>4110</v>
          </cell>
        </row>
        <row r="94">
          <cell r="E94">
            <v>-620</v>
          </cell>
          <cell r="F94">
            <v>4110</v>
          </cell>
        </row>
        <row r="95">
          <cell r="E95">
            <v>-85</v>
          </cell>
          <cell r="F95">
            <v>4110</v>
          </cell>
        </row>
        <row r="96">
          <cell r="E96">
            <v>-210</v>
          </cell>
          <cell r="F96">
            <v>4110</v>
          </cell>
        </row>
        <row r="97">
          <cell r="E97">
            <v>-772</v>
          </cell>
          <cell r="F97">
            <v>4110</v>
          </cell>
        </row>
        <row r="98">
          <cell r="E98">
            <v>-11038</v>
          </cell>
          <cell r="F98">
            <v>4110</v>
          </cell>
        </row>
        <row r="99">
          <cell r="E99">
            <v>-217</v>
          </cell>
          <cell r="F99">
            <v>4110</v>
          </cell>
        </row>
        <row r="100">
          <cell r="E100">
            <v>-680</v>
          </cell>
          <cell r="F100">
            <v>4110</v>
          </cell>
        </row>
        <row r="101">
          <cell r="E101">
            <v>-322</v>
          </cell>
          <cell r="F101">
            <v>4110</v>
          </cell>
        </row>
        <row r="102">
          <cell r="E102">
            <v>-800</v>
          </cell>
          <cell r="F102">
            <v>4110</v>
          </cell>
        </row>
        <row r="103">
          <cell r="E103">
            <v>-180</v>
          </cell>
          <cell r="F103">
            <v>4110</v>
          </cell>
        </row>
        <row r="104">
          <cell r="E104">
            <v>-386</v>
          </cell>
          <cell r="F104">
            <v>4110</v>
          </cell>
        </row>
        <row r="105">
          <cell r="E105">
            <v>-250</v>
          </cell>
          <cell r="F105">
            <v>4110</v>
          </cell>
        </row>
        <row r="106">
          <cell r="E106">
            <v>-390</v>
          </cell>
          <cell r="F106">
            <v>4110</v>
          </cell>
        </row>
        <row r="107">
          <cell r="E107">
            <v>-3060</v>
          </cell>
          <cell r="F107">
            <v>4110</v>
          </cell>
        </row>
        <row r="108">
          <cell r="E108">
            <v>-117</v>
          </cell>
          <cell r="F108">
            <v>4110</v>
          </cell>
        </row>
        <row r="109">
          <cell r="E109">
            <v>-50000</v>
          </cell>
          <cell r="F109">
            <v>6361</v>
          </cell>
        </row>
        <row r="110">
          <cell r="E110">
            <v>-21400</v>
          </cell>
          <cell r="F110">
            <v>6482</v>
          </cell>
        </row>
        <row r="111">
          <cell r="E111">
            <v>-120150</v>
          </cell>
          <cell r="F111">
            <v>6422</v>
          </cell>
        </row>
        <row r="112">
          <cell r="E112">
            <v>-13240</v>
          </cell>
          <cell r="F112">
            <v>6216</v>
          </cell>
        </row>
        <row r="113">
          <cell r="E113">
            <v>-6500</v>
          </cell>
          <cell r="F113">
            <v>6216</v>
          </cell>
        </row>
        <row r="114">
          <cell r="E114">
            <v>-8000</v>
          </cell>
          <cell r="F114">
            <v>6361</v>
          </cell>
        </row>
        <row r="115">
          <cell r="E115">
            <v>-385392.6</v>
          </cell>
          <cell r="F115">
            <v>5220</v>
          </cell>
        </row>
        <row r="116">
          <cell r="E116">
            <v>-41903.339999999997</v>
          </cell>
          <cell r="F116">
            <v>6220</v>
          </cell>
        </row>
        <row r="117">
          <cell r="E117">
            <v>-3563.1</v>
          </cell>
          <cell r="F117">
            <v>5220</v>
          </cell>
        </row>
        <row r="118">
          <cell r="E118">
            <v>-13910000</v>
          </cell>
          <cell r="F118" t="str">
            <v>0910</v>
          </cell>
        </row>
        <row r="119">
          <cell r="E119">
            <v>-1658500</v>
          </cell>
          <cell r="F119">
            <v>6422</v>
          </cell>
        </row>
        <row r="120">
          <cell r="E120">
            <v>-9143.69</v>
          </cell>
          <cell r="F120">
            <v>6460</v>
          </cell>
        </row>
        <row r="121">
          <cell r="E121">
            <v>-10423.799999999999</v>
          </cell>
          <cell r="F121">
            <v>6460</v>
          </cell>
        </row>
        <row r="130">
          <cell r="E130">
            <v>-21009374.57</v>
          </cell>
        </row>
      </sheetData>
      <sheetData sheetId="30"/>
      <sheetData sheetId="31"/>
      <sheetData sheetId="32" refreshError="1"/>
      <sheetData sheetId="33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M &amp; TE "/>
      <sheetName val="SAD"/>
      <sheetName val="Cum SAD"/>
      <sheetName val="CJE"/>
      <sheetName val="ADJ"/>
      <sheetName val="REC"/>
      <sheetName val="Sum lead"/>
      <sheetName val="C-Cash&amp;Bank"/>
      <sheetName val="E-Accounts Receivable"/>
      <sheetName val="F-Inventory"/>
      <sheetName val="G-Other CA"/>
      <sheetName val="H-Investment"/>
      <sheetName val="I-Intercompany"/>
      <sheetName val="J-Other Assets"/>
      <sheetName val="K-Fixed Asset"/>
      <sheetName val="M-Accounts Payable"/>
      <sheetName val="N-Other CL"/>
      <sheetName val="Q-Other Liabilities"/>
      <sheetName val="T-Equity"/>
      <sheetName val="U-Profit&amp;Loss"/>
      <sheetName val="U-Service Income"/>
      <sheetName val="U-Other Income"/>
      <sheetName val="U-Cost of Service"/>
      <sheetName val="U-Selling&amp;Admin"/>
      <sheetName val="U-Interest Exp"/>
      <sheetName val="Trial Balance"/>
      <sheetName val="SI"/>
      <sheetName val="BS"/>
      <sheetName val="TB_Cooling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XXXXXX"/>
      <sheetName val="Jeบทค่าเสื่อมราคา"/>
      <sheetName val="Detail-อาคาร-งานระบบ"/>
      <sheetName val="BUILD00"/>
      <sheetName val="SYSTEM44"/>
      <sheetName val="Detail -งานระบบ"/>
      <sheetName val="สิทธิการเช่าที่ดิน อาคารงานระบบ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AR MTR"/>
      <sheetName val="FAmtr"/>
      <sheetName val="MTR"/>
      <sheetName val="Data"/>
      <sheetName val="FAR"/>
      <sheetName val="CPR"/>
      <sheetName val="RGR"/>
      <sheetName val="HHR"/>
      <sheetName val="HHV"/>
      <sheetName val="BBCR"/>
      <sheetName val="RGP"/>
      <sheetName val="RGE"/>
      <sheetName val="MKD"/>
      <sheetName val="RGHM"/>
      <sheetName val="BU"/>
      <sheetName val="GL_Acc"/>
      <sheetName val="COA_AD"/>
    </sheetNames>
    <sheetDataSet>
      <sheetData sheetId="0" refreshError="1"/>
      <sheetData sheetId="1" refreshError="1"/>
      <sheetData sheetId="2" refreshError="1"/>
      <sheetData sheetId="3" refreshError="1">
        <row r="26">
          <cell r="A26" t="str">
            <v>Administration</v>
          </cell>
          <cell r="C26" t="str">
            <v>Expenses</v>
          </cell>
        </row>
        <row r="27">
          <cell r="A27" t="str">
            <v>Air Conditionning</v>
          </cell>
          <cell r="C27" t="str">
            <v>Fees</v>
          </cell>
        </row>
        <row r="28">
          <cell r="A28" t="str">
            <v>Architectural</v>
          </cell>
          <cell r="C28" t="str">
            <v>Fixed Asset</v>
          </cell>
        </row>
        <row r="29">
          <cell r="A29" t="str">
            <v>Artifacts &amp; Sculptures</v>
          </cell>
        </row>
        <row r="30">
          <cell r="A30" t="str">
            <v>Artwork</v>
          </cell>
        </row>
        <row r="31">
          <cell r="A31" t="str">
            <v>Audio-Visual</v>
          </cell>
          <cell r="C31" t="str">
            <v>Broken</v>
          </cell>
        </row>
        <row r="32">
          <cell r="A32" t="str">
            <v>Audit</v>
          </cell>
          <cell r="C32" t="str">
            <v>Destroyed</v>
          </cell>
        </row>
        <row r="33">
          <cell r="A33" t="str">
            <v>Bank Charges</v>
          </cell>
          <cell r="C33" t="str">
            <v>Obsolete</v>
          </cell>
        </row>
        <row r="34">
          <cell r="A34" t="str">
            <v>Boulders</v>
          </cell>
          <cell r="C34" t="str">
            <v>Sold</v>
          </cell>
        </row>
        <row r="35">
          <cell r="A35" t="str">
            <v>Boundaries &amp; Walls</v>
          </cell>
          <cell r="C35" t="str">
            <v>Working</v>
          </cell>
        </row>
        <row r="36">
          <cell r="A36" t="str">
            <v>Building</v>
          </cell>
        </row>
        <row r="37">
          <cell r="A37" t="str">
            <v>Building Automation</v>
          </cell>
        </row>
        <row r="38">
          <cell r="A38" t="str">
            <v>Built-in Furniture</v>
          </cell>
          <cell r="C38" t="str">
            <v>No</v>
          </cell>
        </row>
        <row r="39">
          <cell r="A39" t="str">
            <v>Cabinets</v>
          </cell>
          <cell r="C39" t="str">
            <v>Yes</v>
          </cell>
        </row>
        <row r="40">
          <cell r="A40" t="str">
            <v>Ceiling</v>
          </cell>
          <cell r="C40" t="str">
            <v>N/A</v>
          </cell>
        </row>
        <row r="41">
          <cell r="A41" t="str">
            <v>Chairs &amp; Stools</v>
          </cell>
        </row>
        <row r="42">
          <cell r="A42" t="str">
            <v>Computer</v>
          </cell>
        </row>
        <row r="43">
          <cell r="A43" t="str">
            <v>Construction</v>
          </cell>
          <cell r="C43" t="str">
            <v>Ball Room</v>
          </cell>
        </row>
        <row r="44">
          <cell r="A44" t="str">
            <v>Construction Management</v>
          </cell>
          <cell r="C44" t="str">
            <v>FC Office</v>
          </cell>
        </row>
        <row r="45">
          <cell r="A45" t="str">
            <v>Consultants</v>
          </cell>
          <cell r="C45" t="str">
            <v>Garden</v>
          </cell>
        </row>
        <row r="46">
          <cell r="A46" t="str">
            <v>Curtains &amp; Awnings</v>
          </cell>
          <cell r="C46" t="str">
            <v>Guestroom - Executive Suite</v>
          </cell>
        </row>
        <row r="47">
          <cell r="A47" t="str">
            <v>Customs Duties</v>
          </cell>
          <cell r="C47" t="str">
            <v>Guestroom - Junior Suite</v>
          </cell>
        </row>
        <row r="48">
          <cell r="A48" t="str">
            <v>Decoration - Exterior</v>
          </cell>
          <cell r="C48" t="str">
            <v>Guestroom - Standard Room</v>
          </cell>
        </row>
        <row r="49">
          <cell r="A49" t="str">
            <v>Decoration - Interior</v>
          </cell>
          <cell r="C49" t="str">
            <v>Guestroom Corridor</v>
          </cell>
        </row>
        <row r="50">
          <cell r="A50" t="str">
            <v>Design - Exterior</v>
          </cell>
          <cell r="C50" t="str">
            <v>Jacuzzi</v>
          </cell>
        </row>
        <row r="51">
          <cell r="A51" t="str">
            <v>Design - Interior</v>
          </cell>
          <cell r="C51" t="str">
            <v>Lift</v>
          </cell>
        </row>
        <row r="52">
          <cell r="A52" t="str">
            <v>Drainage &amp; Waste Water</v>
          </cell>
          <cell r="C52" t="str">
            <v>Lift Landing</v>
          </cell>
        </row>
        <row r="53">
          <cell r="A53" t="str">
            <v>Engineering</v>
          </cell>
          <cell r="C53" t="str">
            <v>Lobby</v>
          </cell>
        </row>
        <row r="54">
          <cell r="A54" t="str">
            <v>Engineering Tools</v>
          </cell>
          <cell r="C54" t="str">
            <v>Main Building</v>
          </cell>
        </row>
        <row r="55">
          <cell r="A55" t="str">
            <v>Entertainment</v>
          </cell>
          <cell r="C55" t="str">
            <v>Meeting Room</v>
          </cell>
        </row>
        <row r="56">
          <cell r="A56" t="str">
            <v>Fire Protection</v>
          </cell>
          <cell r="C56" t="str">
            <v>Pool</v>
          </cell>
        </row>
        <row r="57">
          <cell r="A57" t="str">
            <v>Fitness</v>
          </cell>
          <cell r="C57" t="str">
            <v>Public Area Toilets</v>
          </cell>
        </row>
        <row r="58">
          <cell r="A58" t="str">
            <v>Floor Covering</v>
          </cell>
          <cell r="C58" t="str">
            <v>Tennis Court</v>
          </cell>
        </row>
        <row r="59">
          <cell r="A59" t="str">
            <v>Gardening</v>
          </cell>
        </row>
        <row r="60">
          <cell r="A60" t="str">
            <v>Graphics &amp; Signage</v>
          </cell>
        </row>
        <row r="61">
          <cell r="A61" t="str">
            <v>Household Appliances</v>
          </cell>
        </row>
        <row r="62">
          <cell r="A62" t="str">
            <v>Insulation</v>
          </cell>
        </row>
        <row r="63">
          <cell r="A63" t="str">
            <v>Insurance Premium</v>
          </cell>
        </row>
        <row r="64">
          <cell r="A64" t="str">
            <v>Interest</v>
          </cell>
        </row>
        <row r="65">
          <cell r="A65" t="str">
            <v>Irrigation</v>
          </cell>
        </row>
        <row r="66">
          <cell r="A66" t="str">
            <v>Kitchen &amp; Refrigeration</v>
          </cell>
        </row>
        <row r="67">
          <cell r="A67" t="str">
            <v>Land Registration</v>
          </cell>
        </row>
        <row r="68">
          <cell r="A68" t="str">
            <v>Laundry</v>
          </cell>
        </row>
        <row r="69">
          <cell r="A69" t="str">
            <v>Legal</v>
          </cell>
        </row>
        <row r="70">
          <cell r="A70" t="str">
            <v>Lifts</v>
          </cell>
        </row>
        <row r="71">
          <cell r="A71" t="str">
            <v>Lighting</v>
          </cell>
        </row>
        <row r="72">
          <cell r="A72" t="str">
            <v>Mechanical &amp; Electrical</v>
          </cell>
        </row>
        <row r="73">
          <cell r="A73" t="str">
            <v>Medical</v>
          </cell>
        </row>
        <row r="74">
          <cell r="A74" t="str">
            <v>Minibar</v>
          </cell>
        </row>
        <row r="75">
          <cell r="A75" t="str">
            <v>Miscellaneous</v>
          </cell>
        </row>
        <row r="76">
          <cell r="A76" t="str">
            <v>Office</v>
          </cell>
        </row>
        <row r="77">
          <cell r="A77" t="str">
            <v>Outside Services</v>
          </cell>
        </row>
        <row r="78">
          <cell r="A78" t="str">
            <v>Permits &amp; Licences</v>
          </cell>
        </row>
        <row r="79">
          <cell r="A79" t="str">
            <v>Pest Control</v>
          </cell>
        </row>
        <row r="80">
          <cell r="A80" t="str">
            <v>Plants &amp; Trees</v>
          </cell>
        </row>
        <row r="81">
          <cell r="A81" t="str">
            <v>Plumbing &amp; Sanitary</v>
          </cell>
        </row>
        <row r="82">
          <cell r="A82" t="str">
            <v>Point of Sale System</v>
          </cell>
        </row>
        <row r="83">
          <cell r="A83" t="str">
            <v>Pool</v>
          </cell>
        </row>
        <row r="84">
          <cell r="A84" t="str">
            <v>Postage &amp; Telephone</v>
          </cell>
        </row>
        <row r="85">
          <cell r="A85" t="str">
            <v>Printing &amp; Stationery</v>
          </cell>
        </row>
        <row r="86">
          <cell r="A86" t="str">
            <v>Professional</v>
          </cell>
        </row>
        <row r="87">
          <cell r="A87" t="str">
            <v>Property Management System</v>
          </cell>
        </row>
        <row r="88">
          <cell r="A88" t="str">
            <v>Research</v>
          </cell>
        </row>
        <row r="89">
          <cell r="A89" t="str">
            <v>Roads, Pavements, Walkways</v>
          </cell>
        </row>
        <row r="90">
          <cell r="A90" t="str">
            <v>Roof Finishes</v>
          </cell>
        </row>
        <row r="91">
          <cell r="A91" t="str">
            <v>Safety &amp; Security</v>
          </cell>
        </row>
        <row r="92">
          <cell r="A92" t="str">
            <v>Spa</v>
          </cell>
        </row>
        <row r="93">
          <cell r="A93" t="str">
            <v>Structural</v>
          </cell>
        </row>
        <row r="94">
          <cell r="A94" t="str">
            <v>Supplies - Cleaning</v>
          </cell>
        </row>
        <row r="95">
          <cell r="A95" t="str">
            <v>Supplies - Rooms</v>
          </cell>
        </row>
        <row r="96">
          <cell r="A96" t="str">
            <v>Surveys &amp; Tests</v>
          </cell>
        </row>
        <row r="97">
          <cell r="A97" t="str">
            <v>Tables &amp; Desks</v>
          </cell>
        </row>
        <row r="98">
          <cell r="A98" t="str">
            <v>Telecommunication</v>
          </cell>
        </row>
        <row r="99">
          <cell r="A99" t="str">
            <v>Travelling</v>
          </cell>
        </row>
        <row r="100">
          <cell r="A100" t="str">
            <v>Wall Covering</v>
          </cell>
        </row>
        <row r="101">
          <cell r="A101" t="str">
            <v>Water Supply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>
        <row r="2">
          <cell r="G2" t="str">
            <v>002.000000.110010 - Balance Sheet - OPE - Uniform</v>
          </cell>
        </row>
        <row r="3">
          <cell r="G3" t="str">
            <v>002.000000.110020 - Balance Sheet - OPE - Linen</v>
          </cell>
        </row>
        <row r="4">
          <cell r="G4" t="str">
            <v>002.000000.110030 - Balance Sheet - OPE - China</v>
          </cell>
        </row>
        <row r="5">
          <cell r="G5" t="str">
            <v>002.000000.110040 - Balance Sheet - OPE - Glassware</v>
          </cell>
        </row>
        <row r="6">
          <cell r="G6" t="str">
            <v>002.000000.110050 - Balance Sheet - OPE - Silverware</v>
          </cell>
        </row>
        <row r="7">
          <cell r="G7" t="str">
            <v>002.000000.110060 - Balance Sheet - OPE - Utensil</v>
          </cell>
        </row>
        <row r="8">
          <cell r="G8" t="str">
            <v>002.000000.130010 - Balance Sheet - Land</v>
          </cell>
        </row>
        <row r="9">
          <cell r="G9" t="str">
            <v>002.000000.130020 - Balance Sheet - Landscaping</v>
          </cell>
        </row>
        <row r="10">
          <cell r="G10" t="str">
            <v>002.000000.130030 - Balance Sheet - Leasehold Improvement</v>
          </cell>
        </row>
        <row r="11">
          <cell r="G11" t="str">
            <v>002.000000.130040 - Balance Sheet - Leasehold Right</v>
          </cell>
        </row>
        <row r="12">
          <cell r="G12" t="str">
            <v>002.000000.130050 - Balance Sheet - Building</v>
          </cell>
        </row>
        <row r="13">
          <cell r="G13" t="str">
            <v>002.000000.130051 - Balance Sheet - Building Improvement</v>
          </cell>
        </row>
        <row r="14">
          <cell r="G14" t="str">
            <v>002.000000.130052 - Balance Sheet - Building Equipment</v>
          </cell>
        </row>
        <row r="15">
          <cell r="G15" t="str">
            <v>002.000000.130053 - Balance Sheet - Logo Creative</v>
          </cell>
        </row>
        <row r="16">
          <cell r="G16" t="str">
            <v>002.000000.140000 - Balance Sheet - Furniture &amp; Fixture</v>
          </cell>
        </row>
        <row r="17">
          <cell r="G17" t="str">
            <v>002.000000.150000 - Balance Sheet - Equipment</v>
          </cell>
        </row>
        <row r="18">
          <cell r="G18" t="str">
            <v>002.000000.160000 - Balance Sheet - Vehical</v>
          </cell>
        </row>
        <row r="19">
          <cell r="G19" t="str">
            <v>002.000000.171000 - Balance Sheet - Work In Progress</v>
          </cell>
        </row>
        <row r="20">
          <cell r="G20" t="str">
            <v>002.000000.171200 - Balance Sheet - Work In Progress - RGD</v>
          </cell>
        </row>
        <row r="21">
          <cell r="G21" t="str">
            <v>002.000000.180000 - Balance Sheet - Intangible Asset (Goodwi</v>
          </cell>
        </row>
        <row r="22">
          <cell r="G22" t="str">
            <v>003.000000.110010 - Balance Sheet - OPE - Uniform</v>
          </cell>
        </row>
        <row r="23">
          <cell r="G23" t="str">
            <v>003.000000.110020 - Balance Sheet - OPE - Linen</v>
          </cell>
        </row>
        <row r="24">
          <cell r="G24" t="str">
            <v>003.000000.110030 - Balance Sheet - OPE - China</v>
          </cell>
        </row>
        <row r="25">
          <cell r="G25" t="str">
            <v>003.000000.110040 - Balance Sheet - OPE - Glassware</v>
          </cell>
        </row>
        <row r="26">
          <cell r="G26" t="str">
            <v>003.000000.110050 - Balance Sheet - OPE - Silverware</v>
          </cell>
        </row>
        <row r="27">
          <cell r="G27" t="str">
            <v>003.000000.110060 - Balance Sheet - OPE - Utensil</v>
          </cell>
        </row>
        <row r="28">
          <cell r="G28" t="str">
            <v>003.000000.130010 - Balance Sheet - Land</v>
          </cell>
        </row>
        <row r="29">
          <cell r="G29" t="str">
            <v>003.000000.130020 - Balance Sheet - Landscaping</v>
          </cell>
        </row>
        <row r="30">
          <cell r="G30" t="str">
            <v>003.000000.130030 - Balance Sheet - Leasehold Improvement</v>
          </cell>
        </row>
        <row r="31">
          <cell r="G31" t="str">
            <v>003.000000.130040 - Balance Sheet - Leasehold Right</v>
          </cell>
        </row>
        <row r="32">
          <cell r="G32" t="str">
            <v>003.000000.130050 - Balance Sheet - Building</v>
          </cell>
        </row>
        <row r="33">
          <cell r="G33" t="str">
            <v>003.000000.130051 - Balance Sheet - Building Improvement</v>
          </cell>
        </row>
        <row r="34">
          <cell r="G34" t="str">
            <v>003.000000.130052 - Balance Sheet - Building Equipment</v>
          </cell>
        </row>
        <row r="35">
          <cell r="G35" t="str">
            <v>003.000000.140000 - Balance Sheet - Furniture &amp; Fixture</v>
          </cell>
        </row>
        <row r="36">
          <cell r="G36" t="str">
            <v>003.000000.150000 - Balance Sheet - Equipment</v>
          </cell>
        </row>
        <row r="37">
          <cell r="G37" t="str">
            <v>003.000000.160000 - Balance Sheet - Vehical</v>
          </cell>
        </row>
        <row r="38">
          <cell r="G38" t="str">
            <v>003.000000.171000 - Balance Sheet - Work In Progress</v>
          </cell>
        </row>
        <row r="39">
          <cell r="G39" t="str">
            <v>003.000000.171200 - Balance Sheet - Work In Progress - RGD</v>
          </cell>
        </row>
        <row r="40">
          <cell r="G40" t="str">
            <v>003.000000.180000 - Balance Sheet - Intangible Asset (Goodwi</v>
          </cell>
        </row>
        <row r="41">
          <cell r="G41" t="str">
            <v>004.000000.110010 - Balance Sheet - OPE - Uniform</v>
          </cell>
        </row>
        <row r="42">
          <cell r="G42" t="str">
            <v>004.000000.110020 - Balance Sheet - OPE - Linen</v>
          </cell>
        </row>
        <row r="43">
          <cell r="G43" t="str">
            <v>004.000000.110030 - Balance Sheet - OPE - China</v>
          </cell>
        </row>
        <row r="44">
          <cell r="G44" t="str">
            <v>004.000000.110040 - Balance Sheet - OPE - Glassware</v>
          </cell>
        </row>
        <row r="45">
          <cell r="G45" t="str">
            <v>004.000000.110050 - Balance Sheet - OPE - Silverware</v>
          </cell>
        </row>
        <row r="46">
          <cell r="G46" t="str">
            <v>004.000000.110060 - Balance Sheet - OPE - Utensil</v>
          </cell>
        </row>
        <row r="47">
          <cell r="G47" t="str">
            <v>004.000000.130010 - Balance Sheet - Land</v>
          </cell>
        </row>
        <row r="48">
          <cell r="G48" t="str">
            <v>004.000000.130020 - Balance Sheet - Landscaping</v>
          </cell>
        </row>
        <row r="49">
          <cell r="G49" t="str">
            <v>004.000000.130030 - Balance Sheet - Leasehold Improvement</v>
          </cell>
        </row>
        <row r="50">
          <cell r="G50" t="str">
            <v>004.000000.130040 - Balance Sheet - Leasehold Right</v>
          </cell>
        </row>
        <row r="51">
          <cell r="G51" t="str">
            <v>004.000000.130050 - Balance Sheet - Building</v>
          </cell>
        </row>
        <row r="52">
          <cell r="G52" t="str">
            <v>004.000000.130050.FENCE - Balance Sheet - Building</v>
          </cell>
        </row>
        <row r="53">
          <cell r="G53" t="str">
            <v>004.000000.130050.IMPROVE - Balance Sheet - Building</v>
          </cell>
        </row>
        <row r="54">
          <cell r="G54" t="str">
            <v>004.000000.130050.MAIN - Balance Sheet - Building</v>
          </cell>
        </row>
        <row r="55">
          <cell r="G55" t="str">
            <v>004.000000.130050.MANNEW - Balance Sheet - Building</v>
          </cell>
        </row>
        <row r="56">
          <cell r="G56" t="str">
            <v>004.000000.130050.MANOLD - Balance Sheet - Building</v>
          </cell>
        </row>
        <row r="57">
          <cell r="G57" t="str">
            <v>004.000000.130050.OFFICE - Balance Sheet - Building</v>
          </cell>
        </row>
        <row r="58">
          <cell r="G58" t="str">
            <v>004.000000.130050.PERMITNE - Balance Sheet - Building</v>
          </cell>
        </row>
        <row r="59">
          <cell r="G59" t="str">
            <v>004.000000.130050.PERMITOL - Balance Sheet - Building</v>
          </cell>
        </row>
        <row r="60">
          <cell r="G60" t="str">
            <v>004.000000.130050.SURVEY - Balance Sheet - Building</v>
          </cell>
        </row>
        <row r="61">
          <cell r="G61" t="str">
            <v>004.000000.130051 - Balance Sheet - Building Improvement</v>
          </cell>
        </row>
        <row r="62">
          <cell r="G62" t="str">
            <v>004.000000.130052 - Balance Sheet - Building Equipment</v>
          </cell>
        </row>
        <row r="63">
          <cell r="G63" t="str">
            <v>004.000000.130053 - Balance Sheet - Logo Creative</v>
          </cell>
        </row>
        <row r="64">
          <cell r="G64" t="str">
            <v>004.000000.140000 - Balance Sheet - Furniture &amp; Fixture</v>
          </cell>
        </row>
        <row r="65">
          <cell r="G65" t="str">
            <v>004.000000.150000 - Balance Sheet - Equipment</v>
          </cell>
        </row>
        <row r="66">
          <cell r="G66" t="str">
            <v>004.000000.160000 - Balance Sheet - Vehical</v>
          </cell>
        </row>
        <row r="67">
          <cell r="G67" t="str">
            <v>004.000000.160000.LEASE - Balance Sheet - Vehical</v>
          </cell>
        </row>
        <row r="68">
          <cell r="G68" t="str">
            <v>004.000000.160100.LEASE - Balance Sheet - Vehical</v>
          </cell>
        </row>
        <row r="69">
          <cell r="G69" t="str">
            <v>004.000000.164000 - Balance Sheet - M&amp;E Work</v>
          </cell>
        </row>
        <row r="70">
          <cell r="G70" t="str">
            <v>004.000000.171000 - Balance Sheet - Work In Progress</v>
          </cell>
        </row>
        <row r="71">
          <cell r="G71" t="str">
            <v>004.000000.171200 - Balance Sheet - Work In Progress - RGD</v>
          </cell>
        </row>
        <row r="72">
          <cell r="G72" t="str">
            <v>004.000000.172019 - Balance Sheet - Material on Site</v>
          </cell>
        </row>
        <row r="73">
          <cell r="G73" t="str">
            <v>004.000000.172020 - Balance Sheet - Overhead and profit</v>
          </cell>
        </row>
        <row r="74">
          <cell r="G74" t="str">
            <v>004.000000.172021 - Balance Sheet - Professional Fees-Archit</v>
          </cell>
        </row>
        <row r="75">
          <cell r="G75" t="str">
            <v>004.000000.172030 - Balance Sheet - Pre-Construction Cost</v>
          </cell>
        </row>
        <row r="76">
          <cell r="G76" t="str">
            <v>004.000000.172031 - Balance Sheet - Survey &amp; Soil Test</v>
          </cell>
        </row>
        <row r="77">
          <cell r="G77" t="str">
            <v>004.000000.172032 - Balance Sheet - Constructio Permit</v>
          </cell>
        </row>
        <row r="78">
          <cell r="G78" t="str">
            <v>004.000000.172033 - Balance Sheet - Electrical Permit</v>
          </cell>
        </row>
        <row r="79">
          <cell r="G79" t="str">
            <v>004.000000.172034 - Balance Sheet - Water Supply Permit</v>
          </cell>
        </row>
        <row r="80">
          <cell r="G80" t="str">
            <v>004.000000.172035 - Balance Sheet - Lank Registration</v>
          </cell>
        </row>
        <row r="81">
          <cell r="G81" t="str">
            <v>004.000000.172036 - Balance Sheet - Other Permit Expenses</v>
          </cell>
        </row>
        <row r="82">
          <cell r="G82" t="str">
            <v>004.000000.172037 - Balance Sheet - Miscellaneous for Pre-Co</v>
          </cell>
        </row>
        <row r="83">
          <cell r="G83" t="str">
            <v>004.000000.172040 - Balance Sheet - Architectural Fee - Plan</v>
          </cell>
        </row>
        <row r="84">
          <cell r="G84" t="str">
            <v>004.000000.172041 - Balance Sheet - Architectural Expenses</v>
          </cell>
        </row>
        <row r="85">
          <cell r="G85" t="str">
            <v>004.000000.172042 - Balance Sheet - Professional Fee - Busin</v>
          </cell>
        </row>
        <row r="86">
          <cell r="G86" t="str">
            <v>004.000000.172043 - Balance Sheet - Engineering Fee - 49 Eng</v>
          </cell>
        </row>
        <row r="87">
          <cell r="G87" t="str">
            <v>004.000000.172044 - Balance Sheet - Engineering Expenses</v>
          </cell>
        </row>
        <row r="88">
          <cell r="G88" t="str">
            <v>004.000000.172045 - Balance Sheet - Professional Expenses</v>
          </cell>
        </row>
        <row r="89">
          <cell r="G89" t="str">
            <v>004.000000.172050 - Balance Sheet - Lands aping Design Fee</v>
          </cell>
        </row>
        <row r="90">
          <cell r="G90" t="str">
            <v>004.000000.172051 - Balance Sheet - Lands aping Design Expen</v>
          </cell>
        </row>
        <row r="91">
          <cell r="G91" t="str">
            <v>004.000000.172060 - Balance Sheet - Interior Design Fee</v>
          </cell>
        </row>
        <row r="92">
          <cell r="G92" t="str">
            <v>004.000000.172061 - Balance Sheet - Interior Design Expenses</v>
          </cell>
        </row>
        <row r="93">
          <cell r="G93" t="str">
            <v>004.000000.172070 - Balance Sheet - Lighting Design Fee</v>
          </cell>
        </row>
        <row r="94">
          <cell r="G94" t="str">
            <v>004.000000.172071 - Balance Sheet - Lighting Design Expenses</v>
          </cell>
        </row>
        <row r="95">
          <cell r="G95" t="str">
            <v>004.000000.172080 - Balance Sheet - Construction Management</v>
          </cell>
        </row>
        <row r="96">
          <cell r="G96" t="str">
            <v>004.000000.172081 - Balance Sheet - Construction Management</v>
          </cell>
        </row>
        <row r="97">
          <cell r="G97" t="str">
            <v>004.000000.172082 - Balance Sheet - Survey &amp; Soil Test</v>
          </cell>
        </row>
        <row r="98">
          <cell r="G98" t="str">
            <v>004.000000.172090 - Balance Sheet - Construction Cost - Mock</v>
          </cell>
        </row>
        <row r="99">
          <cell r="G99" t="str">
            <v>004.000000.172091 - Balance Sheet - Interior Desing - Mockup</v>
          </cell>
        </row>
        <row r="100">
          <cell r="G100" t="str">
            <v>004.000000.172092 - Balance Sheet - Interior Expenses - Mock</v>
          </cell>
        </row>
        <row r="101">
          <cell r="G101" t="str">
            <v>004.000000.172093 - Balance Sheet - Furniture Fixture - Mock</v>
          </cell>
        </row>
        <row r="102">
          <cell r="G102" t="str">
            <v>004.000000.172094 - Balance Sheet - Equipment - Mockup</v>
          </cell>
        </row>
        <row r="103">
          <cell r="G103" t="str">
            <v>004.000000.172095 - Balance Sheet - Other expenses-mockup</v>
          </cell>
        </row>
        <row r="104">
          <cell r="G104" t="str">
            <v>004.000000.172100 - Balance Sheet - Turtle lagoon - design f</v>
          </cell>
        </row>
        <row r="105">
          <cell r="G105" t="str">
            <v>004.000000.172101 - Balance Sheet - Turtle lagoon - design e</v>
          </cell>
        </row>
        <row r="106">
          <cell r="G106" t="str">
            <v>004.000000.172102 - Balance Sheet - Turtle lagoon - consulti</v>
          </cell>
        </row>
        <row r="107">
          <cell r="G107" t="str">
            <v>004.000000.172103 - Balance Sheet - Other professional fee</v>
          </cell>
        </row>
        <row r="108">
          <cell r="G108" t="str">
            <v>004.000000.172110.TOC0001 - Balance Sheet - Preliminaries (construct</v>
          </cell>
        </row>
        <row r="109">
          <cell r="G109" t="str">
            <v>004.000000.172110.TOC1101 - Balance Sheet - Substructure</v>
          </cell>
        </row>
        <row r="110">
          <cell r="G110" t="str">
            <v>004.000000.172110.TOC1102 - Balance Sheet - Superstructure</v>
          </cell>
        </row>
        <row r="111">
          <cell r="G111" t="str">
            <v>004.000000.172110.TOC1201 - Balance Sheet - Roof finishes</v>
          </cell>
        </row>
        <row r="112">
          <cell r="G112" t="str">
            <v>004.000000.172110.TOC1202 - Balance Sheet - Staircase finishes</v>
          </cell>
        </row>
        <row r="113">
          <cell r="G113" t="str">
            <v>004.000000.172110.TOC1203 - Balance Sheet - External and internal wa</v>
          </cell>
        </row>
        <row r="114">
          <cell r="G114" t="str">
            <v>004.000000.172110.TOC1204 - Balance Sheet - Windows and doors</v>
          </cell>
        </row>
        <row r="115">
          <cell r="G115" t="str">
            <v>004.000000.172110.TOC1205 - Balance Sheet - Floor finishes</v>
          </cell>
        </row>
        <row r="116">
          <cell r="G116" t="str">
            <v>004.000000.172110.TOC1206 - Balance Sheet - Wall finishes</v>
          </cell>
        </row>
        <row r="117">
          <cell r="G117" t="str">
            <v>004.000000.172110.TOC1207 - Balance Sheet - Ceiting finishes</v>
          </cell>
        </row>
        <row r="118">
          <cell r="G118" t="str">
            <v>004.000000.172110.TOC1208 - Balance Sheet - Miscellaneous works</v>
          </cell>
        </row>
        <row r="119">
          <cell r="G119" t="str">
            <v>004.000000.172110.TOC1300 - Balance Sheet - M&amp;e works</v>
          </cell>
        </row>
        <row r="120">
          <cell r="G120" t="str">
            <v>004.000000.172110.TOC1301 - Balance Sheet - Electrical works</v>
          </cell>
        </row>
        <row r="121">
          <cell r="G121" t="str">
            <v>004.000000.172110.TOC1302 - Balance Sheet - Air conditioning and ven</v>
          </cell>
        </row>
        <row r="122">
          <cell r="G122" t="str">
            <v>004.000000.172110.TOC1303 - Balance Sheet - Sanitary works</v>
          </cell>
        </row>
        <row r="123">
          <cell r="G123" t="str">
            <v>004.000000.172110.TOC1304 - Balance Sheet - Fire protection works</v>
          </cell>
        </row>
        <row r="124">
          <cell r="G124" t="str">
            <v>004.000000.172110.TOC1305 - Balance Sheet - Lift works</v>
          </cell>
        </row>
        <row r="125">
          <cell r="G125" t="str">
            <v>004.000000.172110.TOC2101 - Balance Sheet - Substructure</v>
          </cell>
        </row>
        <row r="126">
          <cell r="G126" t="str">
            <v>004.000000.172110.TOC2102 - Balance Sheet - Superstructure</v>
          </cell>
        </row>
        <row r="127">
          <cell r="G127" t="str">
            <v>004.000000.172110.TOC2200 - Balance Sheet - Architectural works</v>
          </cell>
        </row>
        <row r="128">
          <cell r="G128" t="str">
            <v>004.000000.172110.TOC2201 - Balance Sheet - Roof finishes</v>
          </cell>
        </row>
        <row r="129">
          <cell r="G129" t="str">
            <v>004.000000.172110.TOC2202 - Balance Sheet - Staircase finishes</v>
          </cell>
        </row>
        <row r="130">
          <cell r="G130" t="str">
            <v>004.000000.172110.TOC2203 - Balance Sheet - External and internal wa</v>
          </cell>
        </row>
        <row r="131">
          <cell r="G131" t="str">
            <v>004.000000.172110.TOC2204 - Balance Sheet - Windows and doors</v>
          </cell>
        </row>
        <row r="132">
          <cell r="G132" t="str">
            <v>004.000000.172110.TOC2205 - Balance Sheet - Floor finishes</v>
          </cell>
        </row>
        <row r="133">
          <cell r="G133" t="str">
            <v>004.000000.172110.TOC2206 - Balance Sheet - Wall finishes</v>
          </cell>
        </row>
        <row r="134">
          <cell r="G134" t="str">
            <v>004.000000.172110.TOC2207 - Balance Sheet - Ceiling finishes</v>
          </cell>
        </row>
        <row r="135">
          <cell r="G135" t="str">
            <v>004.000000.172110.TOC2208 - Balance Sheet - Miscellaneous works</v>
          </cell>
        </row>
        <row r="136">
          <cell r="G136" t="str">
            <v>004.000000.172110.TOC2301 - Balance Sheet - Electrical works</v>
          </cell>
        </row>
        <row r="137">
          <cell r="G137" t="str">
            <v>004.000000.172110.TOC2302 - Balance Sheet - Air conditioning and ven</v>
          </cell>
        </row>
        <row r="138">
          <cell r="G138" t="str">
            <v>004.000000.172110.TOC2303 - Balance Sheet - Sanitary works</v>
          </cell>
        </row>
        <row r="139">
          <cell r="G139" t="str">
            <v>004.000000.172110.TOC2304 - Balance Sheet - Fire protection works</v>
          </cell>
        </row>
        <row r="140">
          <cell r="G140" t="str">
            <v>004.000000.172110.TOC2305 - Balance Sheet - Lift works</v>
          </cell>
        </row>
        <row r="141">
          <cell r="G141" t="str">
            <v>004.000000.172110.TOC3100 - Balance Sheet - Structural works</v>
          </cell>
        </row>
        <row r="142">
          <cell r="G142" t="str">
            <v>004.000000.172110.TOC3101 - Balance Sheet - Substructure</v>
          </cell>
        </row>
        <row r="143">
          <cell r="G143" t="str">
            <v>004.000000.172110.TOC3102 - Balance Sheet - Superstructure</v>
          </cell>
        </row>
        <row r="144">
          <cell r="G144" t="str">
            <v>004.000000.172110.TOC3201 - Balance Sheet - Roof finishes</v>
          </cell>
        </row>
        <row r="145">
          <cell r="G145" t="str">
            <v>004.000000.172110.TOC3202 - Balance Sheet - External and internal wa</v>
          </cell>
        </row>
        <row r="146">
          <cell r="G146" t="str">
            <v>004.000000.172110.TOC3203 - Balance Sheet - Windows and doors</v>
          </cell>
        </row>
        <row r="147">
          <cell r="G147" t="str">
            <v>004.000000.172110.TOC3204 - Balance Sheet - Internal &amp; external floo</v>
          </cell>
        </row>
        <row r="148">
          <cell r="G148" t="str">
            <v>004.000000.172110.TOC3205 - Balance Sheet - Internal &amp; external wall</v>
          </cell>
        </row>
        <row r="149">
          <cell r="G149" t="str">
            <v>004.000000.172110.TOC3206 - Balance Sheet - Internal &amp; external ceil</v>
          </cell>
        </row>
        <row r="150">
          <cell r="G150" t="str">
            <v>004.000000.172110.TOC3207 - Balance Sheet - Miscellaneous works</v>
          </cell>
        </row>
        <row r="151">
          <cell r="G151" t="str">
            <v>004.000000.172110.TOC3208 - Balance Sheet - Electrical works</v>
          </cell>
        </row>
        <row r="152">
          <cell r="G152" t="str">
            <v>004.000000.172110.TOC3209 - Balance Sheet - Air conditioning and ven</v>
          </cell>
        </row>
        <row r="153">
          <cell r="G153" t="str">
            <v>004.000000.172110.TOC3210 - Balance Sheet - Sanitary works</v>
          </cell>
        </row>
        <row r="154">
          <cell r="G154" t="str">
            <v>004.000000.172110.TOC3211 - Balance Sheet - Fire protection works</v>
          </cell>
        </row>
        <row r="155">
          <cell r="G155" t="str">
            <v>004.000000.172110.TOC4100 - Balance Sheet - Structural works</v>
          </cell>
        </row>
        <row r="156">
          <cell r="G156" t="str">
            <v>004.000000.172110.TOC4201 - Balance Sheet - Roof finishes</v>
          </cell>
        </row>
        <row r="157">
          <cell r="G157" t="str">
            <v>004.000000.172110.TOC4203 - Balance Sheet - Windors and doors</v>
          </cell>
        </row>
        <row r="158">
          <cell r="G158" t="str">
            <v>004.000000.172110.TOC4204 - Balance Sheet - Internal &amp; external floo</v>
          </cell>
        </row>
        <row r="159">
          <cell r="G159" t="str">
            <v>004.000000.172110.TOC4205 - Balance Sheet - Internal &amp; external wall</v>
          </cell>
        </row>
        <row r="160">
          <cell r="G160" t="str">
            <v>004.000000.172110.TOC4206 - Balance Sheet - Internal &amp; external ceil</v>
          </cell>
        </row>
        <row r="161">
          <cell r="G161" t="str">
            <v>004.000000.172110.TOC4209 - Balance Sheet - Sanitary works</v>
          </cell>
        </row>
        <row r="162">
          <cell r="G162" t="str">
            <v>004.000000.172110.TOC4210 - Balance Sheet - Fire protection works</v>
          </cell>
        </row>
        <row r="163">
          <cell r="G163" t="str">
            <v>004.000000.172110.TOC5100 - Balance Sheet - General site works</v>
          </cell>
        </row>
        <row r="164">
          <cell r="G164" t="str">
            <v>004.000000.172110.TOC5101 - Balance Sheet - Site preparation &amp; overs</v>
          </cell>
        </row>
        <row r="165">
          <cell r="G165" t="str">
            <v>004.000000.172110.TOC5102 - Balance Sheet - Roads &amp; pavements</v>
          </cell>
        </row>
        <row r="166">
          <cell r="G166" t="str">
            <v>004.000000.172110.TOC5103 - Balance Sheet - Walkways gs retaining wa</v>
          </cell>
        </row>
        <row r="167">
          <cell r="G167" t="str">
            <v>004.000000.172110.TOC5104 - Balance Sheet - Boundary &amp; site walls</v>
          </cell>
        </row>
        <row r="168">
          <cell r="G168" t="str">
            <v>004.000000.172110.TOC5105 - Balance Sheet - Stormwater retention pon</v>
          </cell>
        </row>
        <row r="169">
          <cell r="G169" t="str">
            <v>004.000000.172110.TOC5106 - Balance Sheet - Miscellaneous</v>
          </cell>
        </row>
        <row r="170">
          <cell r="G170" t="str">
            <v>004.000000.172110.TOC5200 - Balance Sheet - Swimming pool no.1 area</v>
          </cell>
        </row>
        <row r="171">
          <cell r="G171" t="str">
            <v>004.000000.172110.TOC5301 - Balance Sheet - Pools, pond, terraces &amp;</v>
          </cell>
        </row>
        <row r="172">
          <cell r="G172" t="str">
            <v>004.000000.172110.TOC5302 - Balance Sheet - Restaurant, pool bar &amp; t</v>
          </cell>
        </row>
        <row r="173">
          <cell r="G173" t="str">
            <v>004.000000.172110.TOC5303 - Balance Sheet - Sitting pavilion</v>
          </cell>
        </row>
        <row r="174">
          <cell r="G174" t="str">
            <v>004.000000.172110.TOC5304 - Balance Sheet - Turtle pond</v>
          </cell>
        </row>
        <row r="175">
          <cell r="G175" t="str">
            <v>004.000000.172110.TOC5305 - Balance Sheet - Decorative features</v>
          </cell>
        </row>
        <row r="176">
          <cell r="G176" t="str">
            <v>004.000000.172110.TOC5400 - Balance Sheet - Lotus pond</v>
          </cell>
        </row>
        <row r="177">
          <cell r="G177" t="str">
            <v>004.000000.172110.TOC5401 - Balance Sheet - Relection pond</v>
          </cell>
        </row>
        <row r="178">
          <cell r="G178" t="str">
            <v>004.000000.172110.TOC5402 - Balance Sheet - Tennis courts &amp; pavilion</v>
          </cell>
        </row>
        <row r="179">
          <cell r="G179" t="str">
            <v>004.000000.172110.TOC5403 - Balance Sheet - Hotel main ent. ramp &amp; w</v>
          </cell>
        </row>
        <row r="180">
          <cell r="G180" t="str">
            <v>004.000000.172110.TOC5404 - Balance Sheet - Presidential terraces</v>
          </cell>
        </row>
        <row r="181">
          <cell r="G181" t="str">
            <v>004.000000.172110.TOC5405 - Balance Sheet - Guestroom terraces</v>
          </cell>
        </row>
        <row r="182">
          <cell r="G182" t="str">
            <v>004.000000.172110.TOC5406 - Balance Sheet - Timeshare terraces</v>
          </cell>
        </row>
        <row r="183">
          <cell r="G183" t="str">
            <v>004.000000.172110.TOC5501 - Balance Sheet - Electrical works</v>
          </cell>
        </row>
        <row r="184">
          <cell r="G184" t="str">
            <v>004.000000.172110.TOC5502 - Balance Sheet - Sanitary works</v>
          </cell>
        </row>
        <row r="185">
          <cell r="G185" t="str">
            <v>004.000000.172110.TOC6102 - Balance Sheet - Kitchen equipment &amp; cold</v>
          </cell>
        </row>
        <row r="186">
          <cell r="G186" t="str">
            <v>004.000000.172110.TOC6200 - Balance Sheet - Interior fitout package</v>
          </cell>
        </row>
        <row r="187">
          <cell r="G187" t="str">
            <v>004.000000.172110.TOC6201 - Balance Sheet - Presidential suite</v>
          </cell>
        </row>
        <row r="188">
          <cell r="G188" t="str">
            <v>004.000000.172110.TOC6202 - Balance Sheet - Main building</v>
          </cell>
        </row>
        <row r="189">
          <cell r="G189" t="str">
            <v>004.000000.172110.TOC6300 - Balance Sheet - Graphics &amp; signage</v>
          </cell>
        </row>
        <row r="190">
          <cell r="G190" t="str">
            <v>004.000000.172110.TOC7101 - Balance Sheet - Guestrooms</v>
          </cell>
        </row>
        <row r="191">
          <cell r="G191" t="str">
            <v>004.000000.172110.TOC7102 - Balance Sheet - Timeshare</v>
          </cell>
        </row>
        <row r="192">
          <cell r="G192" t="str">
            <v>004.000000.172110.TOC7103 - Balance Sheet - Builder's work in connec</v>
          </cell>
        </row>
        <row r="193">
          <cell r="G193" t="str">
            <v>004.000000.172110.TOC7104 - Balance Sheet - Attendance &amp; co-ordinati</v>
          </cell>
        </row>
        <row r="194">
          <cell r="G194" t="str">
            <v>004.000000.172110.TOC8101 - Balance Sheet - Additional works in main</v>
          </cell>
        </row>
        <row r="195">
          <cell r="G195" t="str">
            <v>004.000000.172110.TOC8201 - Balance Sheet - Additiona site drainage</v>
          </cell>
        </row>
        <row r="196">
          <cell r="G196" t="str">
            <v>004.000000.172110.TOC8301 - Balance Sheet - Air cond. &amp; vent. systme</v>
          </cell>
        </row>
        <row r="197">
          <cell r="G197" t="str">
            <v>004.000000.172110.TOC8302 - Balance Sheet - Elect. &amp; comm. system -</v>
          </cell>
        </row>
        <row r="198">
          <cell r="G198" t="str">
            <v>004.000000.172110.TOC8303 - Balance Sheet - Sanitary system - main b</v>
          </cell>
        </row>
        <row r="199">
          <cell r="G199" t="str">
            <v>004.000000.172110.TOC8304 - Balance Sheet - Fire protection system -</v>
          </cell>
        </row>
        <row r="200">
          <cell r="G200" t="str">
            <v>004.000000.172110.TOC8305 - Balance Sheet - Fire protection system -</v>
          </cell>
        </row>
        <row r="201">
          <cell r="G201" t="str">
            <v>004.000000.172110.TOC8306 - Balance Sheet - Building automation syst</v>
          </cell>
        </row>
        <row r="202">
          <cell r="G202" t="str">
            <v>004.000000.172110.TOC9001 - Balance Sheet - Interior package 2 (publ</v>
          </cell>
        </row>
        <row r="203">
          <cell r="G203" t="str">
            <v>004.000000.172110.TOC9002 - Balance Sheet - Overhead and profit on d</v>
          </cell>
        </row>
        <row r="204">
          <cell r="G204" t="str">
            <v>004.000000.172110.TOC9009 - Balance Sheet - Otherfinancial expenses</v>
          </cell>
        </row>
        <row r="205">
          <cell r="G205" t="str">
            <v>004.000000.172110.TOC9101 - Balance Sheet - Tree removal</v>
          </cell>
        </row>
        <row r="206">
          <cell r="G206" t="str">
            <v>004.000000.172110.TOC9102 - Balance Sheet - Plant nursery</v>
          </cell>
        </row>
        <row r="207">
          <cell r="G207" t="str">
            <v>004.000000.172110.TOC9103 - Balance Sheet - Termite treatment</v>
          </cell>
        </row>
        <row r="208">
          <cell r="G208" t="str">
            <v>004.000000.172110.TOC9104 - Balance Sheet - Pilling &amp; struct details</v>
          </cell>
        </row>
        <row r="209">
          <cell r="G209" t="str">
            <v>004.000000.172110.TOC9105 - Balance Sheet - Double floor slab detail</v>
          </cell>
        </row>
        <row r="210">
          <cell r="G210" t="str">
            <v>004.000000.172110.TOC9106 - Balance Sheet - Guestroom corridors rev.</v>
          </cell>
        </row>
        <row r="211">
          <cell r="G211" t="str">
            <v>004.000000.172110.TOC9107 - Balance Sheet - Presidential suite rev.</v>
          </cell>
        </row>
        <row r="212">
          <cell r="G212" t="str">
            <v>004.000000.172110.TOC9108 - Balance Sheet - Guestroom - bridge betwe</v>
          </cell>
        </row>
        <row r="213">
          <cell r="G213" t="str">
            <v>004.000000.172110.TOC9109 - Balance Sheet - Depressed slab at cold r</v>
          </cell>
        </row>
        <row r="214">
          <cell r="G214" t="str">
            <v>004.000000.172110.TOC9110 - Balance Sheet - Revisions to casual rest</v>
          </cell>
        </row>
        <row r="215">
          <cell r="G215" t="str">
            <v>004.000000.172110.TOC9111 - Balance Sheet - Roof tiles colour &amp; wate</v>
          </cell>
        </row>
        <row r="216">
          <cell r="G216" t="str">
            <v>004.000000.172110.TOC9112 - Balance Sheet - Rev. slab at mechanical</v>
          </cell>
        </row>
        <row r="217">
          <cell r="G217" t="str">
            <v>004.000000.172110.TOC9113 - Balance Sheet - Double floor slab detail</v>
          </cell>
        </row>
        <row r="218">
          <cell r="G218" t="str">
            <v>004.000000.172110.TOC9114 - Balance Sheet - Guestroom corridors rev.</v>
          </cell>
        </row>
        <row r="219">
          <cell r="G219" t="str">
            <v>004.000000.172110.TOC9115 - Balance Sheet - Presidential suite fev.f</v>
          </cell>
        </row>
        <row r="220">
          <cell r="G220" t="str">
            <v>004.000000.172110.TOC9116 - Balance Sheet - Presidential suite struc</v>
          </cell>
        </row>
        <row r="221">
          <cell r="G221" t="str">
            <v>004.000000.172110.TOC9117 - Balance Sheet - Guestrooms - brige btwn</v>
          </cell>
        </row>
        <row r="222">
          <cell r="G222" t="str">
            <v>004.000000.172110.TOC9118 - Balance Sheet - Depressed slab at cold r</v>
          </cell>
        </row>
        <row r="223">
          <cell r="G223" t="str">
            <v>004.000000.172110.TOC9119 - Balance Sheet - Kitchen slab details at</v>
          </cell>
        </row>
        <row r="224">
          <cell r="G224" t="str">
            <v>004.000000.172110.TOC9120 - Balance Sheet - Revised balustrade detai</v>
          </cell>
        </row>
        <row r="225">
          <cell r="G225" t="str">
            <v>004.000000.172110.TOC9121 - Balance Sheet - Wood blaustrade chagne i</v>
          </cell>
        </row>
        <row r="226">
          <cell r="G226" t="str">
            <v>004.000000.172110.TOC9124 - Balance Sheet - Roof tiles colour &amp; wate</v>
          </cell>
        </row>
        <row r="227">
          <cell r="G227" t="str">
            <v>004.000000.172110.TOC9125 - Balance Sheet - Plastering in m&amp;e shaft</v>
          </cell>
        </row>
        <row r="228">
          <cell r="G228" t="str">
            <v>004.000000.172110.TOC9127 - Balance Sheet - Pres. suite &amp; swiming po</v>
          </cell>
        </row>
        <row r="229">
          <cell r="G229" t="str">
            <v>004.000000.172110.TOC9128 - Balance Sheet - Rev. slab at mechanical</v>
          </cell>
        </row>
        <row r="230">
          <cell r="G230" t="str">
            <v>004.000000.172110.TOC9131 - Balance Sheet - Roof insulation to guest</v>
          </cell>
        </row>
        <row r="231">
          <cell r="G231" t="str">
            <v>004.000000.172110.TOC9132 - Balance Sheet - Omission of tie beams</v>
          </cell>
        </row>
        <row r="232">
          <cell r="G232" t="str">
            <v>004.000000.172110.TOC9133 - Balance Sheet - Revised depth of s pllo</v>
          </cell>
        </row>
        <row r="233">
          <cell r="G233" t="str">
            <v>004.000000.172110.TOC9134 - Balance Sheet - Toilet at mai kao turtle</v>
          </cell>
        </row>
        <row r="234">
          <cell r="G234" t="str">
            <v>004.000000.172110.TOC9135 - Balance Sheet - Revised depth of s pool</v>
          </cell>
        </row>
        <row r="235">
          <cell r="G235" t="str">
            <v>004.000000.172110.TOC9138 - Balance Sheet - Guestrooms doors &amp; windo</v>
          </cell>
        </row>
        <row r="236">
          <cell r="G236" t="str">
            <v>004.000000.172110.TOC9140 - Balance Sheet - Raise porte cochere mb02</v>
          </cell>
        </row>
        <row r="237">
          <cell r="G237" t="str">
            <v>004.000000.172110.TOC9141 - Balance Sheet - End of wood rafter</v>
          </cell>
        </row>
        <row r="238">
          <cell r="G238" t="str">
            <v>004.000000.172110.TOC9143 - Balance Sheet - Timeshare unit</v>
          </cell>
        </row>
        <row r="239">
          <cell r="G239" t="str">
            <v>004.000000.172110.TOC9144 - Balance Sheet - Brick wall at main build</v>
          </cell>
        </row>
        <row r="240">
          <cell r="G240" t="str">
            <v>004.000000.172110.TOC9145 - Balance Sheet - Insulation pin &amp; adhesiv</v>
          </cell>
        </row>
        <row r="241">
          <cell r="G241" t="str">
            <v>004.000000.172110.TOC9146 - Balance Sheet - Revised depth of s pool</v>
          </cell>
        </row>
        <row r="242">
          <cell r="G242" t="str">
            <v>004.000000.172110.TOC9147 - Balance Sheet - Interior king bedroom (s</v>
          </cell>
        </row>
        <row r="243">
          <cell r="G243" t="str">
            <v>004.000000.172110.TOC9148 - Balance Sheet - Interior king bedroom (a</v>
          </cell>
        </row>
        <row r="244">
          <cell r="G244" t="str">
            <v>004.000000.172110.TOC9149 - Balance Sheet - Interior double bedroom</v>
          </cell>
        </row>
        <row r="245">
          <cell r="G245" t="str">
            <v>004.000000.172110.TOC9150 - Balance Sheet - Interior double bedroom</v>
          </cell>
        </row>
        <row r="246">
          <cell r="G246" t="str">
            <v>004.000000.172110.TOC9151 - Balance Sheet - Revised depth of s pool</v>
          </cell>
        </row>
        <row r="247">
          <cell r="G247" t="str">
            <v>004.000000.172110.TOC9152 - Balance Sheet - Revised structure of mb0</v>
          </cell>
        </row>
        <row r="248">
          <cell r="G248" t="str">
            <v>004.000000.172110.TOC9154 - Balance Sheet - Revised truss t5 mb07</v>
          </cell>
        </row>
        <row r="249">
          <cell r="G249" t="str">
            <v>004.000000.172110.TOC9156 - Balance Sheet - Poolside restaurant (str</v>
          </cell>
        </row>
        <row r="250">
          <cell r="G250" t="str">
            <v>004.000000.172110.TOC9157 - Balance Sheet - Change gutter from galv.</v>
          </cell>
        </row>
        <row r="251">
          <cell r="G251" t="str">
            <v>004.000000.172110.TOC9158 - Balance Sheet - Me nth bldg roof slab ga</v>
          </cell>
        </row>
        <row r="252">
          <cell r="G252" t="str">
            <v>004.000000.172110.TOC9159 - Balance Sheet - Sculptures</v>
          </cell>
        </row>
        <row r="253">
          <cell r="G253" t="str">
            <v>004.000000.172110.TOC9160 - Balance Sheet - Raise mb-03 roof (1)</v>
          </cell>
        </row>
        <row r="254">
          <cell r="G254" t="str">
            <v>004.000000.172110.TOC9161 - Balance Sheet - Raise mb-03 roof (2)</v>
          </cell>
        </row>
        <row r="255">
          <cell r="G255" t="str">
            <v>004.000000.172110.TOC9164 - Balance Sheet - Typical guestrooms - rai</v>
          </cell>
        </row>
        <row r="256">
          <cell r="G256" t="str">
            <v>004.000000.172110.TOC9165 - Balance Sheet - Omit all boulders</v>
          </cell>
        </row>
        <row r="257">
          <cell r="G257" t="str">
            <v>004.000000.172110.TOC9167 - Balance Sheet - Guestrooms doors &amp; windo</v>
          </cell>
        </row>
        <row r="258">
          <cell r="G258" t="str">
            <v>004.000000.172110.TOC9168 - Balance Sheet - Revised interior paint t</v>
          </cell>
        </row>
        <row r="259">
          <cell r="G259" t="str">
            <v>004.000000.172110.TOC9169 - Balance Sheet - Revised wooden screen</v>
          </cell>
        </row>
        <row r="260">
          <cell r="G260" t="str">
            <v>004.000000.172110.TOC9171 - Balance Sheet - Tiling to swimming pool</v>
          </cell>
        </row>
        <row r="261">
          <cell r="G261" t="str">
            <v>004.000000.172110.TOC9172 - Balance Sheet - Roof ext. mb-05 above st</v>
          </cell>
        </row>
        <row r="262">
          <cell r="G262" t="str">
            <v>004.000000.172110.TOC9175 - Balance Sheet - Revised beam at corridor</v>
          </cell>
        </row>
        <row r="263">
          <cell r="G263" t="str">
            <v>004.000000.172110.TOC9201 - Balance Sheet - Underground waste pipe</v>
          </cell>
        </row>
        <row r="264">
          <cell r="G264" t="str">
            <v>004.000000.172110.TOC9202 - Balance Sheet - Drainage system for kitc</v>
          </cell>
        </row>
        <row r="265">
          <cell r="G265" t="str">
            <v>004.000000.172110.TOC9203 - Balance Sheet - Addit. submersible pump</v>
          </cell>
        </row>
        <row r="266">
          <cell r="G266" t="str">
            <v>004.000000.172110.TOC9204 - Balance Sheet - M&amp;e for garbage room</v>
          </cell>
        </row>
        <row r="267">
          <cell r="G267" t="str">
            <v>004.000000.172110.TOC9206 - Balance Sheet - Soundproofing to bathtub</v>
          </cell>
        </row>
        <row r="268">
          <cell r="G268" t="str">
            <v>004.000000.172110.TOC9209 - Balance Sheet - Addit. lightning protect</v>
          </cell>
        </row>
        <row r="269">
          <cell r="G269" t="str">
            <v>004.000000.172110.TOC9212 - Balance Sheet - Power plug for golf cart</v>
          </cell>
        </row>
        <row r="270">
          <cell r="G270" t="str">
            <v>004.000000.172110.TOC9213 - Balance Sheet - Omission of hv switch ba</v>
          </cell>
        </row>
        <row r="271">
          <cell r="G271" t="str">
            <v>004.000000.172110.TOC9214 - Balance Sheet - M&amp;e for sample room</v>
          </cell>
        </row>
        <row r="272">
          <cell r="G272" t="str">
            <v>004.000000.172110.TOC9217 - Balance Sheet - Changes to downlights</v>
          </cell>
        </row>
        <row r="273">
          <cell r="G273" t="str">
            <v>004.000000.172110.TOC9218 - Balance Sheet - M&amp;e for sample room</v>
          </cell>
        </row>
        <row r="274">
          <cell r="G274" t="str">
            <v>004.000000.172110.TOC9301 - Balance Sheet - Siam stainless steel co.</v>
          </cell>
        </row>
        <row r="275">
          <cell r="G275" t="str">
            <v>004.000000.172110.TOC9302 - Balance Sheet - Kht central supply co.,</v>
          </cell>
        </row>
        <row r="276">
          <cell r="G276" t="str">
            <v>004.000000.172110.TOC9303 - Balance Sheet - Advance payment for some</v>
          </cell>
        </row>
        <row r="277">
          <cell r="G277" t="str">
            <v>004.000000.172110.TOC9304 - Balance Sheet - Graphics &amp; signage (to b</v>
          </cell>
        </row>
        <row r="278">
          <cell r="G278" t="str">
            <v>004.000000.172110.TOC9500 - Balance Sheet - Adjustment for transfer</v>
          </cell>
        </row>
        <row r="279">
          <cell r="G279" t="str">
            <v>004.000000.172120 - Balance Sheet - Management fee</v>
          </cell>
        </row>
        <row r="280">
          <cell r="G280" t="str">
            <v>004.000000.172121 - Balance Sheet - Dasa professional fee</v>
          </cell>
        </row>
        <row r="281">
          <cell r="G281" t="str">
            <v>004.000000.172122 - Balance Sheet - Dasa professional reimbu</v>
          </cell>
        </row>
        <row r="282">
          <cell r="G282" t="str">
            <v>004.000000.172123 - Balance Sheet - Casa professional fee</v>
          </cell>
        </row>
        <row r="283">
          <cell r="G283" t="str">
            <v>004.000000.172124 - Balance Sheet - Casa professional reimbu</v>
          </cell>
        </row>
        <row r="284">
          <cell r="G284" t="str">
            <v>004.000000.172130.D0151001 - Balance Sheet - Printing &amp; stationery</v>
          </cell>
        </row>
        <row r="285">
          <cell r="G285" t="str">
            <v>004.000000.172130.D0151002 - Balance Sheet - Postage &amp; telephone</v>
          </cell>
        </row>
        <row r="286">
          <cell r="G286" t="str">
            <v>004.000000.172130.D0151003 - Balance Sheet - Entertainment</v>
          </cell>
        </row>
        <row r="287">
          <cell r="G287" t="str">
            <v>004.000000.172130.D0151004 - Balance Sheet - Travelling expenses</v>
          </cell>
        </row>
        <row r="288">
          <cell r="G288" t="str">
            <v>004.000000.172130.D0151005 - Balance Sheet - Legal fee</v>
          </cell>
        </row>
        <row r="289">
          <cell r="G289" t="str">
            <v>004.000000.172130.D0151006 - Balance Sheet - Bank charge</v>
          </cell>
        </row>
        <row r="290">
          <cell r="G290" t="str">
            <v>004.000000.172130.D0151007 - Balance Sheet - Registration fee</v>
          </cell>
        </row>
        <row r="291">
          <cell r="G291" t="str">
            <v>004.000000.172130.D0151008 - Balance Sheet - Research expenses</v>
          </cell>
        </row>
        <row r="292">
          <cell r="G292" t="str">
            <v>004.000000.172130.D0151009 - Balance Sheet - Security service</v>
          </cell>
        </row>
        <row r="293">
          <cell r="G293" t="str">
            <v>004.000000.172130.D0151010 - Balance Sheet - Garden &amp; landscaping</v>
          </cell>
        </row>
        <row r="294">
          <cell r="G294" t="str">
            <v>004.000000.172130.D0151011 - Balance Sheet - Laboure fee</v>
          </cell>
        </row>
        <row r="295">
          <cell r="G295" t="str">
            <v>004.000000.172130.D0151012 - Balance Sheet - House rental</v>
          </cell>
        </row>
        <row r="296">
          <cell r="G296" t="str">
            <v>004.000000.172130.D0151013 - Balance Sheet - Plant &amp; tree</v>
          </cell>
        </row>
        <row r="297">
          <cell r="G297" t="str">
            <v>004.000000.172130.D0151014 - Balance Sheet - Water &amp; electricity supp</v>
          </cell>
        </row>
        <row r="298">
          <cell r="G298" t="str">
            <v>004.000000.172130.D0151015 - Balance Sheet - Donetion</v>
          </cell>
        </row>
        <row r="299">
          <cell r="G299" t="str">
            <v>004.000000.172130.D0151016 - Balance Sheet - Meeting expenses</v>
          </cell>
        </row>
        <row r="300">
          <cell r="G300" t="str">
            <v>004.000000.172130.D0151017 - Balance Sheet - Installment fee for elec</v>
          </cell>
        </row>
        <row r="301">
          <cell r="G301" t="str">
            <v>004.000000.172130.D0151018 - Balance Sheet - Land rental</v>
          </cell>
        </row>
        <row r="302">
          <cell r="G302" t="str">
            <v>004.000000.172130.D0151101 - Balance Sheet - Insurance premium</v>
          </cell>
        </row>
        <row r="303">
          <cell r="G303" t="str">
            <v>004.000000.172130.D0151999 - Balance Sheet - Miscellaneous</v>
          </cell>
        </row>
        <row r="304">
          <cell r="G304" t="str">
            <v>004.000000.172130.D0159000 - Balance Sheet - Miscellaneous</v>
          </cell>
        </row>
        <row r="305">
          <cell r="G305" t="str">
            <v>004.000000.172130.D1551019 - Balance Sheet - Boulders</v>
          </cell>
        </row>
        <row r="306">
          <cell r="G306" t="str">
            <v>004.000000.172140 - Balance Sheet - Interest paid</v>
          </cell>
        </row>
        <row r="307">
          <cell r="G307" t="str">
            <v>004.000000.172141 - Balance Sheet - Interest received</v>
          </cell>
        </row>
        <row r="308">
          <cell r="G308" t="str">
            <v>004.000000.172150 - Balance Sheet - Furniture &amp; fixture</v>
          </cell>
        </row>
        <row r="309">
          <cell r="G309" t="str">
            <v>004.000000.172151 - Balance Sheet - Equipment</v>
          </cell>
        </row>
        <row r="310">
          <cell r="G310" t="str">
            <v>004.000000.172160.D0181001 - Balance Sheet - Soft landscaping</v>
          </cell>
        </row>
        <row r="311">
          <cell r="G311" t="str">
            <v>004.000000.172160.D0181002 - Balance Sheet - Site Irrigation</v>
          </cell>
        </row>
        <row r="312">
          <cell r="G312" t="str">
            <v>004.000000.172160.D0181004 - Balance Sheet - Site light</v>
          </cell>
        </row>
        <row r="313">
          <cell r="G313" t="str">
            <v>004.000000.172160.D0282100 - Balance Sheet - Main building</v>
          </cell>
        </row>
        <row r="314">
          <cell r="G314" t="str">
            <v>004.000000.172160.D0282101 - Balance Sheet - Fitness</v>
          </cell>
        </row>
        <row r="315">
          <cell r="G315" t="str">
            <v>004.000000.172160.D0282201 - Balance Sheet - Color tv</v>
          </cell>
        </row>
        <row r="316">
          <cell r="G316" t="str">
            <v>004.000000.172160.D0282202 - Balance Sheet - Minibar</v>
          </cell>
        </row>
        <row r="317">
          <cell r="G317" t="str">
            <v>004.000000.172160.D0282204 - Balance Sheet - Hair dryer</v>
          </cell>
        </row>
        <row r="318">
          <cell r="G318" t="str">
            <v>004.000000.172160.D0282205 - Balance Sheet - Vcp (dvd)</v>
          </cell>
        </row>
        <row r="319">
          <cell r="G319" t="str">
            <v>004.000000.172160.D0282206 - Balance Sheet - Household appliances</v>
          </cell>
        </row>
        <row r="320">
          <cell r="G320" t="str">
            <v>004.000000.172160.D0282500 - Balance Sheet - Timeshare</v>
          </cell>
        </row>
        <row r="321">
          <cell r="G321" t="str">
            <v>004.000000.172160.D0383001 - Balance Sheet - Artworks</v>
          </cell>
        </row>
        <row r="322">
          <cell r="G322" t="str">
            <v>004.000000.172160.D0383100 - Balance Sheet - Main Building</v>
          </cell>
        </row>
        <row r="323">
          <cell r="G323" t="str">
            <v>004.000000.172160.D0383200 - Balance Sheet - Guest Rooms Blocks</v>
          </cell>
        </row>
        <row r="324">
          <cell r="G324" t="str">
            <v>004.000000.172160.D0383203 - Balance Sheet - 2-Bay Suites</v>
          </cell>
        </row>
        <row r="325">
          <cell r="G325" t="str">
            <v>004.000000.172160.D0383300 - Balance Sheet - Presidential Suites</v>
          </cell>
        </row>
        <row r="326">
          <cell r="G326" t="str">
            <v>004.000000.172160.D0484001 - Balance Sheet - Loose furniture (site)</v>
          </cell>
        </row>
        <row r="327">
          <cell r="G327" t="str">
            <v>004.000000.172160.D0686001 - Balance Sheet - Floor rug</v>
          </cell>
        </row>
        <row r="328">
          <cell r="G328" t="str">
            <v>004.000000.172160.D0686002 - Balance Sheet - Rugs &amp; furnishing (hotel</v>
          </cell>
        </row>
        <row r="329">
          <cell r="G329" t="str">
            <v>004.000000.172160.D0786501 - Balance Sheet - Carpets &amp; rugs (public a</v>
          </cell>
        </row>
        <row r="330">
          <cell r="G330" t="str">
            <v>004.000000.172160.D0887001 - Balance Sheet - Furniture fabric supply</v>
          </cell>
        </row>
        <row r="331">
          <cell r="G331" t="str">
            <v>004.000000.172160.D0987501 - Balance Sheet - Furniture &amp; fabric suppl</v>
          </cell>
        </row>
        <row r="332">
          <cell r="G332" t="str">
            <v>004.000000.172160.D1087501 - Balance Sheet - Turtle recovery centre</v>
          </cell>
        </row>
        <row r="333">
          <cell r="G333" t="str">
            <v>004.000000.172160.D1187701 - Balance Sheet - Project model</v>
          </cell>
        </row>
        <row r="334">
          <cell r="G334" t="str">
            <v>004.000000.172160.D1287801 - Balance Sheet - Pabx</v>
          </cell>
        </row>
        <row r="335">
          <cell r="G335" t="str">
            <v>004.000000.172160.D1287802 - Balance Sheet - Telephone handsets</v>
          </cell>
        </row>
        <row r="336">
          <cell r="G336" t="str">
            <v>004.000000.172160.D1387901 - Balance Sheet - Water supply wells</v>
          </cell>
        </row>
        <row r="337">
          <cell r="G337" t="str">
            <v>004.000000.172160.D1488001 - Balance Sheet - Tv/video system</v>
          </cell>
        </row>
        <row r="338">
          <cell r="G338" t="str">
            <v>004.000000.172160.D1688201 - Balance Sheet - Supply only equipment</v>
          </cell>
        </row>
        <row r="339">
          <cell r="G339" t="str">
            <v>004.000000.172160.D1688202 - Balance Sheet - Customs duties &amp; freight</v>
          </cell>
        </row>
        <row r="340">
          <cell r="G340" t="str">
            <v>004.000000.172160.D1688203 - Balance Sheet - Bank charge for l/c</v>
          </cell>
        </row>
        <row r="341">
          <cell r="G341" t="str">
            <v>004.000000.172160.D1688204 - Balance Sheet - Reimbursement charge for</v>
          </cell>
        </row>
        <row r="342">
          <cell r="G342" t="str">
            <v>004.000000.172160.D1688205 - Balance Sheet - Kitchen utensils</v>
          </cell>
        </row>
        <row r="343">
          <cell r="G343" t="str">
            <v>004.000000.172160.D1688206 - Balance Sheet - Miscellaneous</v>
          </cell>
        </row>
        <row r="344">
          <cell r="G344" t="str">
            <v>004.000000.172160.D1788301 - Balance Sheet - Mattress</v>
          </cell>
        </row>
        <row r="345">
          <cell r="G345" t="str">
            <v>004.000000.172160.D1988401 - Balance Sheet - Smoke detectors</v>
          </cell>
        </row>
        <row r="346">
          <cell r="G346" t="str">
            <v>004.000000.172160.D2088501 - Balance Sheet - Loose furnituer (public</v>
          </cell>
        </row>
        <row r="347">
          <cell r="G347" t="str">
            <v>004.000000.172160.D2188601 - Balance Sheet - Back of house furniture</v>
          </cell>
        </row>
        <row r="348">
          <cell r="G348" t="str">
            <v>004.000000.172160.D228701 - Balance Sheet - Children's pavillion fur</v>
          </cell>
        </row>
        <row r="349">
          <cell r="G349" t="str">
            <v>004.000000.172160.D2388801 - Balance Sheet - Sound system</v>
          </cell>
        </row>
        <row r="350">
          <cell r="G350" t="str">
            <v>004.000000.172160.D2488901 - Balance Sheet - Cucina restaurant carpet</v>
          </cell>
        </row>
        <row r="351">
          <cell r="G351" t="str">
            <v>004.000000.172160.D2589001 - Balance Sheet - Casual restanrant carpet</v>
          </cell>
        </row>
        <row r="352">
          <cell r="G352" t="str">
            <v>004.000000.172160.D2689101 - Balance Sheet - Pool lighting</v>
          </cell>
        </row>
        <row r="353">
          <cell r="G353" t="str">
            <v>004.000000.172160.D2889301 - Balance Sheet - Tennis courts surface fi</v>
          </cell>
        </row>
        <row r="354">
          <cell r="G354" t="str">
            <v>004.000000.172160.D2989401 - Balance Sheet - Back of house carpet</v>
          </cell>
        </row>
        <row r="355">
          <cell r="G355" t="str">
            <v>004.000000.172160.D3089501 - Balance Sheet - Shaving mirrors</v>
          </cell>
        </row>
        <row r="356">
          <cell r="G356" t="str">
            <v>004.000000.172160.D3289701 - Balance Sheet - Chandeler@port cochere</v>
          </cell>
        </row>
        <row r="357">
          <cell r="G357" t="str">
            <v>004.000000.172160.D3389801 - Balance Sheet - Jacuzzi equipment</v>
          </cell>
        </row>
        <row r="358">
          <cell r="G358" t="str">
            <v>004.000000.172160.D3489901 - Balance Sheet - Steam room equipment</v>
          </cell>
        </row>
        <row r="359">
          <cell r="G359" t="str">
            <v>004.000000.172170.D3590001 - Balance Sheet - Weather blinds</v>
          </cell>
        </row>
        <row r="360">
          <cell r="G360" t="str">
            <v>004.000000.172170.D3690101 - Balance Sheet - Planter pot</v>
          </cell>
        </row>
        <row r="361">
          <cell r="G361" t="str">
            <v>004.000000.172170.D3790102 - Balance Sheet - Shoewr head</v>
          </cell>
        </row>
        <row r="362">
          <cell r="G362" t="str">
            <v>004.000000.172170.D3890103 - Balance Sheet - Pool sink &amp; accessories</v>
          </cell>
        </row>
        <row r="363">
          <cell r="G363" t="str">
            <v>004.000000.172170.D3990106 - Balance Sheet - Built-in furniture - sou</v>
          </cell>
        </row>
        <row r="364">
          <cell r="G364" t="str">
            <v>004.000000.172170.D4090107 - Balance Sheet - Cloth line</v>
          </cell>
        </row>
        <row r="365">
          <cell r="G365" t="str">
            <v>004.000000.172170.D4190113 - Balance Sheet - Sprit house</v>
          </cell>
        </row>
        <row r="366">
          <cell r="G366" t="str">
            <v>004.000000.172170.D4190114 - Balance Sheet - Decorative Items For Swi</v>
          </cell>
        </row>
        <row r="367">
          <cell r="G367" t="str">
            <v>004.000000.172170.D4190115 - Balance Sheet - Decorative Items For Swi</v>
          </cell>
        </row>
        <row r="368">
          <cell r="G368" t="str">
            <v>004.000000.172170.D4190116 - Balance Sheet - Laundru Equipment - Addi</v>
          </cell>
        </row>
        <row r="369">
          <cell r="G369" t="str">
            <v>004.000000.172170.D4190117 - Balance Sheet - Phase 2 Landscape Lights</v>
          </cell>
        </row>
        <row r="370">
          <cell r="G370" t="str">
            <v>004.000000.172170.D4190118 - Balance Sheet - Nursery/Carpenter 's Sho</v>
          </cell>
        </row>
        <row r="371">
          <cell r="G371" t="str">
            <v>004.000000.172170.D4190119 - Balance Sheet - Furniture for Siam Galle</v>
          </cell>
        </row>
        <row r="372">
          <cell r="G372" t="str">
            <v>004.000000.172170.D4290104 - Balance Sheet - Safety sign &amp; fire escap</v>
          </cell>
        </row>
        <row r="373">
          <cell r="G373" t="str">
            <v>004.000000.172170.D4390105 - Balance Sheet - Vinyl tile for hk &amp; unif</v>
          </cell>
        </row>
        <row r="374">
          <cell r="G374" t="str">
            <v>004.000000.172170.D4590109 - Balance Sheet - Water tank &amp; water pump</v>
          </cell>
        </row>
        <row r="375">
          <cell r="G375" t="str">
            <v>004.000000.172170.D4690108 - Balance Sheet - Spa decorative items</v>
          </cell>
        </row>
        <row r="376">
          <cell r="G376" t="str">
            <v>004.000000.172170.D4790111 - Balance Sheet - Sticker (turtle) for gue</v>
          </cell>
        </row>
        <row r="377">
          <cell r="G377" t="str">
            <v>004.000000.172170.D4890110 - Balance Sheet - Carpet for spa</v>
          </cell>
        </row>
        <row r="378">
          <cell r="G378" t="str">
            <v>004.000000.172170.D4990112 - Balance Sheet - Graphics &amp; signage packa</v>
          </cell>
        </row>
        <row r="379">
          <cell r="G379" t="str">
            <v>004.000000.172171.F90201 - Balance Sheet - Room supplies</v>
          </cell>
        </row>
        <row r="380">
          <cell r="G380" t="str">
            <v>004.000000.172171.F90202 - Balance Sheet - Lockers</v>
          </cell>
        </row>
        <row r="381">
          <cell r="G381" t="str">
            <v>004.000000.172171.F90203 - Balance Sheet - Spririt to serve</v>
          </cell>
        </row>
        <row r="382">
          <cell r="G382" t="str">
            <v>004.000000.172171.F90204 - Balance Sheet - Digital camera</v>
          </cell>
        </row>
        <row r="383">
          <cell r="G383" t="str">
            <v>004.000000.172171.F90205 - Balance Sheet - Lecture chair</v>
          </cell>
        </row>
        <row r="384">
          <cell r="G384" t="str">
            <v>004.000000.172171.F90206 - Balance Sheet - Safe deposit</v>
          </cell>
        </row>
        <row r="385">
          <cell r="G385" t="str">
            <v>004.000000.172171.F90207 - Balance Sheet - Copy machine</v>
          </cell>
        </row>
        <row r="386">
          <cell r="G386" t="str">
            <v>004.000000.172171.F90208 - Balance Sheet - Office equipment</v>
          </cell>
        </row>
        <row r="387">
          <cell r="G387" t="str">
            <v>004.000000.172171.F90209 - Balance Sheet - Fo operating equipment</v>
          </cell>
        </row>
        <row r="388">
          <cell r="G388" t="str">
            <v>004.000000.172171.F90210 - Balance Sheet - Hk operating equipment</v>
          </cell>
        </row>
        <row r="389">
          <cell r="G389" t="str">
            <v>004.000000.172171.F90211 - Balance Sheet - Tray/basket/directory co</v>
          </cell>
        </row>
        <row r="390">
          <cell r="G390" t="str">
            <v>004.000000.172171.F90212 - Balance Sheet - Medical equipment</v>
          </cell>
        </row>
        <row r="391">
          <cell r="G391" t="str">
            <v>004.000000.172171.F90213 - Balance Sheet - Scale (for receiveing de</v>
          </cell>
        </row>
        <row r="392">
          <cell r="G392" t="str">
            <v>004.000000.172171.F90215 - Balance Sheet - Notice board (for hr)</v>
          </cell>
        </row>
        <row r="393">
          <cell r="G393" t="str">
            <v>004.000000.172171.F90216 - Balance Sheet - National flag</v>
          </cell>
        </row>
        <row r="394">
          <cell r="G394" t="str">
            <v>004.000000.172171.F90218 - Balance Sheet - Miscellaneous Base Stati</v>
          </cell>
        </row>
        <row r="395">
          <cell r="G395" t="str">
            <v>004.000000.172171.F90221 - Balance Sheet - White Board</v>
          </cell>
        </row>
        <row r="396">
          <cell r="G396" t="str">
            <v>004.000000.172171.F90222 - Balance Sheet - Red Carpet</v>
          </cell>
        </row>
        <row r="397">
          <cell r="G397" t="str">
            <v>004.000000.172171.F90301 - Balance Sheet - Uniforms</v>
          </cell>
        </row>
        <row r="398">
          <cell r="G398" t="str">
            <v>004.000000.172171.F90302 - Balance Sheet - Cherokee</v>
          </cell>
        </row>
        <row r="399">
          <cell r="G399" t="str">
            <v>004.000000.172171.F90303 - Balance Sheet - Pick up truck</v>
          </cell>
        </row>
        <row r="400">
          <cell r="G400" t="str">
            <v>004.000000.172171.F90304 - Balance Sheet - Golf runabouts</v>
          </cell>
        </row>
        <row r="401">
          <cell r="G401" t="str">
            <v>004.000000.172171.F90306 - Balance Sheet - Passenger vans</v>
          </cell>
        </row>
        <row r="402">
          <cell r="G402" t="str">
            <v>004.000000.172171.F90401 - Balance Sheet - Engineering tools and eq</v>
          </cell>
        </row>
        <row r="403">
          <cell r="G403" t="str">
            <v>004.000000.172171.F90402 - Balance Sheet - Radios</v>
          </cell>
        </row>
        <row r="404">
          <cell r="G404" t="str">
            <v>004.000000.172171.F90403 - Balance Sheet - Base Station for Mobile</v>
          </cell>
        </row>
        <row r="405">
          <cell r="G405" t="str">
            <v>004.000000.172171.F90405 - Balance Sheet - Time clock system</v>
          </cell>
        </row>
        <row r="406">
          <cell r="G406" t="str">
            <v>004.000000.172171.F90501 - Balance Sheet - Hotel management system</v>
          </cell>
        </row>
        <row r="407">
          <cell r="G407" t="str">
            <v>004.000000.172171.F90602 - Balance Sheet - Glassware</v>
          </cell>
        </row>
        <row r="408">
          <cell r="G408" t="str">
            <v>004.000000.172171.F90603 - Balance Sheet - Flatware/silverware</v>
          </cell>
        </row>
        <row r="409">
          <cell r="G409" t="str">
            <v>004.000000.172171.F90604 - Balance Sheet - Linen</v>
          </cell>
        </row>
        <row r="410">
          <cell r="G410" t="str">
            <v>004.000000.172171.F90605 - Balance Sheet - Cleaning supplies</v>
          </cell>
        </row>
        <row r="411">
          <cell r="G411" t="str">
            <v>004.000000.172171.F90606 - Balance Sheet - Miscellaneous service eq</v>
          </cell>
        </row>
        <row r="412">
          <cell r="G412" t="str">
            <v>004.000000.172171.F90607 - Balance Sheet - Kitchen food perparation</v>
          </cell>
        </row>
        <row r="413">
          <cell r="G413" t="str">
            <v>004.000000.172171.F90608 - Balance Sheet - Portable equipment</v>
          </cell>
        </row>
        <row r="414">
          <cell r="G414" t="str">
            <v>004.000000.172171.F90609 - Balance Sheet - Administrative equipment</v>
          </cell>
        </row>
        <row r="415">
          <cell r="G415" t="str">
            <v>004.000000.172171.F90610 - Balance Sheet - Room service</v>
          </cell>
        </row>
        <row r="416">
          <cell r="G416" t="str">
            <v>004.000000.172171.F90611 - Balance Sheet - Meeting room equipment</v>
          </cell>
        </row>
        <row r="417">
          <cell r="G417" t="str">
            <v>004.000000.172171.F90612 - Balance Sheet - Miscellaneous serving eq</v>
          </cell>
        </row>
        <row r="418">
          <cell r="G418" t="str">
            <v>004.000000.172171.F90659 - Balance Sheet - Function areas</v>
          </cell>
        </row>
        <row r="419">
          <cell r="G419" t="str">
            <v>004.000000.172171.F90701 - Balance Sheet - Uniforms</v>
          </cell>
        </row>
        <row r="420">
          <cell r="G420" t="str">
            <v>004.000000.172171.F90703 - Balance Sheet - Grand piano</v>
          </cell>
        </row>
        <row r="421">
          <cell r="G421" t="str">
            <v>004.000000.172171.F90704 - Balance Sheet - Mvp-audio visual system</v>
          </cell>
        </row>
        <row r="422">
          <cell r="G422" t="str">
            <v>004.000000.172171.F90705 - Balance Sheet - Miscellaneous - Other</v>
          </cell>
        </row>
        <row r="423">
          <cell r="G423" t="str">
            <v>004.000000.172171.F90801 - Balance Sheet - Point of sale cash handl</v>
          </cell>
        </row>
        <row r="424">
          <cell r="G424" t="str">
            <v>004.000000.172171.F90901 - Balance Sheet - Freight charges</v>
          </cell>
        </row>
        <row r="425">
          <cell r="G425" t="str">
            <v>004.000000.172171.F90902 - Balance Sheet - Allowance for timeshare</v>
          </cell>
        </row>
        <row r="426">
          <cell r="G426" t="str">
            <v>004.000000.172171.F90903 - Balance Sheet - Adjustment for transfer</v>
          </cell>
        </row>
        <row r="427">
          <cell r="G427" t="str">
            <v>004.000000.173110 - Balance Sheet - Professional fee</v>
          </cell>
        </row>
        <row r="428">
          <cell r="G428" t="str">
            <v>004.000000.173120 - Balance Sheet - Construction management</v>
          </cell>
        </row>
        <row r="429">
          <cell r="G429" t="str">
            <v>004.000000.173130 - Balance Sheet - Interior expenses-mockup</v>
          </cell>
        </row>
        <row r="430">
          <cell r="G430" t="str">
            <v>004.000000.173131 - Balance Sheet - Furniture fixture-mockup</v>
          </cell>
        </row>
        <row r="431">
          <cell r="G431" t="str">
            <v>004.000000.173132 - Balance Sheet - Equipment-mockup</v>
          </cell>
        </row>
        <row r="432">
          <cell r="G432" t="str">
            <v>004.000000.173133 - Balance Sheet - Other expenses-mockup</v>
          </cell>
        </row>
        <row r="433">
          <cell r="G433" t="str">
            <v>004.000000.173140 - Balance Sheet - Turtle lagoon - disign f</v>
          </cell>
        </row>
        <row r="434">
          <cell r="G434" t="str">
            <v>004.000000.173141 - Balance Sheet - Turtle lagoon - design e</v>
          </cell>
        </row>
        <row r="435">
          <cell r="G435" t="str">
            <v>004.000000.173150 - Balance Sheet - Lift works</v>
          </cell>
        </row>
        <row r="436">
          <cell r="G436" t="str">
            <v>004.000000.173160 - Balance Sheet - Printing &amp; stationery</v>
          </cell>
        </row>
        <row r="437">
          <cell r="G437" t="str">
            <v>004.000000.173161 - Balance Sheet - Postage &amp; telephone</v>
          </cell>
        </row>
        <row r="438">
          <cell r="G438" t="str">
            <v>004.000000.173162 - Balance Sheet - Entertainment</v>
          </cell>
        </row>
        <row r="439">
          <cell r="G439" t="str">
            <v>004.000000.173163 - Balance Sheet - Travelling expenses</v>
          </cell>
        </row>
        <row r="440">
          <cell r="G440" t="str">
            <v>004.000000.173164 - Balance Sheet - Bank charge</v>
          </cell>
        </row>
        <row r="441">
          <cell r="G441" t="str">
            <v>004.000000.173165 - Balance Sheet - Research expense</v>
          </cell>
        </row>
        <row r="442">
          <cell r="G442" t="str">
            <v>004.000000.173166 - Balance Sheet - Garden &amp; landscaping</v>
          </cell>
        </row>
        <row r="443">
          <cell r="G443" t="str">
            <v>004.000000.173167 - Balance Sheet - Laboure fee</v>
          </cell>
        </row>
        <row r="444">
          <cell r="G444" t="str">
            <v>004.000000.173168 - Balance Sheet - House rental</v>
          </cell>
        </row>
        <row r="445">
          <cell r="G445" t="str">
            <v>004.000000.173169 - Balance Sheet - Plant &amp; tree</v>
          </cell>
        </row>
        <row r="446">
          <cell r="G446" t="str">
            <v>004.000000.173170 - Balance Sheet - Water &amp; electricity supp</v>
          </cell>
        </row>
        <row r="447">
          <cell r="G447" t="str">
            <v>004.000000.173171 - Balance Sheet - Donetion</v>
          </cell>
        </row>
        <row r="448">
          <cell r="G448" t="str">
            <v>004.000000.173172 - Balance Sheet - Miscellaneous</v>
          </cell>
        </row>
        <row r="449">
          <cell r="G449" t="str">
            <v>004.000000.173180 - Balance Sheet - Miscellaneous</v>
          </cell>
        </row>
        <row r="450">
          <cell r="G450" t="str">
            <v>004.000000.173190 - Balance Sheet - Cost allocation for time</v>
          </cell>
        </row>
        <row r="451">
          <cell r="G451" t="str">
            <v>004.000000.180000 - Balance Sheet - Intangible Asset (Goodwi</v>
          </cell>
        </row>
        <row r="452">
          <cell r="G452" t="str">
            <v>005.000000.110010 - Balance Sheet - OPE - Uniform</v>
          </cell>
        </row>
        <row r="453">
          <cell r="G453" t="str">
            <v>005.000000.110020 - Balance Sheet - OPE - Linen</v>
          </cell>
        </row>
        <row r="454">
          <cell r="G454" t="str">
            <v>005.000000.110030 - Balance Sheet - OPE - China</v>
          </cell>
        </row>
        <row r="455">
          <cell r="G455" t="str">
            <v>005.000000.110040 - Balance Sheet - OPE - Glassware</v>
          </cell>
        </row>
        <row r="456">
          <cell r="G456" t="str">
            <v>005.000000.110050 - Balance Sheet - OPE - Silverware</v>
          </cell>
        </row>
        <row r="457">
          <cell r="G457" t="str">
            <v>005.000000.110060 - Balance Sheet - OPE - Utensil</v>
          </cell>
        </row>
        <row r="458">
          <cell r="G458" t="str">
            <v>005.000000.130010 - Balance Sheet - Land</v>
          </cell>
        </row>
        <row r="459">
          <cell r="G459" t="str">
            <v>005.000000.130020 - Balance Sheet - Landscaping</v>
          </cell>
        </row>
        <row r="460">
          <cell r="G460" t="str">
            <v>005.000000.130030 - Balance Sheet - Leasehold Improvement</v>
          </cell>
        </row>
        <row r="461">
          <cell r="G461" t="str">
            <v>005.000000.130040 - Balance Sheet - Leasehold Right</v>
          </cell>
        </row>
        <row r="462">
          <cell r="G462" t="str">
            <v>005.000000.130050 - Balance Sheet - Building</v>
          </cell>
        </row>
        <row r="463">
          <cell r="G463" t="str">
            <v>005.000000.130051 - Balance Sheet - Building Improvement</v>
          </cell>
        </row>
        <row r="464">
          <cell r="G464" t="str">
            <v>005.000000.130052 - Balance Sheet - Building Equipment</v>
          </cell>
        </row>
        <row r="465">
          <cell r="G465" t="str">
            <v>005.000000.130053 - Balance Sheet - Logo Creative</v>
          </cell>
        </row>
        <row r="466">
          <cell r="G466" t="str">
            <v>005.000000.130060 - Balance Sheet - Fixed Asset-Brand RGP PT</v>
          </cell>
        </row>
        <row r="467">
          <cell r="G467" t="str">
            <v>005.000000.130061 - Balance Sheet - Fixed Asset-Brand Plaza</v>
          </cell>
        </row>
        <row r="468">
          <cell r="G468" t="str">
            <v>005.000000.130062 - Balance Sheet - Fixed Asset-Brand Ananta</v>
          </cell>
        </row>
        <row r="469">
          <cell r="G469" t="str">
            <v>005.000000.140000 - Balance Sheet - Furniture &amp; Fixture</v>
          </cell>
        </row>
        <row r="470">
          <cell r="G470" t="str">
            <v>005.000000.150000 - Balance Sheet - Equipment</v>
          </cell>
        </row>
        <row r="471">
          <cell r="G471" t="str">
            <v>005.000000.160000 - Balance Sheet - Vehical</v>
          </cell>
        </row>
        <row r="472">
          <cell r="G472" t="str">
            <v>005.000000.171000 - Balance Sheet - Work In Progress</v>
          </cell>
        </row>
        <row r="473">
          <cell r="G473" t="str">
            <v>005.000000.180000 - Balance Sheet - Intangible Asset (Goodwi</v>
          </cell>
        </row>
        <row r="474">
          <cell r="G474" t="str">
            <v>020.000000.110010 - Balance Sheet - OPE - Uniform</v>
          </cell>
        </row>
        <row r="475">
          <cell r="G475" t="str">
            <v>020.000000.110020 - Balance Sheet - OPE - Linen</v>
          </cell>
        </row>
        <row r="476">
          <cell r="G476" t="str">
            <v>020.000000.110030 - Balance Sheet - OPE - China</v>
          </cell>
        </row>
        <row r="477">
          <cell r="G477" t="str">
            <v>020.000000.110040 - Balance Sheet - OPE - Glassware</v>
          </cell>
        </row>
        <row r="478">
          <cell r="G478" t="str">
            <v>020.000000.110050 - Balance Sheet - OPE - Silverware</v>
          </cell>
        </row>
        <row r="479">
          <cell r="G479" t="str">
            <v>020.000000.110060 - Balance Sheet - OPE - Utensil</v>
          </cell>
        </row>
        <row r="480">
          <cell r="G480" t="str">
            <v>020.000000.130010 - Balance Sheet - Land</v>
          </cell>
        </row>
        <row r="481">
          <cell r="G481" t="str">
            <v>020.000000.130020 - Balance Sheet - Landscaping</v>
          </cell>
        </row>
        <row r="482">
          <cell r="G482" t="str">
            <v>020.000000.130030 - Balance Sheet - Leasehold Improvement</v>
          </cell>
        </row>
        <row r="483">
          <cell r="G483" t="str">
            <v>020.000000.130040 - Balance Sheet - Leasehold Right</v>
          </cell>
        </row>
        <row r="484">
          <cell r="G484" t="str">
            <v>020.000000.130050 - Balance Sheet - Building</v>
          </cell>
        </row>
        <row r="485">
          <cell r="G485" t="str">
            <v>020.000000.130051 - Balance Sheet - Building Improvement</v>
          </cell>
        </row>
        <row r="486">
          <cell r="G486" t="str">
            <v>020.000000.130052 - Balance Sheet - Building Equipment</v>
          </cell>
        </row>
        <row r="487">
          <cell r="G487" t="str">
            <v>020.000000.130053 - Balance Sheet - Logo Creative</v>
          </cell>
        </row>
        <row r="488">
          <cell r="G488" t="str">
            <v>020.000000.140000 - Balance Sheet - Furniture &amp; Fixture</v>
          </cell>
        </row>
        <row r="489">
          <cell r="G489" t="str">
            <v>020.000000.150000 - Balance Sheet - Equipment</v>
          </cell>
        </row>
        <row r="490">
          <cell r="G490" t="str">
            <v>020.000000.160000 - Balance Sheet - Vehical</v>
          </cell>
        </row>
        <row r="491">
          <cell r="G491" t="str">
            <v>020.000000.171000 - Balance Sheet - Work In Progress</v>
          </cell>
        </row>
        <row r="492">
          <cell r="G492" t="str">
            <v>020.000000.172030 - Balance Sheet - Insurance Premium</v>
          </cell>
        </row>
        <row r="493">
          <cell r="G493" t="str">
            <v>020.000000.172040 - Balance Sheet - Computers</v>
          </cell>
        </row>
        <row r="494">
          <cell r="G494" t="str">
            <v>020.000000.172041 - Balance Sheet - Telephones</v>
          </cell>
        </row>
        <row r="495">
          <cell r="G495" t="str">
            <v>020.000000.172043 - Balance Sheet - Professional Fees - B Ad</v>
          </cell>
        </row>
        <row r="496">
          <cell r="G496" t="str">
            <v>020.000000.172046 - Balance Sheet - Professional Expenses</v>
          </cell>
        </row>
        <row r="497">
          <cell r="G497" t="str">
            <v>020.000000.172051 - Balance Sheet - Landscaping Design  Fee</v>
          </cell>
        </row>
        <row r="498">
          <cell r="G498" t="str">
            <v>020.000000.180000 - Balance Sheet - Intangible Asset (Goodwi</v>
          </cell>
        </row>
        <row r="499">
          <cell r="G499" t="str">
            <v>021.000000.110010 - Balance Sheet - OPE - Uniform</v>
          </cell>
        </row>
        <row r="500">
          <cell r="G500" t="str">
            <v>021.000000.110020 - Balance Sheet - OPE - Linen</v>
          </cell>
        </row>
        <row r="501">
          <cell r="G501" t="str">
            <v>021.000000.110030 - Balance Sheet - OPE - China</v>
          </cell>
        </row>
        <row r="502">
          <cell r="G502" t="str">
            <v>021.000000.110040 - Balance Sheet - OPE - Glassware</v>
          </cell>
        </row>
        <row r="503">
          <cell r="G503" t="str">
            <v>021.000000.110050 - Balance Sheet - OPE - Silverware</v>
          </cell>
        </row>
        <row r="504">
          <cell r="G504" t="str">
            <v>021.000000.110060 - Balance Sheet - OPE - Utensil</v>
          </cell>
        </row>
        <row r="505">
          <cell r="G505" t="str">
            <v>021.000000.130010 - Balance Sheet - Land</v>
          </cell>
        </row>
        <row r="506">
          <cell r="G506" t="str">
            <v>021.000000.130020 - Balance Sheet - Landscaping</v>
          </cell>
        </row>
        <row r="507">
          <cell r="G507" t="str">
            <v>021.000000.130030 - Balance Sheet - Leasehold Improvement</v>
          </cell>
        </row>
        <row r="508">
          <cell r="G508" t="str">
            <v>021.000000.130040 - Balance Sheet - Leasehold Right</v>
          </cell>
        </row>
        <row r="509">
          <cell r="G509" t="str">
            <v>021.000000.130050 - Balance Sheet - Building</v>
          </cell>
        </row>
        <row r="510">
          <cell r="G510" t="str">
            <v>021.000000.130051 - Balance Sheet - Building Improvement</v>
          </cell>
        </row>
        <row r="511">
          <cell r="G511" t="str">
            <v>021.000000.130052 - Balance Sheet - Building Equipment</v>
          </cell>
        </row>
        <row r="512">
          <cell r="G512" t="str">
            <v>021.000000.130053 - Balance Sheet - Logo Creative</v>
          </cell>
        </row>
        <row r="513">
          <cell r="G513" t="str">
            <v>021.000000.140000 - Balance Sheet - Furniture &amp; Fixture</v>
          </cell>
        </row>
        <row r="514">
          <cell r="G514" t="str">
            <v>021.000000.150000 - Balance Sheet - Equipment</v>
          </cell>
        </row>
        <row r="515">
          <cell r="G515" t="str">
            <v>021.000000.160000 - Balance Sheet - Vehical</v>
          </cell>
        </row>
        <row r="516">
          <cell r="G516" t="str">
            <v>021.000000.171000 - Balance Sheet - Work In Progress</v>
          </cell>
        </row>
        <row r="517">
          <cell r="G517" t="str">
            <v>021.000000.172031 - Balance Sheet - Survey &amp; Soil Test</v>
          </cell>
        </row>
        <row r="518">
          <cell r="G518" t="str">
            <v>021.000000.172032 - Balance Sheet - Constructio Permit</v>
          </cell>
        </row>
        <row r="519">
          <cell r="G519" t="str">
            <v>021.000000.172033 - Balance Sheet - Electrical Permit</v>
          </cell>
        </row>
        <row r="520">
          <cell r="G520" t="str">
            <v>021.000000.172036 - Balance Sheet - Other Permit Expenses</v>
          </cell>
        </row>
        <row r="521">
          <cell r="G521" t="str">
            <v>021.000000.172041 - Balance Sheet - Architectural Expenses</v>
          </cell>
        </row>
        <row r="522">
          <cell r="G522" t="str">
            <v>021.000000.172042 - Balance Sheet - Professional Fee - Busin</v>
          </cell>
        </row>
        <row r="523">
          <cell r="G523" t="str">
            <v>021.000000.172043 - Balance Sheet - Engineering Fee - 49 Eng</v>
          </cell>
        </row>
        <row r="524">
          <cell r="G524" t="str">
            <v>021.000000.172044 - Balance Sheet - Engineering Expenses</v>
          </cell>
        </row>
        <row r="525">
          <cell r="G525" t="str">
            <v>021.000000.172045 - Balance Sheet - Professional Expenses</v>
          </cell>
        </row>
        <row r="526">
          <cell r="G526" t="str">
            <v>021.000000.172051 - Balance Sheet - Lands aping Design Expen</v>
          </cell>
        </row>
        <row r="527">
          <cell r="G527" t="str">
            <v>021.000000.172052 - Balance Sheet - Lands aping Design Expen</v>
          </cell>
        </row>
        <row r="528">
          <cell r="G528" t="str">
            <v>021.000000.172061 - Balance Sheet - Interior Design Expenses</v>
          </cell>
        </row>
        <row r="529">
          <cell r="G529" t="str">
            <v>021.000000.172062 - Balance Sheet - Interior Design Expenses</v>
          </cell>
        </row>
        <row r="530">
          <cell r="G530" t="str">
            <v>021.000000.172071 - Balance Sheet - Construction Management</v>
          </cell>
        </row>
        <row r="531">
          <cell r="G531" t="str">
            <v>021.000000.172072 - Balance Sheet - Construction Management</v>
          </cell>
        </row>
        <row r="532">
          <cell r="G532" t="str">
            <v>021.000000.172081 - Balance Sheet - Construction Management</v>
          </cell>
        </row>
        <row r="533">
          <cell r="G533" t="str">
            <v>021.000000.172082 - Balance Sheet - Construction Management</v>
          </cell>
        </row>
        <row r="534">
          <cell r="G534" t="str">
            <v>021.000000.172083 - Balance Sheet - Survey &amp; Soil Test</v>
          </cell>
        </row>
        <row r="535">
          <cell r="G535" t="str">
            <v>021.000000.172090 - Balance Sheet - Construction Cost - Mock</v>
          </cell>
        </row>
        <row r="536">
          <cell r="G536" t="str">
            <v>021.000000.172092 - Balance Sheet - Interior Expenses - Mock</v>
          </cell>
        </row>
        <row r="537">
          <cell r="G537" t="str">
            <v>021.000000.172093 - Balance Sheet - Furniture Fixture - Mock</v>
          </cell>
        </row>
        <row r="538">
          <cell r="G538" t="str">
            <v>021.000000.172094 - Balance Sheet - Equipment - Mock Up Room</v>
          </cell>
        </row>
        <row r="539">
          <cell r="G539" t="str">
            <v>021.000000.172095 - Balance Sheet - Other Expenses - Mock Up</v>
          </cell>
        </row>
        <row r="540">
          <cell r="G540" t="str">
            <v>021.000000.172096 - Balance Sheet - Other Professional Fee</v>
          </cell>
        </row>
        <row r="541">
          <cell r="G541" t="str">
            <v>021.000000.172110.TOC0001 - Balance Sheet - Preliminaries (construct</v>
          </cell>
        </row>
        <row r="542">
          <cell r="G542" t="str">
            <v>021.000000.172110.TOC1100 - Balance Sheet - Structural works</v>
          </cell>
        </row>
        <row r="543">
          <cell r="G543" t="str">
            <v>021.000000.172110.TOC1101 - Balance Sheet - Substructure</v>
          </cell>
        </row>
        <row r="544">
          <cell r="G544" t="str">
            <v>021.000000.172110.TOC1102 - Balance Sheet - Superstructure</v>
          </cell>
        </row>
        <row r="545">
          <cell r="G545" t="str">
            <v>021.000000.172110.TOC1200 - Balance Sheet - Architectural works</v>
          </cell>
        </row>
        <row r="546">
          <cell r="G546" t="str">
            <v>021.000000.172110.TOC1201 - Balance Sheet - Roof finishes</v>
          </cell>
        </row>
        <row r="547">
          <cell r="G547" t="str">
            <v>021.000000.172110.TOC1202 - Balance Sheet - Staircase finishes</v>
          </cell>
        </row>
        <row r="548">
          <cell r="G548" t="str">
            <v>021.000000.172110.TOC1203 - Balance Sheet - External and internal wa</v>
          </cell>
        </row>
        <row r="549">
          <cell r="G549" t="str">
            <v>021.000000.172110.TOC1204 - Balance Sheet - Windows and doors</v>
          </cell>
        </row>
        <row r="550">
          <cell r="G550" t="str">
            <v>021.000000.172110.TOC1205 - Balance Sheet - Floor finishes</v>
          </cell>
        </row>
        <row r="551">
          <cell r="G551" t="str">
            <v>021.000000.172110.TOC1206 - Balance Sheet - Wall finishes</v>
          </cell>
        </row>
        <row r="552">
          <cell r="G552" t="str">
            <v>021.000000.172110.TOC1207 - Balance Sheet - Ceiling finishes</v>
          </cell>
        </row>
        <row r="553">
          <cell r="G553" t="str">
            <v>021.000000.172110.TOC1208 - Balance Sheet - Miscellaneous works</v>
          </cell>
        </row>
        <row r="554">
          <cell r="G554" t="str">
            <v>021.000000.172110.TOC1300 - Balance Sheet - M&amp;e works</v>
          </cell>
        </row>
        <row r="555">
          <cell r="G555" t="str">
            <v>021.000000.172110.TOC1301 - Balance Sheet - Electrical works</v>
          </cell>
        </row>
        <row r="556">
          <cell r="G556" t="str">
            <v>021.000000.172110.TOC1302 - Balance Sheet - Air conditioning and ven</v>
          </cell>
        </row>
        <row r="557">
          <cell r="G557" t="str">
            <v>021.000000.172110.TOC1303 - Balance Sheet - Sanitary works</v>
          </cell>
        </row>
        <row r="558">
          <cell r="G558" t="str">
            <v>021.000000.172110.TOC1304 - Balance Sheet - Fire protection works</v>
          </cell>
        </row>
        <row r="559">
          <cell r="G559" t="str">
            <v>021.000000.172110.TOC1305 - Balance Sheet - Lift works</v>
          </cell>
        </row>
        <row r="560">
          <cell r="G560" t="str">
            <v>021.000000.172110.TOC2100 - Balance Sheet - Structural works</v>
          </cell>
        </row>
        <row r="561">
          <cell r="G561" t="str">
            <v>021.000000.172110.TOC2101 - Balance Sheet - Substructure</v>
          </cell>
        </row>
        <row r="562">
          <cell r="G562" t="str">
            <v>021.000000.172110.TOC2102 - Balance Sheet - Superstructure</v>
          </cell>
        </row>
        <row r="563">
          <cell r="G563" t="str">
            <v>021.000000.172110.TOC2103 - Balance Sheet - Architectural works</v>
          </cell>
        </row>
        <row r="564">
          <cell r="G564" t="str">
            <v>021.000000.172110.TOC2201 - Balance Sheet - Roof finishes</v>
          </cell>
        </row>
        <row r="565">
          <cell r="G565" t="str">
            <v>021.000000.172110.TOC2202 - Balance Sheet - Staircase finishes</v>
          </cell>
        </row>
        <row r="566">
          <cell r="G566" t="str">
            <v>021.000000.172110.TOC2203 - Balance Sheet - External and internal wa</v>
          </cell>
        </row>
        <row r="567">
          <cell r="G567" t="str">
            <v>021.000000.172110.TOC2204 - Balance Sheet - Windows and doors</v>
          </cell>
        </row>
        <row r="568">
          <cell r="G568" t="str">
            <v>021.000000.172110.TOC2205 - Balance Sheet - Floor finishes</v>
          </cell>
        </row>
        <row r="569">
          <cell r="G569" t="str">
            <v>021.000000.172110.TOC2206 - Balance Sheet - Wall finishes</v>
          </cell>
        </row>
        <row r="570">
          <cell r="G570" t="str">
            <v>021.000000.172110.TOC2207 - Balance Sheet - Ceiling finishes</v>
          </cell>
        </row>
        <row r="571">
          <cell r="G571" t="str">
            <v>021.000000.172110.TOC2208 - Balance Sheet - Miscellaneous works</v>
          </cell>
        </row>
        <row r="572">
          <cell r="G572" t="str">
            <v>021.000000.172110.TOC2300 - Balance Sheet - M&amp;e works</v>
          </cell>
        </row>
        <row r="573">
          <cell r="G573" t="str">
            <v>021.000000.172110.TOC2301 - Balance Sheet - Electrical works</v>
          </cell>
        </row>
        <row r="574">
          <cell r="G574" t="str">
            <v>021.000000.172110.TOC2302 - Balance Sheet - Air conditioning and ven</v>
          </cell>
        </row>
        <row r="575">
          <cell r="G575" t="str">
            <v>021.000000.172110.TOC2303 - Balance Sheet - Sanitary works</v>
          </cell>
        </row>
        <row r="576">
          <cell r="G576" t="str">
            <v>021.000000.172110.TOC2304 - Balance Sheet - Fire protection works</v>
          </cell>
        </row>
        <row r="577">
          <cell r="G577" t="str">
            <v>021.000000.172110.TOC2305 - Balance Sheet - Lift works</v>
          </cell>
        </row>
        <row r="578">
          <cell r="G578" t="str">
            <v>021.000000.172110.TOC4100 - Balance Sheet - Structural works</v>
          </cell>
        </row>
        <row r="579">
          <cell r="G579" t="str">
            <v>021.000000.172110.TOC4101 - Balance Sheet - Substructure &amp; superstru</v>
          </cell>
        </row>
        <row r="580">
          <cell r="G580" t="str">
            <v>021.000000.172110.TOC4200 - Balance Sheet - Architectural works</v>
          </cell>
        </row>
        <row r="581">
          <cell r="G581" t="str">
            <v>021.000000.172110.TOC4201 - Balance Sheet - Roof finishes</v>
          </cell>
        </row>
        <row r="582">
          <cell r="G582" t="str">
            <v>021.000000.172110.TOC4202 - Balance Sheet - External and internal wa</v>
          </cell>
        </row>
        <row r="583">
          <cell r="G583" t="str">
            <v>021.000000.172110.TOC4203 - Balance Sheet - Windows and doors</v>
          </cell>
        </row>
        <row r="584">
          <cell r="G584" t="str">
            <v>021.000000.172110.TOC4204 - Balance Sheet - Internal &amp; external floo</v>
          </cell>
        </row>
        <row r="585">
          <cell r="G585" t="str">
            <v>021.000000.172110.TOC4205 - Balance Sheet - Internal &amp;  external wal</v>
          </cell>
        </row>
        <row r="586">
          <cell r="G586" t="str">
            <v>021.000000.172110.TOC4206 - Balance Sheet - Internal &amp; external ceil</v>
          </cell>
        </row>
        <row r="587">
          <cell r="G587" t="str">
            <v>021.000000.172110.TOC4207 - Balance Sheet - Miscellaneous works</v>
          </cell>
        </row>
        <row r="588">
          <cell r="G588" t="str">
            <v>021.000000.172110.TOC4208 - Balance Sheet - Electricial works</v>
          </cell>
        </row>
        <row r="589">
          <cell r="G589" t="str">
            <v>021.000000.172110.TOC4209 - Balance Sheet - Sanitary works</v>
          </cell>
        </row>
        <row r="590">
          <cell r="G590" t="str">
            <v>021.000000.172110.TOC4210 - Balance Sheet - Fire protection works</v>
          </cell>
        </row>
        <row r="591">
          <cell r="G591" t="str">
            <v>021.000000.172110.TOC5100 - Balance Sheet - General site work</v>
          </cell>
        </row>
        <row r="592">
          <cell r="G592" t="str">
            <v>021.000000.172110.TOC5101 - Balance Sheet - Site preparation &amp; overs</v>
          </cell>
        </row>
        <row r="593">
          <cell r="G593" t="str">
            <v>021.000000.172110.TOC5102 - Balance Sheet - Roads &amp; pavements</v>
          </cell>
        </row>
        <row r="594">
          <cell r="G594" t="str">
            <v>021.000000.172110.TOC5103 - Balance Sheet - Walkways gs retaining wa</v>
          </cell>
        </row>
        <row r="595">
          <cell r="G595" t="str">
            <v>021.000000.172110.TOC5104 - Balance Sheet - Boundary &amp; site walls</v>
          </cell>
        </row>
        <row r="596">
          <cell r="G596" t="str">
            <v>021.000000.172110.TOC5105 - Balance Sheet - Stormwater retention pon</v>
          </cell>
        </row>
        <row r="597">
          <cell r="G597" t="str">
            <v>021.000000.172110.TOC5106 - Balance Sheet - Miscellaneous</v>
          </cell>
        </row>
        <row r="598">
          <cell r="G598" t="str">
            <v>021.000000.172110.TOC5200 - Balance Sheet - Swimming pool no.1 area</v>
          </cell>
        </row>
        <row r="599">
          <cell r="G599" t="str">
            <v>021.000000.172110.TOC5300 - Balance Sheet - Swimming pool no.2 area</v>
          </cell>
        </row>
        <row r="600">
          <cell r="G600" t="str">
            <v>021.000000.172110.TOC5301 - Balance Sheet - Pools, pond, terraces &amp;</v>
          </cell>
        </row>
        <row r="601">
          <cell r="G601" t="str">
            <v>021.000000.172110.TOC5302 - Balance Sheet - Restaurant, pool bar &amp; t</v>
          </cell>
        </row>
        <row r="602">
          <cell r="G602" t="str">
            <v>021.000000.172110.TOC5303 - Balance Sheet - Sitting pavilion</v>
          </cell>
        </row>
        <row r="603">
          <cell r="G603" t="str">
            <v>021.000000.172110.TOC5304 - Balance Sheet - Turtle pond</v>
          </cell>
        </row>
        <row r="604">
          <cell r="G604" t="str">
            <v>021.000000.172110.TOC5305 - Balance Sheet - Decorative features</v>
          </cell>
        </row>
        <row r="605">
          <cell r="G605" t="str">
            <v>021.000000.172110.TOC5400 - Balance Sheet - Lotus pond</v>
          </cell>
        </row>
        <row r="606">
          <cell r="G606" t="str">
            <v>021.000000.172110.TOC5401 - Balance Sheet - Relection pond</v>
          </cell>
        </row>
        <row r="607">
          <cell r="G607" t="str">
            <v>021.000000.172110.TOC5402 - Balance Sheet - Tennis courts &amp; pavilion</v>
          </cell>
        </row>
        <row r="608">
          <cell r="G608" t="str">
            <v>021.000000.172110.TOC5403 - Balance Sheet - Hotel main ent.ramp &amp; wa</v>
          </cell>
        </row>
        <row r="609">
          <cell r="G609" t="str">
            <v>021.000000.172110.TOC5406 - Balance Sheet - Timeshare terraces</v>
          </cell>
        </row>
        <row r="610">
          <cell r="G610" t="str">
            <v>021.000000.172110.TOC5500 - Balance Sheet - Site services</v>
          </cell>
        </row>
        <row r="611">
          <cell r="G611" t="str">
            <v>021.000000.172110.TOC5501 - Balance Sheet - Electrical works</v>
          </cell>
        </row>
        <row r="612">
          <cell r="G612" t="str">
            <v>021.000000.172110.TOC5502 - Balance Sheet - Sanitary works</v>
          </cell>
        </row>
        <row r="613">
          <cell r="G613" t="str">
            <v>021.000000.172110.TOC6200 - Balance Sheet - Interior fitout package</v>
          </cell>
        </row>
        <row r="614">
          <cell r="G614" t="str">
            <v>021.000000.172110.TOC6201 - Balance Sheet - Attentance &amp; co-ordinati</v>
          </cell>
        </row>
        <row r="615">
          <cell r="G615" t="str">
            <v>021.000000.172110.TOC6202 - Balance Sheet - Builder'swork in connect</v>
          </cell>
        </row>
        <row r="616">
          <cell r="G616" t="str">
            <v>021.000000.172110.TOC6300 - Balance Sheet - Graphics &amp; signage</v>
          </cell>
        </row>
        <row r="617">
          <cell r="G617" t="str">
            <v>021.000000.172110.TOC7102 - Balance Sheet - Timeshare</v>
          </cell>
        </row>
        <row r="618">
          <cell r="G618" t="str">
            <v>021.000000.172110.TOC7103 - Balance Sheet - Builder's work in connec</v>
          </cell>
        </row>
        <row r="619">
          <cell r="G619" t="str">
            <v>021.000000.172110.TOC8100 - Balance Sheet - Building works</v>
          </cell>
        </row>
        <row r="620">
          <cell r="G620" t="str">
            <v>021.000000.172110.TOC8101 - Balance Sheet - Additional works in main</v>
          </cell>
        </row>
        <row r="621">
          <cell r="G621" t="str">
            <v>021.000000.172110.TOC8200 - Balance Sheet - Site works</v>
          </cell>
        </row>
        <row r="622">
          <cell r="G622" t="str">
            <v>021.000000.172110.TOC8201 - Balance Sheet - Additional site drainage</v>
          </cell>
        </row>
        <row r="623">
          <cell r="G623" t="str">
            <v>021.000000.172110.TOC8300 - Balance Sheet - M&amp;e works</v>
          </cell>
        </row>
        <row r="624">
          <cell r="G624" t="str">
            <v>021.000000.172110.TOC8301 - Balance Sheet - Air cond. &amp; vent. system</v>
          </cell>
        </row>
        <row r="625">
          <cell r="G625" t="str">
            <v>021.000000.172110.TOC8302 - Balance Sheet - Elect. &amp; comm. system -</v>
          </cell>
        </row>
        <row r="626">
          <cell r="G626" t="str">
            <v>021.000000.172110.TOC8303 - Balance Sheet - Sanitary system - main b</v>
          </cell>
        </row>
        <row r="627">
          <cell r="G627" t="str">
            <v>021.000000.172110.TOC8304 - Balance Sheet - Fire protection system -</v>
          </cell>
        </row>
        <row r="628">
          <cell r="G628" t="str">
            <v>021.000000.172110.TOC8305 - Balance Sheet - Protection system - main</v>
          </cell>
        </row>
        <row r="629">
          <cell r="G629" t="str">
            <v>021.000000.172110.TOC8306 - Balance Sheet - Building automation syst</v>
          </cell>
        </row>
        <row r="630">
          <cell r="G630" t="str">
            <v>021.000000.172110.TOC9001 - Balance Sheet - Interior package no.2 (p</v>
          </cell>
        </row>
        <row r="631">
          <cell r="G631" t="str">
            <v>021.000000.172110.TOC9002 - Balance Sheet - Overhead and profit on d</v>
          </cell>
        </row>
        <row r="632">
          <cell r="G632" t="str">
            <v>021.000000.172110.TOC9101 - Balance Sheet - Tree removal</v>
          </cell>
        </row>
        <row r="633">
          <cell r="G633" t="str">
            <v>021.000000.172110.TOC9102 - Balance Sheet - Plant nursery</v>
          </cell>
        </row>
        <row r="634">
          <cell r="G634" t="str">
            <v>021.000000.172110.TOC9103 - Balance Sheet - Termite treatment</v>
          </cell>
        </row>
        <row r="635">
          <cell r="G635" t="str">
            <v>021.000000.172110.TOC9104 - Balance Sheet - Pilling &amp; struct details</v>
          </cell>
        </row>
        <row r="636">
          <cell r="G636" t="str">
            <v>021.000000.172110.TOC9107 - Balance Sheet - Presidential suite rev.</v>
          </cell>
        </row>
        <row r="637">
          <cell r="G637" t="str">
            <v>021.000000.172110.TOC9111 - Balance Sheet - Roof tiles colour &amp; wate</v>
          </cell>
        </row>
        <row r="638">
          <cell r="G638" t="str">
            <v>021.000000.172110.TOC9112 - Balance Sheet - Rev. slab at mechanical</v>
          </cell>
        </row>
        <row r="639">
          <cell r="G639" t="str">
            <v>021.000000.172110.TOC9120 - Balance Sheet - Revised balustrade detai</v>
          </cell>
        </row>
        <row r="640">
          <cell r="G640" t="str">
            <v>021.000000.172110.TOC9121 - Balance Sheet - Wood balustrade change i</v>
          </cell>
        </row>
        <row r="641">
          <cell r="G641" t="str">
            <v>021.000000.172110.TOC9123 - Balance Sheet - Roof tiles colour &amp; wate</v>
          </cell>
        </row>
        <row r="642">
          <cell r="G642" t="str">
            <v>021.000000.172110.TOC9124 - Balance Sheet - Plastering in m&amp;e shaft</v>
          </cell>
        </row>
        <row r="643">
          <cell r="G643" t="str">
            <v>021.000000.172110.TOC9128 - Balance Sheet - Rev. slab at mechanical</v>
          </cell>
        </row>
        <row r="644">
          <cell r="G644" t="str">
            <v>021.000000.172110.TOC9131 - Balance Sheet - Roof insulation to guest</v>
          </cell>
        </row>
        <row r="645">
          <cell r="G645" t="str">
            <v>021.000000.172110.TOC9132 - Balance Sheet - Omission of tie beams</v>
          </cell>
        </row>
        <row r="646">
          <cell r="G646" t="str">
            <v>021.000000.172110.TOC9133 - Balance Sheet - Revised depth of s pool</v>
          </cell>
        </row>
        <row r="647">
          <cell r="G647" t="str">
            <v>021.000000.172110.TOC9134 - Balance Sheet - Toilet at mai kao turtle</v>
          </cell>
        </row>
        <row r="648">
          <cell r="G648" t="str">
            <v>021.000000.172110.TOC9135 - Balance Sheet - Revised depth of s pool</v>
          </cell>
        </row>
        <row r="649">
          <cell r="G649" t="str">
            <v>021.000000.172110.TOC9140 - Balance Sheet - Paise porte cocheremb02</v>
          </cell>
        </row>
        <row r="650">
          <cell r="G650" t="str">
            <v>021.000000.172110.TOC9141 - Balance Sheet - End of wood rafter</v>
          </cell>
        </row>
        <row r="651">
          <cell r="G651" t="str">
            <v>021.000000.172110.TOC9143 - Balance Sheet - Timeshare unit</v>
          </cell>
        </row>
        <row r="652">
          <cell r="G652" t="str">
            <v>021.000000.172110.TOC9144 - Balance Sheet - Brick wall at main build</v>
          </cell>
        </row>
        <row r="653">
          <cell r="G653" t="str">
            <v>021.000000.172110.TOC9145 - Balance Sheet - Insulation pin &amp; adhesiv</v>
          </cell>
        </row>
        <row r="654">
          <cell r="G654" t="str">
            <v>021.000000.172110.TOC9146 - Balance Sheet - Revised depth of s pool</v>
          </cell>
        </row>
        <row r="655">
          <cell r="G655" t="str">
            <v>021.000000.172110.TOC9151 - Balance Sheet - Revised depth of s pool</v>
          </cell>
        </row>
        <row r="656">
          <cell r="G656" t="str">
            <v>021.000000.172110.TOC9152 - Balance Sheet - Revised structure of mb0</v>
          </cell>
        </row>
        <row r="657">
          <cell r="G657" t="str">
            <v>021.000000.172110.TOC9154 - Balance Sheet - Revised truss t5 mb07</v>
          </cell>
        </row>
        <row r="658">
          <cell r="G658" t="str">
            <v>021.000000.172110.TOC9156 - Balance Sheet - Poolside restaurant (str</v>
          </cell>
        </row>
        <row r="659">
          <cell r="G659" t="str">
            <v>021.000000.172110.TOC9157 - Balance Sheet - Change gutter form glav.</v>
          </cell>
        </row>
        <row r="660">
          <cell r="G660" t="str">
            <v>021.000000.172110.TOC9158 - Balance Sheet - Me nth bldg roof slab ga</v>
          </cell>
        </row>
        <row r="661">
          <cell r="G661" t="str">
            <v>021.000000.172110.TOC9159 - Balance Sheet - Sclptures</v>
          </cell>
        </row>
        <row r="662">
          <cell r="G662" t="str">
            <v>021.000000.172110.TOC9160 - Balance Sheet - Raise mb-03 roof (1)</v>
          </cell>
        </row>
        <row r="663">
          <cell r="G663" t="str">
            <v>021.000000.172110.TOC9161 - Balance Sheet - Raise mb-03 roof (2)</v>
          </cell>
        </row>
        <row r="664">
          <cell r="G664" t="str">
            <v>021.000000.172110.TOC9165 - Balance Sheet - Omit all boulders</v>
          </cell>
        </row>
        <row r="665">
          <cell r="G665" t="str">
            <v>021.000000.172110.TOC9169 - Balance Sheet - Revised wooden screen</v>
          </cell>
        </row>
        <row r="666">
          <cell r="G666" t="str">
            <v>021.000000.172110.TOC9171 - Balance Sheet - Tiling to swimming pool</v>
          </cell>
        </row>
        <row r="667">
          <cell r="G667" t="str">
            <v>021.000000.172110.TOC9172 - Balance Sheet - Roof ext. mb-05 above st</v>
          </cell>
        </row>
        <row r="668">
          <cell r="G668" t="str">
            <v>021.000000.172110.TOC9175 - Balance Sheet - Revised beam at corridor</v>
          </cell>
        </row>
        <row r="669">
          <cell r="G669" t="str">
            <v>021.000000.172110.TOC9201 - Balance Sheet - Underground waste pipe</v>
          </cell>
        </row>
        <row r="670">
          <cell r="G670" t="str">
            <v>021.000000.172110.TOC9203 - Balance Sheet - Addit. submersible pump</v>
          </cell>
        </row>
        <row r="671">
          <cell r="G671" t="str">
            <v>021.000000.172110.TOC9204 - Balance Sheet - M&amp;e for garbage room</v>
          </cell>
        </row>
        <row r="672">
          <cell r="G672" t="str">
            <v>021.000000.172110.TOC9205 - Balance Sheet - Nagoya bathtubs for time</v>
          </cell>
        </row>
        <row r="673">
          <cell r="G673" t="str">
            <v>021.000000.172110.TOC9206 - Balance Sheet - Soundproofing to bathtub</v>
          </cell>
        </row>
        <row r="674">
          <cell r="G674" t="str">
            <v>021.000000.172110.TOC9209 - Balance Sheet - Addit. lighting protecti</v>
          </cell>
        </row>
        <row r="675">
          <cell r="G675" t="str">
            <v>021.000000.172110.TOC9210 - Balance Sheet - Sprinkler head for times</v>
          </cell>
        </row>
        <row r="676">
          <cell r="G676" t="str">
            <v>021.000000.172110.TOC9212 - Balance Sheet - Power plug for golf cart</v>
          </cell>
        </row>
        <row r="677">
          <cell r="G677" t="str">
            <v>021.000000.172110.TOC9213 - Balance Sheet - Omission of hv switch ba</v>
          </cell>
        </row>
        <row r="678">
          <cell r="G678" t="str">
            <v>021.000000.172110.TOC9214 - Balance Sheet - M&amp;e for sample room</v>
          </cell>
        </row>
        <row r="679">
          <cell r="G679" t="str">
            <v>021.000000.172110.TOC9217 - Balance Sheet - Changes to downlinghts</v>
          </cell>
        </row>
        <row r="680">
          <cell r="G680" t="str">
            <v>021.000000.172110.TOC9218 - Balance Sheet - M&amp;e for sample room</v>
          </cell>
        </row>
        <row r="681">
          <cell r="G681" t="str">
            <v>021.000000.172110.TOC9301 - Balance Sheet - Siam stainless steel co.</v>
          </cell>
        </row>
        <row r="682">
          <cell r="G682" t="str">
            <v>021.000000.172110.TOC9302 - Balance Sheet - Kht central supply co.,</v>
          </cell>
        </row>
        <row r="683">
          <cell r="G683" t="str">
            <v>021.000000.172120 - Balance Sheet - Management fee</v>
          </cell>
        </row>
        <row r="684">
          <cell r="G684" t="str">
            <v>021.000000.172121 - Balance Sheet - Dasa professional fee</v>
          </cell>
        </row>
        <row r="685">
          <cell r="G685" t="str">
            <v>021.000000.172122 - Balance Sheet - Dasa professional reimbu</v>
          </cell>
        </row>
        <row r="686">
          <cell r="G686" t="str">
            <v>021.000000.172123 - Balance Sheet - Casa professional fee</v>
          </cell>
        </row>
        <row r="687">
          <cell r="G687" t="str">
            <v>021.000000.172124 - Balance Sheet - Casa professional reimbu</v>
          </cell>
        </row>
        <row r="688">
          <cell r="G688" t="str">
            <v>021.000000.172130.D0151001 - Balance Sheet - Printing &amp; stationery</v>
          </cell>
        </row>
        <row r="689">
          <cell r="G689" t="str">
            <v>021.000000.172130.D0151002 - Balance Sheet - Postage &amp; telephone</v>
          </cell>
        </row>
        <row r="690">
          <cell r="G690" t="str">
            <v>021.000000.172130.D0151003 - Balance Sheet - Entertainment</v>
          </cell>
        </row>
        <row r="691">
          <cell r="G691" t="str">
            <v>021.000000.172130.D0151004 - Balance Sheet - Travelling expenses</v>
          </cell>
        </row>
        <row r="692">
          <cell r="G692" t="str">
            <v>021.000000.172130.D0151005 - Balance Sheet - Legal fee</v>
          </cell>
        </row>
        <row r="693">
          <cell r="G693" t="str">
            <v>021.000000.172130.D0151006 - Balance Sheet - Bank charge</v>
          </cell>
        </row>
        <row r="694">
          <cell r="G694" t="str">
            <v>021.000000.172130.D0151009 - Balance Sheet - Research expenses</v>
          </cell>
        </row>
        <row r="695">
          <cell r="G695" t="str">
            <v>021.000000.172130.D0151010 - Balance Sheet - Security service</v>
          </cell>
        </row>
        <row r="696">
          <cell r="G696" t="str">
            <v>021.000000.172130.D0151017 - Balance Sheet - Garden &amp; landscapeing</v>
          </cell>
        </row>
        <row r="697">
          <cell r="G697" t="str">
            <v>021.000000.172130.D0151101 - Balance Sheet - Insurance premium</v>
          </cell>
        </row>
        <row r="698">
          <cell r="G698" t="str">
            <v>021.000000.172130.D0151999 - Balance Sheet - Mescellaneous</v>
          </cell>
        </row>
        <row r="699">
          <cell r="G699" t="str">
            <v>021.000000.172130.D0159000 - Balance Sheet - Miscellaneous</v>
          </cell>
        </row>
        <row r="700">
          <cell r="G700" t="str">
            <v>021.000000.172140 - Balance Sheet - Interest paid</v>
          </cell>
        </row>
        <row r="701">
          <cell r="G701" t="str">
            <v>021.000000.172160 - Balance Sheet - Timeshare blocks</v>
          </cell>
        </row>
        <row r="702">
          <cell r="G702" t="str">
            <v>021.000000.172160.D0181002 - Balance Sheet - Site irrigation</v>
          </cell>
        </row>
        <row r="703">
          <cell r="G703" t="str">
            <v>021.000000.172160.D0181004 - Balance Sheet - Site light</v>
          </cell>
        </row>
        <row r="704">
          <cell r="G704" t="str">
            <v>021.000000.172160.D0282000 - Balance Sheet - Fitness</v>
          </cell>
        </row>
        <row r="705">
          <cell r="G705" t="str">
            <v>021.000000.172160.D0282001 - Balance Sheet - Colour tv.25"</v>
          </cell>
        </row>
        <row r="706">
          <cell r="G706" t="str">
            <v>021.000000.172160.D0282002 - Balance Sheet - Colour tv.29"</v>
          </cell>
        </row>
        <row r="707">
          <cell r="G707" t="str">
            <v>021.000000.172160.D0282003 - Balance Sheet - Dvp (dvd)</v>
          </cell>
        </row>
        <row r="708">
          <cell r="G708" t="str">
            <v>021.000000.172160.D0282004 - Balance Sheet - Household appliances</v>
          </cell>
        </row>
        <row r="709">
          <cell r="G709" t="str">
            <v>021.000000.172160.D0282005 - Balance Sheet - Hair dryer</v>
          </cell>
        </row>
        <row r="710">
          <cell r="G710" t="str">
            <v>021.000000.172160.D0282500 - Balance Sheet - Timeshare</v>
          </cell>
        </row>
        <row r="711">
          <cell r="G711" t="str">
            <v>021.000000.172160.D0282501 - Balance Sheet - 25"color tv</v>
          </cell>
        </row>
        <row r="712">
          <cell r="G712" t="str">
            <v>021.000000.172160.D0383001 - Balance Sheet - Artwork</v>
          </cell>
        </row>
        <row r="713">
          <cell r="G713" t="str">
            <v>021.000000.172160.D0383002 - Balance Sheet - Artifacts and sculptures</v>
          </cell>
        </row>
        <row r="714">
          <cell r="G714" t="str">
            <v>021.000000.172160.D0686001 - Balance Sheet - Rugs &amp; furnishings</v>
          </cell>
        </row>
        <row r="715">
          <cell r="G715" t="str">
            <v>021.000000.172160.D0686003 - Balance Sheet - Timeshare 1a / 1b</v>
          </cell>
        </row>
        <row r="716">
          <cell r="G716" t="str">
            <v>021.000000.172160.D0786101 - Balance Sheet - Carpets &amp; rugs (public a</v>
          </cell>
        </row>
        <row r="717">
          <cell r="G717" t="str">
            <v>021.000000.172160.D0887001 - Balance Sheet - Furniture fabric supply</v>
          </cell>
        </row>
        <row r="718">
          <cell r="G718" t="str">
            <v>021.000000.172160.D0887002 - Balance Sheet - Carpet</v>
          </cell>
        </row>
        <row r="719">
          <cell r="G719" t="str">
            <v>021.000000.172160.D0987101 - Balance Sheet - Furniture fabric supply</v>
          </cell>
        </row>
        <row r="720">
          <cell r="G720" t="str">
            <v>021.000000.172160.D1187301 - Balance Sheet - Project models</v>
          </cell>
        </row>
        <row r="721">
          <cell r="G721" t="str">
            <v>021.000000.172160.D1287401 - Balance Sheet - Telephone system</v>
          </cell>
        </row>
        <row r="722">
          <cell r="G722" t="str">
            <v>021.000000.172160.D1387501 - Balance Sheet - Water supply wells</v>
          </cell>
        </row>
        <row r="723">
          <cell r="G723" t="str">
            <v>021.000000.172160.D1487601 - Balance Sheet - Tv/video system</v>
          </cell>
        </row>
        <row r="724">
          <cell r="G724" t="str">
            <v>021.000000.172160.D1587701 - Balance Sheet - Landscape boulders</v>
          </cell>
        </row>
        <row r="725">
          <cell r="G725" t="str">
            <v>021.000000.172160.D1789601 - Balance Sheet - Mattress</v>
          </cell>
        </row>
        <row r="726">
          <cell r="G726" t="str">
            <v>021.000000.172160.D1889701 - Balance Sheet - Smoke detectors</v>
          </cell>
        </row>
        <row r="727">
          <cell r="G727" t="str">
            <v>021.000000.172160.D2089801 - Balance Sheet - Loose furniture</v>
          </cell>
        </row>
        <row r="728">
          <cell r="G728" t="str">
            <v>021.000000.172160.D2189901 - Balance Sheet - Back of house furniture</v>
          </cell>
        </row>
        <row r="729">
          <cell r="G729" t="str">
            <v>021.000000.172160.D2391001 - Balance Sheet - Sound system</v>
          </cell>
        </row>
        <row r="730">
          <cell r="G730" t="str">
            <v>021.000000.172160.D2895001 - Balance Sheet - Tennis courts surface fi</v>
          </cell>
        </row>
        <row r="731">
          <cell r="G731" t="str">
            <v>021.000000.172160.D2994001 - Balance Sheet - Back of house carpet</v>
          </cell>
        </row>
        <row r="732">
          <cell r="G732" t="str">
            <v>021.000000.172160.D3295002 - Balance Sheet - Chandelier@port cochere</v>
          </cell>
        </row>
        <row r="733">
          <cell r="G733" t="str">
            <v>021.000000.172170.D3590001 - Balance Sheet - Weather bilnds</v>
          </cell>
        </row>
        <row r="734">
          <cell r="G734" t="str">
            <v>021.000000.172170.D3890103 - Balance Sheet - Pool sink &amp; accessories</v>
          </cell>
        </row>
        <row r="735">
          <cell r="G735" t="str">
            <v>021.000000.172170.D4496002 - Balance Sheet - Electric switch</v>
          </cell>
        </row>
        <row r="736">
          <cell r="G736" t="str">
            <v>021.000000.172170.D4996004 - Balance Sheet - Signage package</v>
          </cell>
        </row>
        <row r="737">
          <cell r="G737" t="str">
            <v>021.000000.172170.D5190114 - Balance Sheet - Decorative items for swi</v>
          </cell>
        </row>
        <row r="738">
          <cell r="G738" t="str">
            <v>021.000000.172170.D5396007 - Balance Sheet - Flag pole</v>
          </cell>
        </row>
        <row r="739">
          <cell r="G739" t="str">
            <v>021.000000.172170.D5690118 - Balance Sheet - Nursery/carpenter's shop</v>
          </cell>
        </row>
        <row r="740">
          <cell r="G740" t="str">
            <v>021.000000.172170.D5996008 - Balance Sheet - Addtional wall in arriva</v>
          </cell>
        </row>
        <row r="741">
          <cell r="G741" t="str">
            <v>021.000000.172170.D6196010 - Balance Sheet - Temporary electrical con</v>
          </cell>
        </row>
        <row r="742">
          <cell r="G742" t="str">
            <v>021.000000.172170.D6396008 - Balance Sheet - Bathtub modification - t</v>
          </cell>
        </row>
        <row r="743">
          <cell r="G743" t="str">
            <v>021.000000.172171.F90201 - Balance Sheet - Room supplies</v>
          </cell>
        </row>
        <row r="744">
          <cell r="G744" t="str">
            <v>021.000000.172171.F90300 - Balance Sheet - Hotel operations</v>
          </cell>
        </row>
        <row r="745">
          <cell r="G745" t="str">
            <v>021.000000.172171.F90400 - Balance Sheet - Miscellaneous</v>
          </cell>
        </row>
        <row r="746">
          <cell r="G746" t="str">
            <v>021.000000.172171.F90500 - Balance Sheet - Hotel management system</v>
          </cell>
        </row>
        <row r="747">
          <cell r="G747" t="str">
            <v>021.000000.172171.F90600 - Balance Sheet - Restaurant/lounge</v>
          </cell>
        </row>
        <row r="748">
          <cell r="G748" t="str">
            <v>021.000000.172171.F90700 - Balance Sheet - Miscellaneous</v>
          </cell>
        </row>
        <row r="749">
          <cell r="G749" t="str">
            <v>021.000000.172171.F90800 - Balance Sheet - Freight charge</v>
          </cell>
        </row>
        <row r="750">
          <cell r="G750" t="str">
            <v>021.000000.172171.F90900 - Balance Sheet - Allowance for timeshare</v>
          </cell>
        </row>
        <row r="751">
          <cell r="G751" t="str">
            <v>021.000000.172171.F97011 - Balance Sheet - Chandelier@port cochere</v>
          </cell>
        </row>
        <row r="752">
          <cell r="G752" t="str">
            <v>021.000000.172171.F97012 - Balance Sheet - Uniform</v>
          </cell>
        </row>
        <row r="753">
          <cell r="G753" t="str">
            <v>021.000000.172171.F98001 - Balance Sheet - Pool sink &amp; accessories</v>
          </cell>
        </row>
        <row r="754">
          <cell r="G754" t="str">
            <v>021.000000.172180.M922100 - Balance Sheet - Miscellious cost</v>
          </cell>
        </row>
        <row r="755">
          <cell r="G755" t="str">
            <v>021.000000.172180.M922101 - Balance Sheet - Miscellious cost</v>
          </cell>
        </row>
        <row r="756">
          <cell r="G756" t="str">
            <v>021.000000.172180.M990000 - Balance Sheet - Cost allocation for time</v>
          </cell>
        </row>
        <row r="757">
          <cell r="G757" t="str">
            <v>021.000000.173000.T921100 - Balance Sheet - Structural works</v>
          </cell>
        </row>
        <row r="758">
          <cell r="G758" t="str">
            <v>021.000000.173000.T921101 - Balance Sheet - Substructure</v>
          </cell>
        </row>
        <row r="759">
          <cell r="G759" t="str">
            <v>021.000000.173000.T921102 - Balance Sheet - Superstructure</v>
          </cell>
        </row>
        <row r="760">
          <cell r="G760" t="str">
            <v>021.000000.173000.T921200 - Balance Sheet - Architectural works</v>
          </cell>
        </row>
        <row r="761">
          <cell r="G761" t="str">
            <v>021.000000.173000.T921201 - Balance Sheet - Foof finishes</v>
          </cell>
        </row>
        <row r="762">
          <cell r="G762" t="str">
            <v>021.000000.173000.T921202 - Balance Sheet - Staircase finishes</v>
          </cell>
        </row>
        <row r="763">
          <cell r="G763" t="str">
            <v>021.000000.173000.T921203 - Balance Sheet - External and internal wa</v>
          </cell>
        </row>
        <row r="764">
          <cell r="G764" t="str">
            <v>021.000000.173000.T921204 - Balance Sheet - Windows and doors</v>
          </cell>
        </row>
        <row r="765">
          <cell r="G765" t="str">
            <v>021.000000.173000.T921205 - Balance Sheet - Floor finishes</v>
          </cell>
        </row>
        <row r="766">
          <cell r="G766" t="str">
            <v>021.000000.173000.T921206 - Balance Sheet - Wall finishes</v>
          </cell>
        </row>
        <row r="767">
          <cell r="G767" t="str">
            <v>021.000000.173000.T921207 - Balance Sheet - Ceiling finishes</v>
          </cell>
        </row>
        <row r="768">
          <cell r="G768" t="str">
            <v>021.000000.173000.T921208 - Balance Sheet - Miscellaneous works</v>
          </cell>
        </row>
        <row r="769">
          <cell r="G769" t="str">
            <v>021.000000.173000.T921300 - Balance Sheet - M&amp;e works</v>
          </cell>
        </row>
        <row r="770">
          <cell r="G770" t="str">
            <v>021.000000.173000.T921301 - Balance Sheet - Electrical works</v>
          </cell>
        </row>
        <row r="771">
          <cell r="G771" t="str">
            <v>021.000000.173000.T921302 - Balance Sheet - Air conditioning and ven</v>
          </cell>
        </row>
        <row r="772">
          <cell r="G772" t="str">
            <v>021.000000.173000.T921303 - Balance Sheet - Sanitary works</v>
          </cell>
        </row>
        <row r="773">
          <cell r="G773" t="str">
            <v>021.000000.173000.T921304 - Balance Sheet - Fire protection works</v>
          </cell>
        </row>
        <row r="774">
          <cell r="G774" t="str">
            <v>021.000000.173000.T921305 - Balance Sheet - Lift works</v>
          </cell>
        </row>
        <row r="775">
          <cell r="G775" t="str">
            <v>021.000000.180000 - Balance Sheet - Intangible Asset (Goodwi</v>
          </cell>
        </row>
        <row r="776">
          <cell r="G776" t="str">
            <v>022.000000.110010 - Balance Sheet - OPE - Uniform</v>
          </cell>
        </row>
        <row r="777">
          <cell r="G777" t="str">
            <v>022.000000.110020 - Balance Sheet - OPE - Linen</v>
          </cell>
        </row>
        <row r="778">
          <cell r="G778" t="str">
            <v>022.000000.110030 - Balance Sheet - OPE - China</v>
          </cell>
        </row>
        <row r="779">
          <cell r="G779" t="str">
            <v>022.000000.110040 - Balance Sheet - OPE - Glassware</v>
          </cell>
        </row>
        <row r="780">
          <cell r="G780" t="str">
            <v>022.000000.110050 - Balance Sheet - OPE - Silverware</v>
          </cell>
        </row>
        <row r="781">
          <cell r="G781" t="str">
            <v>022.000000.110060 - Balance Sheet - OPE - Utensil</v>
          </cell>
        </row>
        <row r="782">
          <cell r="G782" t="str">
            <v>022.000000.130010 - Balance Sheet - Land</v>
          </cell>
        </row>
        <row r="783">
          <cell r="G783" t="str">
            <v>022.000000.130020 - Balance Sheet - Landscaping</v>
          </cell>
        </row>
        <row r="784">
          <cell r="G784" t="str">
            <v>022.000000.130030 - Balance Sheet - Leasehold Improvement</v>
          </cell>
        </row>
        <row r="785">
          <cell r="G785" t="str">
            <v>022.000000.130040 - Balance Sheet - Leasehold Right</v>
          </cell>
        </row>
        <row r="786">
          <cell r="G786" t="str">
            <v>022.000000.130050 - Balance Sheet - Building</v>
          </cell>
        </row>
        <row r="787">
          <cell r="G787" t="str">
            <v>022.000000.130051 - Balance Sheet - Building Improvement</v>
          </cell>
        </row>
        <row r="788">
          <cell r="G788" t="str">
            <v>022.000000.130052 - Balance Sheet - Building Equipment</v>
          </cell>
        </row>
        <row r="789">
          <cell r="G789" t="str">
            <v>022.000000.130053 - Balance Sheet - Logo Creative</v>
          </cell>
        </row>
        <row r="790">
          <cell r="G790" t="str">
            <v>022.000000.140000 - Balance Sheet - Furniture &amp; Fixture</v>
          </cell>
        </row>
        <row r="791">
          <cell r="G791" t="str">
            <v>022.000000.150000 - Balance Sheet - Equipment</v>
          </cell>
        </row>
        <row r="792">
          <cell r="G792" t="str">
            <v>022.000000.160000 - Balance Sheet - Vehical</v>
          </cell>
        </row>
        <row r="793">
          <cell r="G793" t="str">
            <v>022.000000.171000 - Balance Sheet - Work In Progress</v>
          </cell>
        </row>
        <row r="794">
          <cell r="G794" t="str">
            <v>022.000000.180000 - Balance Sheet - Intangible Asset (Goodwi</v>
          </cell>
        </row>
        <row r="795">
          <cell r="G795" t="str">
            <v>025.000000.110010 - Balance Sheet - OPE - Uniform</v>
          </cell>
        </row>
        <row r="796">
          <cell r="G796" t="str">
            <v>025.000000.110020 - Balance Sheet - OPE - Linen</v>
          </cell>
        </row>
        <row r="797">
          <cell r="G797" t="str">
            <v>025.000000.110030 - Balance Sheet - OPE - China</v>
          </cell>
        </row>
        <row r="798">
          <cell r="G798" t="str">
            <v>025.000000.110040 - Balance Sheet - OPE - Glassware</v>
          </cell>
        </row>
        <row r="799">
          <cell r="G799" t="str">
            <v>025.000000.110050 - Balance Sheet - OPE - Silverware</v>
          </cell>
        </row>
        <row r="800">
          <cell r="G800" t="str">
            <v>025.000000.110060 - Balance Sheet - OPE - Utensil</v>
          </cell>
        </row>
        <row r="801">
          <cell r="G801" t="str">
            <v>025.000000.130010 - Balance Sheet - Land</v>
          </cell>
        </row>
        <row r="802">
          <cell r="G802" t="str">
            <v>025.000000.130020 - Balance Sheet - Landscaping</v>
          </cell>
        </row>
        <row r="803">
          <cell r="G803" t="str">
            <v>025.000000.130030 - Balance Sheet - Leasehold Improvement</v>
          </cell>
        </row>
        <row r="804">
          <cell r="G804" t="str">
            <v>025.000000.130040 - Balance Sheet - Leasehold Right</v>
          </cell>
        </row>
        <row r="805">
          <cell r="G805" t="str">
            <v>025.000000.130050 - Balance Sheet - Building</v>
          </cell>
        </row>
        <row r="806">
          <cell r="G806" t="str">
            <v>025.000000.130051 - Balance Sheet - Building Improvement</v>
          </cell>
        </row>
        <row r="807">
          <cell r="G807" t="str">
            <v>025.000000.130052 - Balance Sheet - Building Equipment</v>
          </cell>
        </row>
        <row r="808">
          <cell r="G808" t="str">
            <v>025.000000.130053 - Balance Sheet - Logo Creative</v>
          </cell>
        </row>
        <row r="809">
          <cell r="G809" t="str">
            <v>025.000000.140000 - Balance Sheet - Furniture &amp; Fixture</v>
          </cell>
        </row>
        <row r="810">
          <cell r="G810" t="str">
            <v>025.000000.150000 - Balance Sheet - Equipment</v>
          </cell>
        </row>
        <row r="811">
          <cell r="G811" t="str">
            <v>025.000000.160000 - Balance Sheet - Vehical</v>
          </cell>
        </row>
        <row r="812">
          <cell r="G812" t="str">
            <v>025.000000.171000 - Balance Sheet - Work In Progress</v>
          </cell>
        </row>
        <row r="813">
          <cell r="G813" t="str">
            <v>025.000000.172010 - Balance Sheet - Survey &amp; Soil Test</v>
          </cell>
        </row>
        <row r="814">
          <cell r="G814" t="str">
            <v>025.000000.172011 - Balance Sheet - Constructio permit</v>
          </cell>
        </row>
        <row r="815">
          <cell r="G815" t="str">
            <v>025.000000.172012 - Balance Sheet - Electrical permit</v>
          </cell>
        </row>
        <row r="816">
          <cell r="G816" t="str">
            <v>025.000000.172013 - Balance Sheet - Water supply permit</v>
          </cell>
        </row>
        <row r="817">
          <cell r="G817" t="str">
            <v>025.000000.172014 - Balance Sheet - Land registration</v>
          </cell>
        </row>
        <row r="818">
          <cell r="G818" t="str">
            <v>025.000000.172015 - Balance Sheet - Other permit expenses</v>
          </cell>
        </row>
        <row r="819">
          <cell r="G819" t="str">
            <v>025.000000.172016 - Balance Sheet - Miscellaneous Pre-Contru</v>
          </cell>
        </row>
        <row r="820">
          <cell r="G820" t="str">
            <v>025.000000.172020 - Balance Sheet - Overhead and profit</v>
          </cell>
        </row>
        <row r="821">
          <cell r="G821" t="str">
            <v>025.000000.172021 - Balance Sheet - Architectural expenses</v>
          </cell>
        </row>
        <row r="822">
          <cell r="G822" t="str">
            <v>025.000000.172030 - Balance Sheet - Landscaping design fee</v>
          </cell>
        </row>
        <row r="823">
          <cell r="G823" t="str">
            <v>025.000000.172031 - Balance Sheet - Landcaping</v>
          </cell>
        </row>
        <row r="824">
          <cell r="G824" t="str">
            <v>025.000000.172040 - Balance Sheet - Interior design fee</v>
          </cell>
        </row>
        <row r="825">
          <cell r="G825" t="str">
            <v>025.000000.172041 - Balance Sheet - Interior design expenses</v>
          </cell>
        </row>
        <row r="826">
          <cell r="G826" t="str">
            <v>025.000000.172050 - Balance Sheet - Lighting design fee</v>
          </cell>
        </row>
        <row r="827">
          <cell r="G827" t="str">
            <v>025.000000.172051 - Balance Sheet - Lighting design expenses</v>
          </cell>
        </row>
        <row r="828">
          <cell r="G828" t="str">
            <v>025.000000.172060 - Balance Sheet - Construction management</v>
          </cell>
        </row>
        <row r="829">
          <cell r="G829" t="str">
            <v>025.000000.172061 - Balance Sheet - Construction management</v>
          </cell>
        </row>
        <row r="830">
          <cell r="G830" t="str">
            <v>025.000000.172062 - Balance Sheet - Construction management</v>
          </cell>
        </row>
        <row r="831">
          <cell r="G831" t="str">
            <v>025.000000.172063 - Balance Sheet - Other professional fee</v>
          </cell>
        </row>
        <row r="832">
          <cell r="G832" t="str">
            <v>025.000000.172070 - Balance Sheet - Construction Cost</v>
          </cell>
        </row>
        <row r="833">
          <cell r="G833" t="str">
            <v>025.000000.172080 - Balance Sheet - Woodruf shingles roof</v>
          </cell>
        </row>
        <row r="834">
          <cell r="G834" t="str">
            <v>025.000000.172081 - Balance Sheet - Lockset</v>
          </cell>
        </row>
        <row r="835">
          <cell r="G835" t="str">
            <v>025.000000.172082 - Balance Sheet - Other owner supply</v>
          </cell>
        </row>
        <row r="836">
          <cell r="G836" t="str">
            <v>025.000000.172083 - Balance Sheet - Miscellanous for constru</v>
          </cell>
        </row>
        <row r="837">
          <cell r="G837" t="str">
            <v>025.000000.172090 - Balance Sheet - Interest expenses</v>
          </cell>
        </row>
        <row r="838">
          <cell r="G838" t="str">
            <v>025.000000.172091 - Balance Sheet - Interest received</v>
          </cell>
        </row>
        <row r="839">
          <cell r="G839" t="str">
            <v>025.000000.172092 - Balance Sheet - Otherfinancial expenses</v>
          </cell>
        </row>
        <row r="840">
          <cell r="G840" t="str">
            <v>025.000000.172100 - Balance Sheet - Mehanecal &amp; Electricial</v>
          </cell>
        </row>
        <row r="841">
          <cell r="G841" t="str">
            <v>025.000000.172110 - Balance Sheet - Banthtub &amp; bathware</v>
          </cell>
        </row>
        <row r="842">
          <cell r="G842" t="str">
            <v>025.000000.172111 - Balance Sheet - Sanitary ware &amp; fitting</v>
          </cell>
        </row>
        <row r="843">
          <cell r="G843" t="str">
            <v>025.000000.172112 - Balance Sheet - Plumbing &amp; sanitary syst</v>
          </cell>
        </row>
        <row r="844">
          <cell r="G844" t="str">
            <v>025.000000.172120 - Balance Sheet - Electrical system</v>
          </cell>
        </row>
        <row r="845">
          <cell r="G845" t="str">
            <v>025.000000.172130 - Balance Sheet - Air condition system</v>
          </cell>
        </row>
        <row r="846">
          <cell r="G846" t="str">
            <v>025.000000.172140 - Balance Sheet - Telephone system</v>
          </cell>
        </row>
        <row r="847">
          <cell r="G847" t="str">
            <v>025.000000.172141 - Balance Sheet - Miscellanous for m &amp;e sy</v>
          </cell>
        </row>
        <row r="848">
          <cell r="G848" t="str">
            <v>025.000000.172150 - Balance Sheet - Interior Decoration</v>
          </cell>
        </row>
        <row r="849">
          <cell r="G849" t="str">
            <v>025.000000.172151 - Balance Sheet - Fixed &amp; loosed furniture</v>
          </cell>
        </row>
        <row r="850">
          <cell r="G850" t="str">
            <v>025.000000.172152 - Balance Sheet - Fixed &amp; coosed furniture</v>
          </cell>
        </row>
        <row r="851">
          <cell r="G851" t="str">
            <v>025.000000.172153 - Balance Sheet - Fixed &amp; loosed furniture</v>
          </cell>
        </row>
        <row r="852">
          <cell r="G852" t="str">
            <v>025.000000.172154 - Balance Sheet - Fixed &amp; loosed furniture</v>
          </cell>
        </row>
        <row r="853">
          <cell r="G853" t="str">
            <v>025.000000.172155 - Balance Sheet - Fixed &amp; loosed furniture</v>
          </cell>
        </row>
        <row r="854">
          <cell r="G854" t="str">
            <v>025.000000.172156 - Balance Sheet - Fixed &amp; loosed furniture</v>
          </cell>
        </row>
        <row r="855">
          <cell r="G855" t="str">
            <v>025.000000.172157 - Balance Sheet - Fixed &amp; loosed furniture</v>
          </cell>
        </row>
        <row r="856">
          <cell r="G856" t="str">
            <v>025.000000.172158 - Balance Sheet - Fixed &amp; loosed furniture</v>
          </cell>
        </row>
        <row r="857">
          <cell r="G857" t="str">
            <v>025.000000.172159 - Balance Sheet - Fixed &amp; loosed furniture</v>
          </cell>
        </row>
        <row r="858">
          <cell r="G858" t="str">
            <v>025.000000.172160 - Balance Sheet - Fixed &amp; loosec furniture</v>
          </cell>
        </row>
        <row r="859">
          <cell r="G859" t="str">
            <v>025.000000.172161 - Balance Sheet - Fixed &amp; loose furniture</v>
          </cell>
        </row>
        <row r="860">
          <cell r="G860" t="str">
            <v>025.000000.172162 - Balance Sheet - Fixed &amp; loose furniture</v>
          </cell>
        </row>
        <row r="861">
          <cell r="G861" t="str">
            <v>025.000000.172163 - Balance Sheet - Fixed &amp; loose furniture</v>
          </cell>
        </row>
        <row r="862">
          <cell r="G862" t="str">
            <v>025.000000.172164 - Balance Sheet - Fixed &amp; loose furniture</v>
          </cell>
        </row>
        <row r="863">
          <cell r="G863" t="str">
            <v>025.000000.172165 - Balance Sheet - Fixed &amp; loose furniture</v>
          </cell>
        </row>
        <row r="864">
          <cell r="G864" t="str">
            <v>025.000000.172166 - Balance Sheet - Fixed &amp; loose furniture</v>
          </cell>
        </row>
        <row r="865">
          <cell r="G865" t="str">
            <v>025.000000.172167 - Balance Sheet - Fixed &amp; loose furniture</v>
          </cell>
        </row>
        <row r="866">
          <cell r="G866" t="str">
            <v>025.000000.172168 - Balance Sheet - Fixed &amp; loose furniture</v>
          </cell>
        </row>
        <row r="867">
          <cell r="G867" t="str">
            <v>025.000000.172169 - Balance Sheet - Fixed &amp; loose furniture</v>
          </cell>
        </row>
        <row r="868">
          <cell r="G868" t="str">
            <v>025.000000.172170 - Balance Sheet - Fixed &amp; loose furniture</v>
          </cell>
        </row>
        <row r="869">
          <cell r="G869" t="str">
            <v>025.000000.172171 - Balance Sheet - Fixed &amp; loose furniture</v>
          </cell>
        </row>
        <row r="870">
          <cell r="G870" t="str">
            <v>025.000000.172172 - Balance Sheet - Fixed &amp; loose furniture</v>
          </cell>
        </row>
        <row r="871">
          <cell r="G871" t="str">
            <v>025.000000.172173 - Balance Sheet - Fixed &amp; loose furniture</v>
          </cell>
        </row>
        <row r="872">
          <cell r="G872" t="str">
            <v>025.000000.172180 - Balance Sheet - Paving</v>
          </cell>
        </row>
        <row r="873">
          <cell r="G873" t="str">
            <v>025.000000.172181 - Balance Sheet - Drainage</v>
          </cell>
        </row>
        <row r="874">
          <cell r="G874" t="str">
            <v>025.000000.172190 - Balance Sheet - Tree planting</v>
          </cell>
        </row>
        <row r="875">
          <cell r="G875" t="str">
            <v>025.000000.172191 - Balance Sheet - Miscellaneous</v>
          </cell>
        </row>
        <row r="876">
          <cell r="G876" t="str">
            <v>025.000000.172200 - Balance Sheet - Operating Equipment</v>
          </cell>
        </row>
        <row r="877">
          <cell r="G877" t="str">
            <v>025.000000.172201 - Balance Sheet - Transferred to Cost of S</v>
          </cell>
        </row>
        <row r="878">
          <cell r="G878" t="str">
            <v>025.000000.180000 - Balance Sheet - Intangible Asset (Goodwi</v>
          </cell>
        </row>
        <row r="879">
          <cell r="G879" t="str">
            <v>029.000000.110010 - Balance Sheet - OPE - Uniform</v>
          </cell>
        </row>
        <row r="880">
          <cell r="G880" t="str">
            <v>029.000000.110020 - Balance Sheet - OPE - Linen</v>
          </cell>
        </row>
        <row r="881">
          <cell r="G881" t="str">
            <v>029.000000.110030 - Balance Sheet - OPE - China</v>
          </cell>
        </row>
        <row r="882">
          <cell r="G882" t="str">
            <v>029.000000.110040 - Balance Sheet - OPE - Glassware</v>
          </cell>
        </row>
        <row r="883">
          <cell r="G883" t="str">
            <v>029.000000.110050 - Balance Sheet - OPE - Silverware</v>
          </cell>
        </row>
        <row r="884">
          <cell r="G884" t="str">
            <v>029.000000.110060 - Balance Sheet - OPE - Utensil</v>
          </cell>
        </row>
        <row r="885">
          <cell r="G885" t="str">
            <v>029.000000.130010 - Balance Sheet - Land</v>
          </cell>
        </row>
        <row r="886">
          <cell r="G886" t="str">
            <v>029.000000.130020 - Balance Sheet - Landscaping</v>
          </cell>
        </row>
        <row r="887">
          <cell r="G887" t="str">
            <v>029.000000.130030 - Balance Sheet - Leasehold Improvement</v>
          </cell>
        </row>
        <row r="888">
          <cell r="G888" t="str">
            <v>029.000000.130040 - Balance Sheet - Leasehold Right</v>
          </cell>
        </row>
        <row r="889">
          <cell r="G889" t="str">
            <v>029.000000.130050 - Balance Sheet - Building</v>
          </cell>
        </row>
        <row r="890">
          <cell r="G890" t="str">
            <v>029.000000.130051 - Balance Sheet - Building Improvement</v>
          </cell>
        </row>
        <row r="891">
          <cell r="G891" t="str">
            <v>029.000000.130052 - Balance Sheet - Building Equipment</v>
          </cell>
        </row>
        <row r="892">
          <cell r="G892" t="str">
            <v>029.000000.130053 - Balance Sheet - Logo Creative</v>
          </cell>
        </row>
        <row r="893">
          <cell r="G893" t="str">
            <v>029.000000.140000 - Balance Sheet - Furniture &amp; Fixture</v>
          </cell>
        </row>
        <row r="894">
          <cell r="G894" t="str">
            <v>029.000000.150000 - Balance Sheet - Equipment</v>
          </cell>
        </row>
        <row r="895">
          <cell r="G895" t="str">
            <v>029.000000.160000 - Balance Sheet - Vehical</v>
          </cell>
        </row>
        <row r="896">
          <cell r="G896" t="str">
            <v>029.000000.171000 - Balance Sheet - Work In Progress</v>
          </cell>
        </row>
        <row r="897">
          <cell r="G897" t="str">
            <v>029.000000.180000 - Balance Sheet - Intangible Asset (Goodwi</v>
          </cell>
        </row>
        <row r="898">
          <cell r="G898" t="str">
            <v>030.000000.110010 - Balance Sheet - OPE - Uniform</v>
          </cell>
        </row>
        <row r="899">
          <cell r="G899" t="str">
            <v>030.000000.110020 - Balance Sheet - OPE - Linen</v>
          </cell>
        </row>
        <row r="900">
          <cell r="G900" t="str">
            <v>030.000000.110030 - Balance Sheet - OPE - China</v>
          </cell>
        </row>
        <row r="901">
          <cell r="G901" t="str">
            <v>030.000000.110040 - Balance Sheet - OPE - Glassware</v>
          </cell>
        </row>
        <row r="902">
          <cell r="G902" t="str">
            <v>030.000000.110050 - Balance Sheet - OPE - Silverware</v>
          </cell>
        </row>
        <row r="903">
          <cell r="G903" t="str">
            <v>030.000000.110060 - Balance Sheet - OPE - Utensil</v>
          </cell>
        </row>
        <row r="904">
          <cell r="G904" t="str">
            <v>030.000000.130010 - Balance Sheet - Land</v>
          </cell>
        </row>
        <row r="905">
          <cell r="G905" t="str">
            <v>030.000000.130020 - Balance Sheet - Landscaping</v>
          </cell>
        </row>
        <row r="906">
          <cell r="G906" t="str">
            <v>030.000000.130030 - Balance Sheet - Leasehold Improvement</v>
          </cell>
        </row>
        <row r="907">
          <cell r="G907" t="str">
            <v>030.000000.130040 - Balance Sheet - Leasehold Right</v>
          </cell>
        </row>
        <row r="908">
          <cell r="G908" t="str">
            <v>030.000000.130050 - Balance Sheet - Building</v>
          </cell>
        </row>
        <row r="909">
          <cell r="G909" t="str">
            <v>030.000000.140000 - Balance Sheet - Furniture &amp; Fixture</v>
          </cell>
        </row>
        <row r="910">
          <cell r="G910" t="str">
            <v>030.000000.150000 - Balance Sheet - Equipment</v>
          </cell>
        </row>
        <row r="911">
          <cell r="G911" t="str">
            <v>030.000000.160000 - Balance Sheet - Vehical</v>
          </cell>
        </row>
        <row r="912">
          <cell r="G912" t="str">
            <v>030.000000.171000 - Balance Sheet - Work In Progress</v>
          </cell>
        </row>
        <row r="913">
          <cell r="G913" t="str">
            <v>030.000000.180000 - Balance Sheet - Intangible Asset (Goodwi</v>
          </cell>
        </row>
        <row r="914">
          <cell r="G914" t="str">
            <v>030.010100.110010 - Front Office - OPE - Uniform</v>
          </cell>
        </row>
        <row r="915">
          <cell r="G915" t="str">
            <v>030.010100.110020 - Front Office - OPE - Linen</v>
          </cell>
        </row>
        <row r="916">
          <cell r="G916" t="str">
            <v>030.010100.110030 - Front Office - OPE - China</v>
          </cell>
        </row>
        <row r="917">
          <cell r="G917" t="str">
            <v>030.010100.110040 - Front Office - OPE - Glassware</v>
          </cell>
        </row>
        <row r="918">
          <cell r="G918" t="str">
            <v>030.010100.110050 - Front Office - OPE - Silverware</v>
          </cell>
        </row>
        <row r="919">
          <cell r="G919" t="str">
            <v>030.010100.110060 - Front Office - OPE - Utensil</v>
          </cell>
        </row>
        <row r="920">
          <cell r="G920" t="str">
            <v>030.010100.140000 - Front Office - Furniture &amp; Fixture</v>
          </cell>
        </row>
        <row r="921">
          <cell r="G921" t="str">
            <v>030.010100.150000 - Front Office - Equipment</v>
          </cell>
        </row>
        <row r="922">
          <cell r="G922" t="str">
            <v>030.011000.110010 - Housekeeping - OPE - Uniform</v>
          </cell>
        </row>
        <row r="923">
          <cell r="G923" t="str">
            <v>030.011000.110020 - Housekeeping - OPE - Linen</v>
          </cell>
        </row>
        <row r="924">
          <cell r="G924" t="str">
            <v>030.011000.110030 - Housekeeping - OPE - China</v>
          </cell>
        </row>
        <row r="925">
          <cell r="G925" t="str">
            <v>030.011000.110040 - Housekeeping - OPE - Glassware</v>
          </cell>
        </row>
        <row r="926">
          <cell r="G926" t="str">
            <v>030.011000.110050 - Housekeeping - OPE - Silverware</v>
          </cell>
        </row>
        <row r="927">
          <cell r="G927" t="str">
            <v>030.011000.110060 - Housekeeping - OPE - Utensil</v>
          </cell>
        </row>
        <row r="928">
          <cell r="G928" t="str">
            <v>030.011000.140000 - Housekeeping - Furniture &amp; Fixture</v>
          </cell>
        </row>
        <row r="929">
          <cell r="G929" t="str">
            <v>030.011000.150000 - Housekeeping - Equipment</v>
          </cell>
        </row>
        <row r="930">
          <cell r="G930" t="str">
            <v>030.020100.140000 - Garden Cafe - Furniture &amp; Fixture</v>
          </cell>
        </row>
        <row r="931">
          <cell r="G931" t="str">
            <v>030.020100.150000 - Garden Cafe - Equipment</v>
          </cell>
        </row>
        <row r="932">
          <cell r="G932" t="str">
            <v>030.021100.110030 - Rice Mill - OPE - China</v>
          </cell>
        </row>
        <row r="933">
          <cell r="G933" t="str">
            <v>030.021100.110060 - Rice Mill - OPE - Utensil</v>
          </cell>
        </row>
        <row r="934">
          <cell r="G934" t="str">
            <v>030.021100.140000 - Rice Mill - Furniture &amp; Fixture</v>
          </cell>
        </row>
        <row r="935">
          <cell r="G935" t="str">
            <v>030.021100.150000 - Rice Mill - Equipment</v>
          </cell>
        </row>
        <row r="936">
          <cell r="G936" t="str">
            <v>030.021400.140000 - Benihana - Furniture &amp; Fixture</v>
          </cell>
        </row>
        <row r="937">
          <cell r="G937" t="str">
            <v>030.021400.150000 - Benihana - Equipment</v>
          </cell>
        </row>
        <row r="938">
          <cell r="G938" t="str">
            <v>030.023800.140000 - Food Court - Furniture &amp; Fixture</v>
          </cell>
        </row>
        <row r="939">
          <cell r="G939" t="str">
            <v>030.023800.150000 - Food Court - Equipment</v>
          </cell>
        </row>
        <row r="940">
          <cell r="G940" t="str">
            <v>030.026100.150000 - Kitchen - Equipment</v>
          </cell>
        </row>
        <row r="941">
          <cell r="G941" t="str">
            <v>030.029000.110010 - F&amp;B Adminintration - OPE - Uniform</v>
          </cell>
        </row>
        <row r="942">
          <cell r="G942" t="str">
            <v>030.029000.110020 - F&amp;B Adminintration - OPE - Linen</v>
          </cell>
        </row>
        <row r="943">
          <cell r="G943" t="str">
            <v>030.029000.110030 - F&amp;B Adminintration - OPE - China</v>
          </cell>
        </row>
        <row r="944">
          <cell r="G944" t="str">
            <v>030.029000.110060 - F&amp;B Adminintration - OPE - Utensil</v>
          </cell>
        </row>
        <row r="945">
          <cell r="G945" t="str">
            <v>030.029000.140000 - F&amp;B Adminintration - Furniture &amp; Fixture</v>
          </cell>
        </row>
        <row r="946">
          <cell r="G946" t="str">
            <v>030.029000.150000 - F&amp;B Adminintration - Equipment</v>
          </cell>
        </row>
        <row r="947">
          <cell r="G947" t="str">
            <v>030.040100.140000 - Telephone - Furniture &amp; Fixture</v>
          </cell>
        </row>
        <row r="948">
          <cell r="G948" t="str">
            <v>030.040100.150000 - Telephone - Equipment</v>
          </cell>
        </row>
        <row r="949">
          <cell r="G949" t="str">
            <v>030.040300.110020 - Club Lounge - OPE - Linen</v>
          </cell>
        </row>
        <row r="950">
          <cell r="G950" t="str">
            <v>030.040300.140000 - Club Lounge - Furniture &amp; Fixture</v>
          </cell>
        </row>
        <row r="951">
          <cell r="G951" t="str">
            <v>030.040300.150000 - Club Lounge - Equipment</v>
          </cell>
        </row>
        <row r="952">
          <cell r="G952" t="str">
            <v>030.040500.110020 - Fitness Center/Spa - OPE - Linen</v>
          </cell>
        </row>
        <row r="953">
          <cell r="G953" t="str">
            <v>030.040500.140000 - Fitness Center/Spa - Furniture &amp; Fixture</v>
          </cell>
        </row>
        <row r="954">
          <cell r="G954" t="str">
            <v>030.040500.150000 - Fitness Center/Spa - Equipment</v>
          </cell>
        </row>
        <row r="955">
          <cell r="G955" t="str">
            <v>030.040500.171000 - Fitness Center/Spa - Work In Progress</v>
          </cell>
        </row>
        <row r="956">
          <cell r="G956" t="str">
            <v>030.810100.140000 - Personnel &amp; Administration - Furniture &amp; Fixture</v>
          </cell>
        </row>
        <row r="957">
          <cell r="G957" t="str">
            <v>030.810100.150000 - Personnel &amp; Administration - Equipment</v>
          </cell>
        </row>
        <row r="958">
          <cell r="G958" t="str">
            <v>030.810300.140000 - Employee Housing - Furniture &amp; Fixture</v>
          </cell>
        </row>
        <row r="959">
          <cell r="G959" t="str">
            <v>030.810300.150000 - Employee Housing - Equipment</v>
          </cell>
        </row>
        <row r="960">
          <cell r="G960" t="str">
            <v>030.810400.140000 - Employee Meal - Furniture &amp; Fixture</v>
          </cell>
        </row>
        <row r="961">
          <cell r="G961" t="str">
            <v>030.810400.150000 - Employee Meal - Equipment</v>
          </cell>
        </row>
        <row r="962">
          <cell r="G962" t="str">
            <v>030.811000.110010 - Executive Office - OPE - Uniform</v>
          </cell>
        </row>
        <row r="963">
          <cell r="G963" t="str">
            <v>030.811000.110020 - Executive Office - OPE - Linen</v>
          </cell>
        </row>
        <row r="964">
          <cell r="G964" t="str">
            <v>030.811000.110030 - Executive Office - OPE - China</v>
          </cell>
        </row>
        <row r="965">
          <cell r="G965" t="str">
            <v>030.811000.110040 - Executive Office - OPE - Glassware</v>
          </cell>
        </row>
        <row r="966">
          <cell r="G966" t="str">
            <v>030.811000.110050 - Executive Office - OPE - Silverware</v>
          </cell>
        </row>
        <row r="967">
          <cell r="G967" t="str">
            <v>030.811000.110060 - Executive Office - OPE - Utensil</v>
          </cell>
        </row>
        <row r="968">
          <cell r="G968" t="str">
            <v>030.811000.140000 - Executive Office - Furniture &amp; Fixture</v>
          </cell>
        </row>
        <row r="969">
          <cell r="G969" t="str">
            <v>030.811000.150000 - Executive Office - Equipment</v>
          </cell>
        </row>
        <row r="970">
          <cell r="G970" t="str">
            <v>030.811300.110010 - Accounting - OPE - Uniform</v>
          </cell>
        </row>
        <row r="971">
          <cell r="G971" t="str">
            <v>030.811300.110020 - Accounting - OPE - Linen</v>
          </cell>
        </row>
        <row r="972">
          <cell r="G972" t="str">
            <v>030.811300.110030 - Accounting - OPE - China</v>
          </cell>
        </row>
        <row r="973">
          <cell r="G973" t="str">
            <v>030.811300.110040 - Accounting - OPE - Glassware</v>
          </cell>
        </row>
        <row r="974">
          <cell r="G974" t="str">
            <v>030.811300.110050 - Accounting - OPE - Silverware</v>
          </cell>
        </row>
        <row r="975">
          <cell r="G975" t="str">
            <v>030.811300.110060 - Accounting - OPE - Utensil</v>
          </cell>
        </row>
        <row r="976">
          <cell r="G976" t="str">
            <v>030.811300.140000 - Accounting - Furniture &amp; Fixture</v>
          </cell>
        </row>
        <row r="977">
          <cell r="G977" t="str">
            <v>030.811300.150000 - Accounting - Equipment</v>
          </cell>
        </row>
        <row r="978">
          <cell r="G978" t="str">
            <v>030.820100.140000 - Sales &amp; Marketing - Furniture &amp; Fixture</v>
          </cell>
        </row>
        <row r="979">
          <cell r="G979" t="str">
            <v>030.820100.150000 - Sales &amp; Marketing - Equipment</v>
          </cell>
        </row>
        <row r="980">
          <cell r="G980" t="str">
            <v>030.830100.110010 - Engineering - OPE - Uniform</v>
          </cell>
        </row>
        <row r="981">
          <cell r="G981" t="str">
            <v>030.830100.140000 - Engineering - Furniture &amp; Fixture</v>
          </cell>
        </row>
        <row r="982">
          <cell r="G982" t="str">
            <v>030.830100.150000 - Engineering - Equipment</v>
          </cell>
        </row>
        <row r="983">
          <cell r="G983" t="str">
            <v>030.830200.110010 - Landscaping &amp; Gardenning - OPE - Uniform</v>
          </cell>
        </row>
        <row r="984">
          <cell r="G984" t="str">
            <v>030.830200.140000 - Landscaping &amp; Gardenning - Furniture &amp; Fixture</v>
          </cell>
        </row>
        <row r="985">
          <cell r="G985" t="str">
            <v>030.830200.150000 - Landscaping &amp; Gardenning - Equipment</v>
          </cell>
        </row>
        <row r="986">
          <cell r="G986" t="str">
            <v>030.840100.110010 - House Laundry - OPE - Uniform</v>
          </cell>
        </row>
        <row r="987">
          <cell r="G987" t="str">
            <v>030.840100.140000 - House Laundry - Furniture &amp; Fixture</v>
          </cell>
        </row>
        <row r="988">
          <cell r="G988" t="str">
            <v>030.840100.150000 - House Laundry - Equipment</v>
          </cell>
        </row>
        <row r="989">
          <cell r="G989" t="str">
            <v>030.990100.140000 - Non Operating Department - Furniture &amp; Fixture</v>
          </cell>
        </row>
        <row r="990">
          <cell r="G990" t="str">
            <v>030.990100.150000 - Non Operating Department - Equipment</v>
          </cell>
        </row>
        <row r="991">
          <cell r="G991" t="str">
            <v>031.000000.110010 - Balance Sheet - OPE - Uniform</v>
          </cell>
        </row>
        <row r="992">
          <cell r="G992" t="str">
            <v>031.000000.110020 - Balance Sheet - OPE - Linen</v>
          </cell>
        </row>
        <row r="993">
          <cell r="G993" t="str">
            <v>031.000000.110030 - Balance Sheet - OPE - China</v>
          </cell>
        </row>
        <row r="994">
          <cell r="G994" t="str">
            <v>031.000000.110040 - Balance Sheet - OPE - Glassware</v>
          </cell>
        </row>
        <row r="995">
          <cell r="G995" t="str">
            <v>031.000000.110050 - Balance Sheet - OPE - Silverware</v>
          </cell>
        </row>
        <row r="996">
          <cell r="G996" t="str">
            <v>031.000000.110060 - Balance Sheet - OPE - Utensil</v>
          </cell>
        </row>
        <row r="997">
          <cell r="G997" t="str">
            <v>031.000000.130010 - Balance Sheet - Land</v>
          </cell>
        </row>
        <row r="998">
          <cell r="G998" t="str">
            <v>031.000000.130020 - Balance Sheet - Landscaping</v>
          </cell>
        </row>
        <row r="999">
          <cell r="G999" t="str">
            <v>031.000000.130030 - Balance Sheet - Leasehold Improvement</v>
          </cell>
        </row>
        <row r="1000">
          <cell r="G1000" t="str">
            <v>031.000000.130040 - Balance Sheet - Leasehold Right</v>
          </cell>
        </row>
        <row r="1001">
          <cell r="G1001" t="str">
            <v>031.000000.130050 - Balance Sheet - Building</v>
          </cell>
        </row>
        <row r="1002">
          <cell r="G1002" t="str">
            <v>031.000000.140000 - Balance Sheet - Furniture &amp; Fixture</v>
          </cell>
        </row>
        <row r="1003">
          <cell r="G1003" t="str">
            <v>031.000000.150000 - Balance Sheet - Equipment</v>
          </cell>
        </row>
        <row r="1004">
          <cell r="G1004" t="str">
            <v>031.000000.160000 - Balance Sheet - Vehical</v>
          </cell>
        </row>
        <row r="1005">
          <cell r="G1005" t="str">
            <v>031.000000.161000 - Balance Sheet - Manohra</v>
          </cell>
        </row>
        <row r="1006">
          <cell r="G1006" t="str">
            <v>031.000000.162000 - Balance Sheet - Manohra Moon</v>
          </cell>
        </row>
        <row r="1007">
          <cell r="G1007" t="str">
            <v>031.000000.163000 - Balance Sheet - Manohra Song</v>
          </cell>
        </row>
        <row r="1008">
          <cell r="G1008" t="str">
            <v>031.000000.171000 - Balance Sheet - Work In Progress</v>
          </cell>
        </row>
        <row r="1009">
          <cell r="G1009" t="str">
            <v>031.000000.180000 - Balance Sheet - Intangible Asset (Goodwi</v>
          </cell>
        </row>
        <row r="1010">
          <cell r="G1010" t="str">
            <v>031.010100.140000 - Front Office - Furniture &amp; Fixture</v>
          </cell>
        </row>
        <row r="1011">
          <cell r="G1011" t="str">
            <v>031.010100.150000 - Front Office - Equipment</v>
          </cell>
        </row>
        <row r="1012">
          <cell r="G1012" t="str">
            <v>031.010200.140000 - Reservation - Furniture &amp; Fixture</v>
          </cell>
        </row>
        <row r="1013">
          <cell r="G1013" t="str">
            <v>031.010200.150000 - Reservation - Equipment</v>
          </cell>
        </row>
        <row r="1014">
          <cell r="G1014" t="str">
            <v>031.010300.140000 - Executive Floor - Furniture &amp; Fixture</v>
          </cell>
        </row>
        <row r="1015">
          <cell r="G1015" t="str">
            <v>031.010300.150000 - Executive Floor - Equipment</v>
          </cell>
        </row>
        <row r="1016">
          <cell r="G1016" t="str">
            <v>031.011000.110020 - Housekeeping - OPE - Linen</v>
          </cell>
        </row>
        <row r="1017">
          <cell r="G1017" t="str">
            <v>031.011000.110030 - Housekeeping - OPE - China</v>
          </cell>
        </row>
        <row r="1018">
          <cell r="G1018" t="str">
            <v>031.011000.110040 - Housekeeping - OPE - Glassware</v>
          </cell>
        </row>
        <row r="1019">
          <cell r="G1019" t="str">
            <v>031.011000.110050 - Housekeeping - OPE - Silverware</v>
          </cell>
        </row>
        <row r="1020">
          <cell r="G1020" t="str">
            <v>031.011000.110060 - Housekeeping - OPE - Utensil</v>
          </cell>
        </row>
        <row r="1021">
          <cell r="G1021" t="str">
            <v>031.011000.140000 - Housekeeping - Furniture &amp; Fixture</v>
          </cell>
        </row>
        <row r="1022">
          <cell r="G1022" t="str">
            <v>031.011000.150000 - Housekeeping - Equipment</v>
          </cell>
        </row>
        <row r="1023">
          <cell r="G1023" t="str">
            <v>031.019900.140000 - Room Administration - Furniture &amp; Fixture</v>
          </cell>
        </row>
        <row r="1024">
          <cell r="G1024" t="str">
            <v>031.019900.150000 - Room Administration - Equipment</v>
          </cell>
        </row>
        <row r="1025">
          <cell r="G1025" t="str">
            <v>031.020100.140000 - The Market - Furniture &amp; Fixture</v>
          </cell>
        </row>
        <row r="1026">
          <cell r="G1026" t="str">
            <v>031.020100.150000 - The Market - Equipment</v>
          </cell>
        </row>
        <row r="1027">
          <cell r="G1027" t="str">
            <v>031.020200.140000 - Riverside Terrace - Furniture &amp; Fixture</v>
          </cell>
        </row>
        <row r="1028">
          <cell r="G1028" t="str">
            <v>031.020200.150000 - Riverside Terrace - Equipment</v>
          </cell>
        </row>
        <row r="1029">
          <cell r="G1029" t="str">
            <v>031.020400.140000 - Trader Vic's - Furniture &amp; Fixture</v>
          </cell>
        </row>
        <row r="1030">
          <cell r="G1030" t="str">
            <v>031.020400.150000 - Trader Vic's - Equipment</v>
          </cell>
        </row>
        <row r="1031">
          <cell r="G1031" t="str">
            <v>031.021100.140000 - Rice Mill - Furniture &amp; Fixture</v>
          </cell>
        </row>
        <row r="1032">
          <cell r="G1032" t="str">
            <v>031.021100.150000 - Rice Mill - Equipment</v>
          </cell>
        </row>
        <row r="1033">
          <cell r="G1033" t="str">
            <v>031.021400.140000 - Benihana - Furniture &amp; Fixture</v>
          </cell>
        </row>
        <row r="1034">
          <cell r="G1034" t="str">
            <v>031.021400.150000 - Benihana - Equipment</v>
          </cell>
        </row>
        <row r="1035">
          <cell r="G1035" t="str">
            <v>031.021500.150000 - Kabuki - Equipment</v>
          </cell>
        </row>
        <row r="1036">
          <cell r="G1036" t="str">
            <v>031.022200.140000 - Numero Uno - Furniture &amp; Fixture</v>
          </cell>
        </row>
        <row r="1037">
          <cell r="G1037" t="str">
            <v>031.022200.150000 - Numero Uno - Equipment</v>
          </cell>
        </row>
        <row r="1038">
          <cell r="G1038" t="str">
            <v>031.022800.140000 - Pool Bar - Furniture &amp; Fixture</v>
          </cell>
        </row>
        <row r="1039">
          <cell r="G1039" t="str">
            <v>031.022800.150000 - Pool Bar - Equipment</v>
          </cell>
        </row>
        <row r="1040">
          <cell r="G1040" t="str">
            <v>031.023200.140000 - Elephant Bar - Furniture &amp; Fixture</v>
          </cell>
        </row>
        <row r="1041">
          <cell r="G1041" t="str">
            <v>031.023200.150000 - Elephant Bar - Equipment</v>
          </cell>
        </row>
        <row r="1042">
          <cell r="G1042" t="str">
            <v>031.023300.140000 - Long Tail Bar - Furniture &amp; Fixture</v>
          </cell>
        </row>
        <row r="1043">
          <cell r="G1043" t="str">
            <v>031.023300.150000 - Long Tail Bar - Equipment</v>
          </cell>
        </row>
        <row r="1044">
          <cell r="G1044" t="str">
            <v>031.023400.140000 - Trader Vic's Bar - Furniture &amp; Fixture</v>
          </cell>
        </row>
        <row r="1045">
          <cell r="G1045" t="str">
            <v>031.023400.150000 - Trader Vic's Bar - Equipment</v>
          </cell>
        </row>
        <row r="1046">
          <cell r="G1046" t="str">
            <v>031.023600.140000 - Minibar - Furniture &amp; Fixture</v>
          </cell>
        </row>
        <row r="1047">
          <cell r="G1047" t="str">
            <v>031.023600.150000 - Minibar - Equipment</v>
          </cell>
        </row>
        <row r="1048">
          <cell r="G1048" t="str">
            <v>031.023700.140000 - Room Service - Furniture &amp; Fixture</v>
          </cell>
        </row>
        <row r="1049">
          <cell r="G1049" t="str">
            <v>031.023700.150000 - Room Service - Equipment</v>
          </cell>
        </row>
        <row r="1050">
          <cell r="G1050" t="str">
            <v>031.025100.140000 - Banquet - Furniture &amp; Fixture</v>
          </cell>
        </row>
        <row r="1051">
          <cell r="G1051" t="str">
            <v>031.025100.150000 - Banquet - Equipment</v>
          </cell>
        </row>
        <row r="1052">
          <cell r="G1052" t="str">
            <v>031.025600.150000 - Outside Catering (Functions) - Equipment</v>
          </cell>
        </row>
        <row r="1053">
          <cell r="G1053" t="str">
            <v>031.026100.140000 - Kitchen - Furniture &amp; Fixture</v>
          </cell>
        </row>
        <row r="1054">
          <cell r="G1054" t="str">
            <v>031.026100.150000 - Kitchen - Equipment</v>
          </cell>
        </row>
        <row r="1055">
          <cell r="G1055" t="str">
            <v>031.028000.150000 - Stewarding - Equipment</v>
          </cell>
        </row>
        <row r="1056">
          <cell r="G1056" t="str">
            <v>031.029000.110020 - F&amp;B Administration - OPE - Linen</v>
          </cell>
        </row>
        <row r="1057">
          <cell r="G1057" t="str">
            <v>031.029000.110030 - F&amp;B Administration - OPE - China</v>
          </cell>
        </row>
        <row r="1058">
          <cell r="G1058" t="str">
            <v>031.029000.110040 - F&amp;B Administration - OPE - Glassware</v>
          </cell>
        </row>
        <row r="1059">
          <cell r="G1059" t="str">
            <v>031.029000.110050 - F&amp;B Administration - OPE - Silverware</v>
          </cell>
        </row>
        <row r="1060">
          <cell r="G1060" t="str">
            <v>031.029000.110060 - F&amp;B Administration - OPE - Utensil</v>
          </cell>
        </row>
        <row r="1061">
          <cell r="G1061" t="str">
            <v>031.029000.140000 - F&amp;B Administration - Furniture &amp; Fixture</v>
          </cell>
        </row>
        <row r="1062">
          <cell r="G1062" t="str">
            <v>031.029000.150000 - F&amp;B Administration - Equipment</v>
          </cell>
        </row>
        <row r="1063">
          <cell r="G1063" t="str">
            <v>031.029700.150000 - Lobby bar - Equipment</v>
          </cell>
        </row>
        <row r="1064">
          <cell r="G1064" t="str">
            <v>031.029800.150000 - Jazz Branch - Equipment</v>
          </cell>
        </row>
        <row r="1065">
          <cell r="G1065" t="str">
            <v>031.029900.150000 - Garden Cafe - Equipment</v>
          </cell>
        </row>
        <row r="1066">
          <cell r="G1066" t="str">
            <v>031.031000.140000 - Manohra - Furniture &amp; Fixture</v>
          </cell>
        </row>
        <row r="1067">
          <cell r="G1067" t="str">
            <v>031.031000.150000 - Manohra - Equipment</v>
          </cell>
        </row>
        <row r="1068">
          <cell r="G1068" t="str">
            <v>031.031100.140000 - Manohra Moon - Furniture &amp; Fixture</v>
          </cell>
        </row>
        <row r="1069">
          <cell r="G1069" t="str">
            <v>031.031100.150000 - Manohra Moon - Equipment</v>
          </cell>
        </row>
        <row r="1070">
          <cell r="G1070" t="str">
            <v>031.033000.140000 - Manohra Song - Furniture &amp; Fixture</v>
          </cell>
        </row>
        <row r="1071">
          <cell r="G1071" t="str">
            <v>031.033000.150000 - Manohra Song - Equipment</v>
          </cell>
        </row>
        <row r="1072">
          <cell r="G1072" t="str">
            <v>031.040100.150000 - Telephone - Equipment</v>
          </cell>
        </row>
        <row r="1073">
          <cell r="G1073" t="str">
            <v>031.040300.150000 - Business Center - Equipment</v>
          </cell>
        </row>
        <row r="1074">
          <cell r="G1074" t="str">
            <v>031.040500.140000 - Fitness Center/Sport - Furniture &amp; Fixture</v>
          </cell>
        </row>
        <row r="1075">
          <cell r="G1075" t="str">
            <v>031.040500.150000 - Fitness Center/Sport - Equipment</v>
          </cell>
        </row>
        <row r="1076">
          <cell r="G1076" t="str">
            <v>031.810100.140000 - Human Resources Administration - Furniture &amp; Fixture</v>
          </cell>
        </row>
        <row r="1077">
          <cell r="G1077" t="str">
            <v>031.810100.150000 - Human Resources Administration - Equipment</v>
          </cell>
        </row>
        <row r="1078">
          <cell r="G1078" t="str">
            <v>031.810400.140000 - Associate Cafeteria - Furniture &amp; Fixture</v>
          </cell>
        </row>
        <row r="1079">
          <cell r="G1079" t="str">
            <v>031.810400.150000 - Associate Cafeteria - Equipment</v>
          </cell>
        </row>
        <row r="1080">
          <cell r="G1080" t="str">
            <v>031.810700.140000 - Self Access Center (SAC) - Furniture &amp; Fixture</v>
          </cell>
        </row>
        <row r="1081">
          <cell r="G1081" t="str">
            <v>031.810700.150000 - Self Access Center (SAC) - Equipment</v>
          </cell>
        </row>
        <row r="1082">
          <cell r="G1082" t="str">
            <v>031.811000.140000 - Executive Office - Furniture &amp; Fixture</v>
          </cell>
        </row>
        <row r="1083">
          <cell r="G1083" t="str">
            <v>031.811000.150000 - Executive Office - Equipment</v>
          </cell>
        </row>
        <row r="1084">
          <cell r="G1084" t="str">
            <v>031.811100.140000 - Loss Prevention - Furniture &amp; Fixture</v>
          </cell>
        </row>
        <row r="1085">
          <cell r="G1085" t="str">
            <v>031.811100.150000 - Loss Prevention - Equipment</v>
          </cell>
        </row>
        <row r="1086">
          <cell r="G1086" t="str">
            <v>031.811300.140000 - Accounting - Furniture &amp; Fixture</v>
          </cell>
        </row>
        <row r="1087">
          <cell r="G1087" t="str">
            <v>031.811300.150000 - Accounting - Equipment</v>
          </cell>
        </row>
        <row r="1088">
          <cell r="G1088" t="str">
            <v>031.811600.150000 - IT - Equipment</v>
          </cell>
        </row>
        <row r="1089">
          <cell r="G1089" t="str">
            <v>031.820100.140000 - Sales &amp; Marketing - Furniture &amp; Fixture</v>
          </cell>
        </row>
        <row r="1090">
          <cell r="G1090" t="str">
            <v>031.820100.150000 - Sales &amp; Marketing - Equipment</v>
          </cell>
        </row>
        <row r="1091">
          <cell r="G1091" t="str">
            <v>031.829900.150000 - Corporate Marketing - Equipment</v>
          </cell>
        </row>
        <row r="1092">
          <cell r="G1092" t="str">
            <v>031.830100.140000 - Engineering - Furniture &amp; Fixture</v>
          </cell>
        </row>
        <row r="1093">
          <cell r="G1093" t="str">
            <v>031.830100.150000 - Engineering - Equipment</v>
          </cell>
        </row>
        <row r="1094">
          <cell r="G1094" t="str">
            <v>031.830200.140000 - Landscaping &amp; Gardening - Furniture &amp; Fixture</v>
          </cell>
        </row>
        <row r="1095">
          <cell r="G1095" t="str">
            <v>031.830200.150000 - Landscaping &amp; Gardening - Equipment</v>
          </cell>
        </row>
        <row r="1096">
          <cell r="G1096" t="str">
            <v>031.840100.140000 - House Laundry - Furniture &amp; Fixture</v>
          </cell>
        </row>
        <row r="1097">
          <cell r="G1097" t="str">
            <v>031.840100.150000 - House Laundry - Equipment</v>
          </cell>
        </row>
        <row r="1098">
          <cell r="G1098" t="str">
            <v>032.000000.110010 - Balance Sheet - OPE - Uniform</v>
          </cell>
        </row>
        <row r="1099">
          <cell r="G1099" t="str">
            <v>032.000000.110020 - Balance Sheet - OPE - Linen</v>
          </cell>
        </row>
        <row r="1100">
          <cell r="G1100" t="str">
            <v>032.000000.110030 - Balance Sheet - OPE - China</v>
          </cell>
        </row>
        <row r="1101">
          <cell r="G1101" t="str">
            <v>032.000000.110040 - Balance Sheet - OPE - Glassware</v>
          </cell>
        </row>
        <row r="1102">
          <cell r="G1102" t="str">
            <v>032.000000.110050 - Balance Sheet - OPE - Silverware</v>
          </cell>
        </row>
        <row r="1103">
          <cell r="G1103" t="str">
            <v>032.000000.110060 - Balance Sheet - OPE - Utensil</v>
          </cell>
        </row>
        <row r="1104">
          <cell r="G1104" t="str">
            <v>032.000000.130010 - Balance Sheet - Land</v>
          </cell>
        </row>
        <row r="1105">
          <cell r="G1105" t="str">
            <v>032.000000.130020 - Balance Sheet - Landscaping</v>
          </cell>
        </row>
        <row r="1106">
          <cell r="G1106" t="str">
            <v>032.000000.130030 - Balance Sheet - Leasehold Improvement</v>
          </cell>
        </row>
        <row r="1107">
          <cell r="G1107" t="str">
            <v>032.000000.130040 - Balance Sheet - Leasehold Right</v>
          </cell>
        </row>
        <row r="1108">
          <cell r="G1108" t="str">
            <v>032.000000.130050 - Balance Sheet - Building</v>
          </cell>
        </row>
        <row r="1109">
          <cell r="G1109" t="str">
            <v>032.000000.130051 - Balance Sheet - Building Improvement</v>
          </cell>
        </row>
        <row r="1110">
          <cell r="G1110" t="str">
            <v>032.000000.130052 - Balance Sheet - Building Equipment</v>
          </cell>
        </row>
        <row r="1111">
          <cell r="G1111" t="str">
            <v>032.000000.140000 - Balance Sheet - Furniture &amp; Fixture</v>
          </cell>
        </row>
        <row r="1112">
          <cell r="G1112" t="str">
            <v>032.000000.150000 - Balance Sheet - Equipment</v>
          </cell>
        </row>
        <row r="1113">
          <cell r="G1113" t="str">
            <v>032.000000.160000 - Balance Sheet - Vehical</v>
          </cell>
        </row>
        <row r="1114">
          <cell r="G1114" t="str">
            <v>032.000000.171000 - Balance Sheet - Work In Progress</v>
          </cell>
        </row>
        <row r="1115">
          <cell r="G1115" t="str">
            <v>032.000000.180000 - Balance Sheet - Intangible Asset (Goodwi</v>
          </cell>
        </row>
        <row r="1116">
          <cell r="G1116" t="str">
            <v>032.010100.110010 - Front Office - OPE - Uniform</v>
          </cell>
        </row>
        <row r="1117">
          <cell r="G1117" t="str">
            <v>032.010100.110020 - Front Office - OPE - Linen</v>
          </cell>
        </row>
        <row r="1118">
          <cell r="G1118" t="str">
            <v>032.010100.110030 - Front Office - OPE - China</v>
          </cell>
        </row>
        <row r="1119">
          <cell r="G1119" t="str">
            <v>032.010100.110040 - Front Office - OPE - Glassware</v>
          </cell>
        </row>
        <row r="1120">
          <cell r="G1120" t="str">
            <v>032.010100.110050 - Front Office - OPE - Silverware</v>
          </cell>
        </row>
        <row r="1121">
          <cell r="G1121" t="str">
            <v>032.010100.110060 - Front Office - OPE - Utensil</v>
          </cell>
        </row>
        <row r="1122">
          <cell r="G1122" t="str">
            <v>032.010100.140000 - Front Office - Furniture &amp; Fixture</v>
          </cell>
        </row>
        <row r="1123">
          <cell r="G1123" t="str">
            <v>032.010100.150000 - Front Office - Equipment</v>
          </cell>
        </row>
        <row r="1124">
          <cell r="G1124" t="str">
            <v>032.010200.140000 - Reservation - Furniture &amp; Fixture</v>
          </cell>
        </row>
        <row r="1125">
          <cell r="G1125" t="str">
            <v>032.010200.150000 - Reservation - Equipment</v>
          </cell>
        </row>
        <row r="1126">
          <cell r="G1126" t="str">
            <v>032.011000.110010 - Housekeeping - OPE - Uniform</v>
          </cell>
        </row>
        <row r="1127">
          <cell r="G1127" t="str">
            <v>032.011000.110020 - Housekeeping - OPE - Linen</v>
          </cell>
        </row>
        <row r="1128">
          <cell r="G1128" t="str">
            <v>032.011000.110030 - Housekeeping - OPE - China</v>
          </cell>
        </row>
        <row r="1129">
          <cell r="G1129" t="str">
            <v>032.011000.110040 - Housekeeping - OPE - Glassware</v>
          </cell>
        </row>
        <row r="1130">
          <cell r="G1130" t="str">
            <v>032.011000.110050 - Housekeeping - OPE - Silverware</v>
          </cell>
        </row>
        <row r="1131">
          <cell r="G1131" t="str">
            <v>032.011000.110060 - Housekeeping - OPE - Utensil</v>
          </cell>
        </row>
        <row r="1132">
          <cell r="G1132" t="str">
            <v>032.011000.140000 - Housekeeping - Furniture &amp; Fixture</v>
          </cell>
        </row>
        <row r="1133">
          <cell r="G1133" t="str">
            <v>032.011000.150000 - Housekeeping - Equipment</v>
          </cell>
        </row>
        <row r="1134">
          <cell r="G1134" t="str">
            <v>032.019900.140000 - Room Administration - Furniture &amp; Fixture</v>
          </cell>
        </row>
        <row r="1135">
          <cell r="G1135" t="str">
            <v>032.019900.150000 - Room Administration - Equipment</v>
          </cell>
        </row>
        <row r="1136">
          <cell r="G1136" t="str">
            <v>032.020100.110020 - Marriott Cafe - OPE - Linen</v>
          </cell>
        </row>
        <row r="1137">
          <cell r="G1137" t="str">
            <v>032.020100.110030 - Marriott Cafe - OPE - China</v>
          </cell>
        </row>
        <row r="1138">
          <cell r="G1138" t="str">
            <v>032.020100.110040 - Marriott Cafe - OPE - Glassware</v>
          </cell>
        </row>
        <row r="1139">
          <cell r="G1139" t="str">
            <v>032.020100.110050 - Marriott Cafe - OPE - Silverware</v>
          </cell>
        </row>
        <row r="1140">
          <cell r="G1140" t="str">
            <v>032.020100.110060 - Marriott Cafe - OPE - Utensil</v>
          </cell>
        </row>
        <row r="1141">
          <cell r="G1141" t="str">
            <v>032.020100.140000 - Marriott Cafe - Furniture &amp; Fixture</v>
          </cell>
        </row>
        <row r="1142">
          <cell r="G1142" t="str">
            <v>032.020100.150000 - Marriott Cafe - Equipment</v>
          </cell>
        </row>
        <row r="1143">
          <cell r="G1143" t="str">
            <v>032.020400.110020 - Chicago Gril - OPE - Linen</v>
          </cell>
        </row>
        <row r="1144">
          <cell r="G1144" t="str">
            <v>032.020400.110030 - Chicago Gril - OPE - China</v>
          </cell>
        </row>
        <row r="1145">
          <cell r="G1145" t="str">
            <v>032.020400.110040 - Chicago Gril - OPE - Glassware</v>
          </cell>
        </row>
        <row r="1146">
          <cell r="G1146" t="str">
            <v>032.020400.110050 - Chicago Gril - OPE - Silverware</v>
          </cell>
        </row>
        <row r="1147">
          <cell r="G1147" t="str">
            <v>032.020400.110060 - Chicago Gril - OPE - Utensil</v>
          </cell>
        </row>
        <row r="1148">
          <cell r="G1148" t="str">
            <v>032.020400.140000 - Chicago Gril - Furniture &amp; Fixture</v>
          </cell>
        </row>
        <row r="1149">
          <cell r="G1149" t="str">
            <v>032.020400.150000 - Chicago Gril - Equipment</v>
          </cell>
        </row>
        <row r="1150">
          <cell r="G1150" t="str">
            <v>032.020500.110020 - Ciao - OPE - Linen</v>
          </cell>
        </row>
        <row r="1151">
          <cell r="G1151" t="str">
            <v>032.020500.110030 - Ciao - OPE - China</v>
          </cell>
        </row>
        <row r="1152">
          <cell r="G1152" t="str">
            <v>032.020500.110040 - Ciao - OPE - Glassware</v>
          </cell>
        </row>
        <row r="1153">
          <cell r="G1153" t="str">
            <v>032.020500.110050 - Ciao - OPE - Silverware</v>
          </cell>
        </row>
        <row r="1154">
          <cell r="G1154" t="str">
            <v>032.020500.110060 - Ciao - OPE - Utensil</v>
          </cell>
        </row>
        <row r="1155">
          <cell r="G1155" t="str">
            <v>032.020500.140000 - Ciao - Furniture &amp; Fixture</v>
          </cell>
        </row>
        <row r="1156">
          <cell r="G1156" t="str">
            <v>032.020500.150000 - Ciao - Equipment</v>
          </cell>
        </row>
        <row r="1157">
          <cell r="G1157" t="str">
            <v>032.020800.110020 - Sala Thai - OPE - Linen</v>
          </cell>
        </row>
        <row r="1158">
          <cell r="G1158" t="str">
            <v>032.020800.110030 - Sala Thai - OPE - China</v>
          </cell>
        </row>
        <row r="1159">
          <cell r="G1159" t="str">
            <v>032.020800.110040 - Sala Thai - OPE - Glassware</v>
          </cell>
        </row>
        <row r="1160">
          <cell r="G1160" t="str">
            <v>032.020800.110050 - Sala Thai - OPE - Silverware</v>
          </cell>
        </row>
        <row r="1161">
          <cell r="G1161" t="str">
            <v>032.020800.110060 - Sala Thai - OPE - Utensil</v>
          </cell>
        </row>
        <row r="1162">
          <cell r="G1162" t="str">
            <v>032.020800.140000 - Sala Thai - Furniture &amp; Fixture</v>
          </cell>
        </row>
        <row r="1163">
          <cell r="G1163" t="str">
            <v>032.020800.150000 - Sala Thai - Equipment</v>
          </cell>
        </row>
        <row r="1164">
          <cell r="G1164" t="str">
            <v>032.022500.110020 - Beach Bar - OPE - Linen</v>
          </cell>
        </row>
        <row r="1165">
          <cell r="G1165" t="str">
            <v>032.022500.110030 - Beach Bar - OPE - China</v>
          </cell>
        </row>
        <row r="1166">
          <cell r="G1166" t="str">
            <v>032.022500.110040 - Beach Bar - OPE - Glassware</v>
          </cell>
        </row>
        <row r="1167">
          <cell r="G1167" t="str">
            <v>032.022500.110050 - Beach Bar - OPE - Silverware</v>
          </cell>
        </row>
        <row r="1168">
          <cell r="G1168" t="str">
            <v>032.022500.110060 - Beach Bar - OPE - Utensil</v>
          </cell>
        </row>
        <row r="1169">
          <cell r="G1169" t="str">
            <v>032.022500.140000 - Beach Bar - Furniture &amp; Fixture</v>
          </cell>
        </row>
        <row r="1170">
          <cell r="G1170" t="str">
            <v>032.022500.150000 - Beach Bar - Equipment</v>
          </cell>
        </row>
        <row r="1171">
          <cell r="G1171" t="str">
            <v>032.023200.110020 - Sand Tap - OPE - Linen</v>
          </cell>
        </row>
        <row r="1172">
          <cell r="G1172" t="str">
            <v>032.023200.110030 - Sand Tap - OPE - China</v>
          </cell>
        </row>
        <row r="1173">
          <cell r="G1173" t="str">
            <v>032.023200.110040 - Sand Tap - OPE - Glassware</v>
          </cell>
        </row>
        <row r="1174">
          <cell r="G1174" t="str">
            <v>032.023200.110050 - Sand Tap - OPE - Silverware</v>
          </cell>
        </row>
        <row r="1175">
          <cell r="G1175" t="str">
            <v>032.023200.110060 - Sand Tap - OPE - Utensil</v>
          </cell>
        </row>
        <row r="1176">
          <cell r="G1176" t="str">
            <v>032.023200.140000 - Sand Tap - Furniture &amp; Fixture</v>
          </cell>
        </row>
        <row r="1177">
          <cell r="G1177" t="str">
            <v>032.023200.150000 - Sand Tap - Equipment</v>
          </cell>
        </row>
        <row r="1178">
          <cell r="G1178" t="str">
            <v>032.023600.110020 - Mini Bar - OPE - Linen</v>
          </cell>
        </row>
        <row r="1179">
          <cell r="G1179" t="str">
            <v>032.023600.110030 - Mini Bar - OPE - China</v>
          </cell>
        </row>
        <row r="1180">
          <cell r="G1180" t="str">
            <v>032.023600.110040 - Mini Bar - OPE - Glassware</v>
          </cell>
        </row>
        <row r="1181">
          <cell r="G1181" t="str">
            <v>032.023600.110050 - Mini Bar - OPE - Silverware</v>
          </cell>
        </row>
        <row r="1182">
          <cell r="G1182" t="str">
            <v>032.023600.110060 - Mini Bar - OPE - Utensil</v>
          </cell>
        </row>
        <row r="1183">
          <cell r="G1183" t="str">
            <v>032.023600.140000 - Mini Bar - Furniture &amp; Fixture</v>
          </cell>
        </row>
        <row r="1184">
          <cell r="G1184" t="str">
            <v>032.023600.150000 - Mini Bar - Equipment</v>
          </cell>
        </row>
        <row r="1185">
          <cell r="G1185" t="str">
            <v>032.023700.110020 - Room Service - OPE - Linen</v>
          </cell>
        </row>
        <row r="1186">
          <cell r="G1186" t="str">
            <v>032.023700.110030 - Room Service - OPE - China</v>
          </cell>
        </row>
        <row r="1187">
          <cell r="G1187" t="str">
            <v>032.023700.110040 - Room Service - OPE - Glassware</v>
          </cell>
        </row>
        <row r="1188">
          <cell r="G1188" t="str">
            <v>032.023700.110050 - Room Service - OPE - Silverware</v>
          </cell>
        </row>
        <row r="1189">
          <cell r="G1189" t="str">
            <v>032.023700.110060 - Room Service - OPE - Utensil</v>
          </cell>
        </row>
        <row r="1190">
          <cell r="G1190" t="str">
            <v>032.023700.140000 - Room Service - Furniture &amp; Fixture</v>
          </cell>
        </row>
        <row r="1191">
          <cell r="G1191" t="str">
            <v>032.023700.150000 - Room Service - Equipment</v>
          </cell>
        </row>
        <row r="1192">
          <cell r="G1192" t="str">
            <v>032.025100.110020 - Banquet - OPE - Linen</v>
          </cell>
        </row>
        <row r="1193">
          <cell r="G1193" t="str">
            <v>032.025100.110030 - Banquet - OPE - China</v>
          </cell>
        </row>
        <row r="1194">
          <cell r="G1194" t="str">
            <v>032.025100.110040 - Banquet - OPE - Glassware</v>
          </cell>
        </row>
        <row r="1195">
          <cell r="G1195" t="str">
            <v>032.025100.110050 - Banquet - OPE - Silverware</v>
          </cell>
        </row>
        <row r="1196">
          <cell r="G1196" t="str">
            <v>032.025100.110060 - Banquet - OPE - Utensil</v>
          </cell>
        </row>
        <row r="1197">
          <cell r="G1197" t="str">
            <v>032.025100.140000 - Banquet - Furniture &amp; Fixture</v>
          </cell>
        </row>
        <row r="1198">
          <cell r="G1198" t="str">
            <v>032.025100.150000 - Banquet - Equipment</v>
          </cell>
        </row>
        <row r="1199">
          <cell r="G1199" t="str">
            <v>032.026100.110020 - Kitchen - OPE - Linen</v>
          </cell>
        </row>
        <row r="1200">
          <cell r="G1200" t="str">
            <v>032.026100.110030 - Kitchen - OPE - China</v>
          </cell>
        </row>
        <row r="1201">
          <cell r="G1201" t="str">
            <v>032.026100.110040 - Kitchen - OPE - Glassware</v>
          </cell>
        </row>
        <row r="1202">
          <cell r="G1202" t="str">
            <v>032.026100.110050 - Kitchen - OPE - Silverware</v>
          </cell>
        </row>
        <row r="1203">
          <cell r="G1203" t="str">
            <v>032.026100.110060 - Kitchen - OPE - Utensil</v>
          </cell>
        </row>
        <row r="1204">
          <cell r="G1204" t="str">
            <v>032.026100.140000 - Kitchen - Furniture &amp; Fixture</v>
          </cell>
        </row>
        <row r="1205">
          <cell r="G1205" t="str">
            <v>032.026100.150000 - Kitchen - Equipment</v>
          </cell>
        </row>
        <row r="1206">
          <cell r="G1206" t="str">
            <v>032.029000.110010 - F&amp;B Administration - OPE - Uniform</v>
          </cell>
        </row>
        <row r="1207">
          <cell r="G1207" t="str">
            <v>032.029000.110020 - F&amp;B Administration - OPE - Linen</v>
          </cell>
        </row>
        <row r="1208">
          <cell r="G1208" t="str">
            <v>032.029000.110030 - F&amp;B Administration - OPE - China</v>
          </cell>
        </row>
        <row r="1209">
          <cell r="G1209" t="str">
            <v>032.029000.110040 - F&amp;B Administration - OPE - Glassware</v>
          </cell>
        </row>
        <row r="1210">
          <cell r="G1210" t="str">
            <v>032.029000.110050 - F&amp;B Administration - OPE - Silverware</v>
          </cell>
        </row>
        <row r="1211">
          <cell r="G1211" t="str">
            <v>032.029000.110060 - F&amp;B Administration - OPE - Utensil</v>
          </cell>
        </row>
        <row r="1212">
          <cell r="G1212" t="str">
            <v>032.029000.140000 - F&amp;B Administration - Furniture &amp; Fixture</v>
          </cell>
        </row>
        <row r="1213">
          <cell r="G1213" t="str">
            <v>032.029000.150000 - F&amp;B Administration - Equipment</v>
          </cell>
        </row>
        <row r="1214">
          <cell r="G1214" t="str">
            <v>032.040100.140000 - Telephone - Furniture &amp; Fixture</v>
          </cell>
        </row>
        <row r="1215">
          <cell r="G1215" t="str">
            <v>032.040100.150000 - Telephone - Equipment</v>
          </cell>
        </row>
        <row r="1216">
          <cell r="G1216" t="str">
            <v>032.040200.140000 - At Your Service - Furniture &amp; Fixture</v>
          </cell>
        </row>
        <row r="1217">
          <cell r="G1217" t="str">
            <v>032.040200.150000 - At Your Service - Equipment</v>
          </cell>
        </row>
        <row r="1218">
          <cell r="G1218" t="str">
            <v>032.040300.140000 - Business Center - Furniture &amp; Fixture</v>
          </cell>
        </row>
        <row r="1219">
          <cell r="G1219" t="str">
            <v>032.040300.150000 - Business Center - Equipment</v>
          </cell>
        </row>
        <row r="1220">
          <cell r="G1220" t="str">
            <v>032.040500.140000 - Fitness Center / Sport - Furniture &amp; Fixture</v>
          </cell>
        </row>
        <row r="1221">
          <cell r="G1221" t="str">
            <v>032.040500.150000 - Fitness Center / Sport - Equipment</v>
          </cell>
        </row>
        <row r="1222">
          <cell r="G1222" t="str">
            <v>032.810100.140000 - Personnel &amp; Administration - Furniture &amp; Fixture</v>
          </cell>
        </row>
        <row r="1223">
          <cell r="G1223" t="str">
            <v>032.810100.150000 - Personnel &amp; Administration - Equipment</v>
          </cell>
        </row>
        <row r="1224">
          <cell r="G1224" t="str">
            <v>032.810200.140000 - Training - Furniture &amp; Fixture</v>
          </cell>
        </row>
        <row r="1225">
          <cell r="G1225" t="str">
            <v>032.810200.150000 - Training - Equipment</v>
          </cell>
        </row>
        <row r="1226">
          <cell r="G1226" t="str">
            <v>032.810300.140000 - Employee Houseing - Furniture &amp; Fixture</v>
          </cell>
        </row>
        <row r="1227">
          <cell r="G1227" t="str">
            <v>032.810300.150000 - Employee Houseing - Equipment</v>
          </cell>
        </row>
        <row r="1228">
          <cell r="G1228" t="str">
            <v>032.810400.140000 - Employee Meal - Furniture &amp; Fixture</v>
          </cell>
        </row>
        <row r="1229">
          <cell r="G1229" t="str">
            <v>032.810400.150000 - Employee Meal - Equipment</v>
          </cell>
        </row>
        <row r="1230">
          <cell r="G1230" t="str">
            <v>032.810700.140000 - Self Access Center - Furniture &amp; Fixture</v>
          </cell>
        </row>
        <row r="1231">
          <cell r="G1231" t="str">
            <v>032.810700.150000 - Self Access Center - Equipment</v>
          </cell>
        </row>
        <row r="1232">
          <cell r="G1232" t="str">
            <v>032.811000.140000 - Executive Office - Furniture &amp; Fixture</v>
          </cell>
        </row>
        <row r="1233">
          <cell r="G1233" t="str">
            <v>032.811000.150000 - Executive Office - Equipment</v>
          </cell>
        </row>
        <row r="1234">
          <cell r="G1234" t="str">
            <v>032.811300.140000 - Accounting - Furniture &amp; Fixture</v>
          </cell>
        </row>
        <row r="1235">
          <cell r="G1235" t="str">
            <v>032.811300.150000 - Accounting - Equipment</v>
          </cell>
        </row>
        <row r="1236">
          <cell r="G1236" t="str">
            <v>032.820100.140000 - Sales &amp; Marketing - Furniture &amp; Fixture</v>
          </cell>
        </row>
        <row r="1237">
          <cell r="G1237" t="str">
            <v>032.820100.150000 - Sales &amp; Marketing - Equipment</v>
          </cell>
        </row>
        <row r="1238">
          <cell r="G1238" t="str">
            <v>032.820200.140000 - Public Relation - Furniture &amp; Fixture</v>
          </cell>
        </row>
        <row r="1239">
          <cell r="G1239" t="str">
            <v>032.820200.150000 - Public Relation - Equipment</v>
          </cell>
        </row>
        <row r="1240">
          <cell r="G1240" t="str">
            <v>032.830100.140000 - Engineering - Furniture &amp; Fixture</v>
          </cell>
        </row>
        <row r="1241">
          <cell r="G1241" t="str">
            <v>032.830100.150000 - Engineering - Equipment</v>
          </cell>
        </row>
        <row r="1242">
          <cell r="G1242" t="str">
            <v>032.830200.140000 - Landscaping &amp; Gardenning - Furniture &amp; Fixture</v>
          </cell>
        </row>
        <row r="1243">
          <cell r="G1243" t="str">
            <v>032.830200.150000 - Landscaping &amp; Gardenning - Equipment</v>
          </cell>
        </row>
        <row r="1244">
          <cell r="G1244" t="str">
            <v>032.840100.140000 - House Laundry - Furniture &amp; Fixture</v>
          </cell>
        </row>
        <row r="1245">
          <cell r="G1245" t="str">
            <v>032.840100.150000 - House Laundry - Equipment</v>
          </cell>
        </row>
        <row r="1246">
          <cell r="G1246" t="str">
            <v>032.990100.140000 - Non Operating Department - Furniture &amp; Fixture</v>
          </cell>
        </row>
        <row r="1247">
          <cell r="G1247" t="str">
            <v>033.000000.110010 - Balance Sheet - OPE - Uniform</v>
          </cell>
        </row>
        <row r="1248">
          <cell r="G1248" t="str">
            <v>033.000000.110020 - Balance Sheet - OPE - Linen</v>
          </cell>
        </row>
        <row r="1249">
          <cell r="G1249" t="str">
            <v>033.000000.110030 - Balance Sheet - OPE - China</v>
          </cell>
        </row>
        <row r="1250">
          <cell r="G1250" t="str">
            <v>033.000000.110040 - Balance Sheet - OPE - Glassware</v>
          </cell>
        </row>
        <row r="1251">
          <cell r="G1251" t="str">
            <v>033.000000.110050 - Balance Sheet - OPE - Silverware</v>
          </cell>
        </row>
        <row r="1252">
          <cell r="G1252" t="str">
            <v>033.000000.110060 - Balance Sheet - OPE - Utensil</v>
          </cell>
        </row>
        <row r="1253">
          <cell r="G1253" t="str">
            <v>033.000000.130010 - Balance Sheet - Land</v>
          </cell>
        </row>
        <row r="1254">
          <cell r="G1254" t="str">
            <v>033.000000.130020 - Balance Sheet - Landscaping</v>
          </cell>
        </row>
        <row r="1255">
          <cell r="G1255" t="str">
            <v>033.000000.130030 - Balance Sheet - Leasehold Improvement</v>
          </cell>
        </row>
        <row r="1256">
          <cell r="G1256" t="str">
            <v>033.000000.130040 - Balance Sheet - Leasehold Right</v>
          </cell>
        </row>
        <row r="1257">
          <cell r="G1257" t="str">
            <v>033.000000.130050 - Balance Sheet - Building</v>
          </cell>
        </row>
        <row r="1258">
          <cell r="G1258" t="str">
            <v>033.000000.130051 - Balance Sheet - Building Improvement</v>
          </cell>
        </row>
        <row r="1259">
          <cell r="G1259" t="str">
            <v>033.000000.130052 - Balance Sheet - Building Equipment</v>
          </cell>
        </row>
        <row r="1260">
          <cell r="G1260" t="str">
            <v>033.000000.130053 - Balance Sheet - Logo Creative</v>
          </cell>
        </row>
        <row r="1261">
          <cell r="G1261" t="str">
            <v>033.000000.140000 - Balance Sheet - Furniture &amp; Fixture</v>
          </cell>
        </row>
        <row r="1262">
          <cell r="G1262" t="str">
            <v>033.000000.150000 - Balance Sheet - Equipment</v>
          </cell>
        </row>
        <row r="1263">
          <cell r="G1263" t="str">
            <v>033.000000.160000 - Balance Sheet - Vehical</v>
          </cell>
        </row>
        <row r="1264">
          <cell r="G1264" t="str">
            <v>033.000000.171000 - Balance Sheet - Work In Progress</v>
          </cell>
        </row>
        <row r="1265">
          <cell r="G1265" t="str">
            <v>033.000000.180000 - Balance Sheet - Intangible Asset (Goodwi</v>
          </cell>
        </row>
        <row r="1266">
          <cell r="G1266" t="str">
            <v>033.010100.140000 - Front Office - Furniture &amp; Fixture</v>
          </cell>
        </row>
        <row r="1267">
          <cell r="G1267" t="str">
            <v>033.010100.150000 - Front Office - Equipment</v>
          </cell>
        </row>
        <row r="1268">
          <cell r="G1268" t="str">
            <v>033.010200.140000 - Reservation - Furniture &amp; Fixture</v>
          </cell>
        </row>
        <row r="1269">
          <cell r="G1269" t="str">
            <v>033.010200.150000 - Reservation - Equipment</v>
          </cell>
        </row>
        <row r="1270">
          <cell r="G1270" t="str">
            <v>033.011000.110010 - House Keeping - OPE - Uniform</v>
          </cell>
        </row>
        <row r="1271">
          <cell r="G1271" t="str">
            <v>033.011000.110020 - House Keeping - OPE - Linen</v>
          </cell>
        </row>
        <row r="1272">
          <cell r="G1272" t="str">
            <v>033.011000.110030 - House Keeping - OPE - China</v>
          </cell>
        </row>
        <row r="1273">
          <cell r="G1273" t="str">
            <v>033.011000.110060 - House Keeping - OPE - Utensil</v>
          </cell>
        </row>
        <row r="1274">
          <cell r="G1274" t="str">
            <v>033.011000.140000 - House Keeping - Furniture &amp; Fixture</v>
          </cell>
        </row>
        <row r="1275">
          <cell r="G1275" t="str">
            <v>033.011000.150000 - House Keeping - Equipment</v>
          </cell>
        </row>
        <row r="1276">
          <cell r="G1276" t="str">
            <v>033.019900.140000 - Room Adminitration - Furniture &amp; Fixture</v>
          </cell>
        </row>
        <row r="1277">
          <cell r="G1277" t="str">
            <v>033.019900.150000 - Room Adminitration - Equipment</v>
          </cell>
        </row>
        <row r="1278">
          <cell r="G1278" t="str">
            <v>033.020100.140000 - Issara Cafe - Furniture &amp; Fixture</v>
          </cell>
        </row>
        <row r="1279">
          <cell r="G1279" t="str">
            <v>033.020100.150000 - Issara Cafe - Equipment</v>
          </cell>
        </row>
        <row r="1280">
          <cell r="G1280" t="str">
            <v>033.020500.140000 - Bann Thalia - Furniture &amp; Fixture</v>
          </cell>
        </row>
        <row r="1281">
          <cell r="G1281" t="str">
            <v>033.020500.150000 - Bann Thalia - Equipment</v>
          </cell>
        </row>
        <row r="1282">
          <cell r="G1282" t="str">
            <v>033.022500.140000 - Saithong - Furniture &amp; Fixture</v>
          </cell>
        </row>
        <row r="1283">
          <cell r="G1283" t="str">
            <v>033.022500.150000 - Saithong - Equipment</v>
          </cell>
        </row>
        <row r="1284">
          <cell r="G1284" t="str">
            <v>033.022800.140000 - Loy Nam - Furniture &amp; Fixture</v>
          </cell>
        </row>
        <row r="1285">
          <cell r="G1285" t="str">
            <v>033.022800.150000 - Loy Nam - Equipment</v>
          </cell>
        </row>
        <row r="1286">
          <cell r="G1286" t="str">
            <v>033.022900.140000 - Lagoon - Furniture &amp; Fixture</v>
          </cell>
        </row>
        <row r="1287">
          <cell r="G1287" t="str">
            <v>033.022900.150000 - Lagoon - Equipment</v>
          </cell>
        </row>
        <row r="1288">
          <cell r="G1288" t="str">
            <v>033.023200.140000 - Sala Siam - Furniture &amp; Fixture</v>
          </cell>
        </row>
        <row r="1289">
          <cell r="G1289" t="str">
            <v>033.023200.150000 - Sala Siam - Equipment</v>
          </cell>
        </row>
        <row r="1290">
          <cell r="G1290" t="str">
            <v>033.023700.140000 - Room Service - Furniture &amp; Fixture</v>
          </cell>
        </row>
        <row r="1291">
          <cell r="G1291" t="str">
            <v>033.023700.150000 - Room Service - Equipment</v>
          </cell>
        </row>
        <row r="1292">
          <cell r="G1292" t="str">
            <v>033.025100.140000 - Banquet - Furniture &amp; Fixture</v>
          </cell>
        </row>
        <row r="1293">
          <cell r="G1293" t="str">
            <v>033.025100.150000 - Banquet - Equipment</v>
          </cell>
        </row>
        <row r="1294">
          <cell r="G1294" t="str">
            <v>033.026100.140000 - Kitchen - Furniture &amp; Fixture</v>
          </cell>
        </row>
        <row r="1295">
          <cell r="G1295" t="str">
            <v>033.026100.150000 - Kitchen - Equipment</v>
          </cell>
        </row>
        <row r="1296">
          <cell r="G1296" t="str">
            <v>033.029000.110010 - F&amp;B Adminintration - OPE - Uniform</v>
          </cell>
        </row>
        <row r="1297">
          <cell r="G1297" t="str">
            <v>033.029000.110020 - F&amp;B Adminintration - OPE - Linen</v>
          </cell>
        </row>
        <row r="1298">
          <cell r="G1298" t="str">
            <v>033.029000.110030 - F&amp;B Adminintration - OPE - China</v>
          </cell>
        </row>
        <row r="1299">
          <cell r="G1299" t="str">
            <v>033.029000.110040 - F&amp;B Adminintration - OPE - Glassware</v>
          </cell>
        </row>
        <row r="1300">
          <cell r="G1300" t="str">
            <v>033.029000.110050 - F&amp;B Adminintration - OPE - Silverware</v>
          </cell>
        </row>
        <row r="1301">
          <cell r="G1301" t="str">
            <v>033.029000.110060 - F&amp;B Adminintration - OPE - Utensil</v>
          </cell>
        </row>
        <row r="1302">
          <cell r="G1302" t="str">
            <v>033.029000.130050 - F&amp;B Adminintration - Building</v>
          </cell>
        </row>
        <row r="1303">
          <cell r="G1303" t="str">
            <v>033.029000.140000 - F&amp;B Adminintration - Furniture &amp; Fixture</v>
          </cell>
        </row>
        <row r="1304">
          <cell r="G1304" t="str">
            <v>033.029000.150000 - F&amp;B Adminintration - Equipment</v>
          </cell>
        </row>
        <row r="1305">
          <cell r="G1305" t="str">
            <v>033.040100.140000 - Telephone - Furniture &amp; Fixture</v>
          </cell>
        </row>
        <row r="1306">
          <cell r="G1306" t="str">
            <v>033.040100.150000 - Telephone - Equipment</v>
          </cell>
        </row>
        <row r="1307">
          <cell r="G1307" t="str">
            <v>033.040500.140000 - Fitness Center / Spot - Furniture &amp; Fixture</v>
          </cell>
        </row>
        <row r="1308">
          <cell r="G1308" t="str">
            <v>033.040500.150000 - Fitness Center / Spot - Equipment</v>
          </cell>
        </row>
        <row r="1309">
          <cell r="G1309" t="str">
            <v>033.040700.140000 - Guest &amp; Outside Laundry - Furniture &amp; Fixture</v>
          </cell>
        </row>
        <row r="1310">
          <cell r="G1310" t="str">
            <v>033.040700.150000 - Guest &amp; Outside Laundry - Equipment</v>
          </cell>
        </row>
        <row r="1311">
          <cell r="G1311" t="str">
            <v>033.050100.140000 - Rental &amp; Other Income - Furniture &amp; Fixture</v>
          </cell>
        </row>
        <row r="1312">
          <cell r="G1312" t="str">
            <v>033.050100.150000 - Rental &amp; Other Income - Equipment</v>
          </cell>
        </row>
        <row r="1313">
          <cell r="G1313" t="str">
            <v>033.810100.140000 - Personnel &amp; Administration - Furniture &amp; Fixture</v>
          </cell>
        </row>
        <row r="1314">
          <cell r="G1314" t="str">
            <v>033.810100.150000 - Personnel &amp; Administration - Equipment</v>
          </cell>
        </row>
        <row r="1315">
          <cell r="G1315" t="str">
            <v>033.810200.140000 - Training - Furniture &amp; Fixture</v>
          </cell>
        </row>
        <row r="1316">
          <cell r="G1316" t="str">
            <v>033.810200.150000 - Training - Equipment</v>
          </cell>
        </row>
        <row r="1317">
          <cell r="G1317" t="str">
            <v>033.810300.130050 - Employee Housing - Building</v>
          </cell>
        </row>
        <row r="1318">
          <cell r="G1318" t="str">
            <v>033.810300.140000 - Employee Housing - Furniture &amp; Fixture</v>
          </cell>
        </row>
        <row r="1319">
          <cell r="G1319" t="str">
            <v>033.810300.150000 - Employee Housing - Equipment</v>
          </cell>
        </row>
        <row r="1320">
          <cell r="G1320" t="str">
            <v>033.810400.140000 - Employee Meal - Furniture &amp; Fixture</v>
          </cell>
        </row>
        <row r="1321">
          <cell r="G1321" t="str">
            <v>033.810400.150000 - Employee Meal - Equipment</v>
          </cell>
        </row>
        <row r="1322">
          <cell r="G1322" t="str">
            <v>033.810700.140000 - Self Access Center - Furniture &amp; Fixture</v>
          </cell>
        </row>
        <row r="1323">
          <cell r="G1323" t="str">
            <v>033.810700.150000 - Self Access Center - Equipment</v>
          </cell>
        </row>
        <row r="1324">
          <cell r="G1324" t="str">
            <v>033.811000.140000 - Executive Office - Furniture &amp; Fixture</v>
          </cell>
        </row>
        <row r="1325">
          <cell r="G1325" t="str">
            <v>033.811000.150000 - Executive Office - Equipment</v>
          </cell>
        </row>
        <row r="1326">
          <cell r="G1326" t="str">
            <v>033.811300.130050 - Accounting - Building</v>
          </cell>
        </row>
        <row r="1327">
          <cell r="G1327" t="str">
            <v>033.811300.140000 - Accounting - Furniture &amp; Fixture</v>
          </cell>
        </row>
        <row r="1328">
          <cell r="G1328" t="str">
            <v>033.811300.150000 - Accounting - Equipment</v>
          </cell>
        </row>
        <row r="1329">
          <cell r="G1329" t="str">
            <v>033.820100.140000 - Sales &amp; Marketing - Furniture &amp; Fixture</v>
          </cell>
        </row>
        <row r="1330">
          <cell r="G1330" t="str">
            <v>033.820100.150000 - Sales &amp; Marketing - Equipment</v>
          </cell>
        </row>
        <row r="1331">
          <cell r="G1331" t="str">
            <v>033.820200.140000 - Public Relation - Furniture &amp; Fixture</v>
          </cell>
        </row>
        <row r="1332">
          <cell r="G1332" t="str">
            <v>033.820200.150000 - Public Relation - Equipment</v>
          </cell>
        </row>
        <row r="1333">
          <cell r="G1333" t="str">
            <v>033.830100.140000 - Engineering - Furniture &amp; Fixture</v>
          </cell>
        </row>
        <row r="1334">
          <cell r="G1334" t="str">
            <v>033.830100.150000 - Engineering - Equipment</v>
          </cell>
        </row>
        <row r="1335">
          <cell r="G1335" t="str">
            <v>033.830200.140000 - Landscaping &amp; Gardening - Furniture &amp; Fixture</v>
          </cell>
        </row>
        <row r="1336">
          <cell r="G1336" t="str">
            <v>033.830200.150000 - Landscaping &amp; Gardening - Equipment</v>
          </cell>
        </row>
        <row r="1337">
          <cell r="G1337" t="str">
            <v>033.840100.140000 - House Laundry - Furniture &amp; Fixture</v>
          </cell>
        </row>
        <row r="1338">
          <cell r="G1338" t="str">
            <v>033.840100.150000 - House Laundry - Equipment</v>
          </cell>
        </row>
        <row r="1339">
          <cell r="G1339" t="str">
            <v>033.990100.140000 - Non Operating Department - Furniture &amp; Fixture</v>
          </cell>
        </row>
        <row r="1340">
          <cell r="G1340" t="str">
            <v>035.000000.110010 - Balance Sheet - OPE - Uniform</v>
          </cell>
        </row>
        <row r="1341">
          <cell r="G1341" t="str">
            <v>035.000000.110020 - Balance Sheet - OPE - Linen</v>
          </cell>
        </row>
        <row r="1342">
          <cell r="G1342" t="str">
            <v>035.000000.110030 - Balance Sheet - OPE - China</v>
          </cell>
        </row>
        <row r="1343">
          <cell r="G1343" t="str">
            <v>035.000000.110040 - Balance Sheet - OPE - Glassware</v>
          </cell>
        </row>
        <row r="1344">
          <cell r="G1344" t="str">
            <v>035.000000.110050 - Balance Sheet - OPE - Silverware</v>
          </cell>
        </row>
        <row r="1345">
          <cell r="G1345" t="str">
            <v>035.000000.110060 - Balance Sheet - OPE - Utensil</v>
          </cell>
        </row>
        <row r="1346">
          <cell r="G1346" t="str">
            <v>035.000000.130010 - Balance Sheet - Land</v>
          </cell>
        </row>
        <row r="1347">
          <cell r="G1347" t="str">
            <v>035.000000.130020 - Balance Sheet - Landscaping</v>
          </cell>
        </row>
        <row r="1348">
          <cell r="G1348" t="str">
            <v>035.000000.130030 - Balance Sheet - Leasehold Improvement</v>
          </cell>
        </row>
        <row r="1349">
          <cell r="G1349" t="str">
            <v>035.000000.130040 - Balance Sheet - Leasehold Right</v>
          </cell>
        </row>
        <row r="1350">
          <cell r="G1350" t="str">
            <v>035.000000.130050 - Balance Sheet - Building</v>
          </cell>
        </row>
        <row r="1351">
          <cell r="G1351" t="str">
            <v>035.000000.130051 - Balance Sheet - Building Improvement</v>
          </cell>
        </row>
        <row r="1352">
          <cell r="G1352" t="str">
            <v>035.000000.130052 - Balance Sheet - Building Equipment</v>
          </cell>
        </row>
        <row r="1353">
          <cell r="G1353" t="str">
            <v>035.000000.130053 - Balance Sheet - Logo Creative</v>
          </cell>
        </row>
        <row r="1354">
          <cell r="G1354" t="str">
            <v>035.000000.140000 - Balance Sheet - Furniture &amp; Fixture</v>
          </cell>
        </row>
        <row r="1355">
          <cell r="G1355" t="str">
            <v>035.000000.150000 - Balance Sheet - Equipment</v>
          </cell>
        </row>
        <row r="1356">
          <cell r="G1356" t="str">
            <v>035.000000.160000 - Balance Sheet - Vehical</v>
          </cell>
        </row>
        <row r="1357">
          <cell r="G1357" t="str">
            <v>035.000000.164010 - Balance Sheet - Spa - Resident 17-18</v>
          </cell>
        </row>
        <row r="1358">
          <cell r="G1358" t="str">
            <v>035.000000.164020 - Balance Sheet - Spa</v>
          </cell>
        </row>
        <row r="1359">
          <cell r="G1359" t="str">
            <v>035.000000.164030 - Balance Sheet - Spa - Merchanical&amp;Elec W</v>
          </cell>
        </row>
        <row r="1360">
          <cell r="G1360" t="str">
            <v>035.000000.164040 - Balance Sheet - Spa - Architect Fee</v>
          </cell>
        </row>
        <row r="1361">
          <cell r="G1361" t="str">
            <v>035.000000.164050 - Balance Sheet - Spa - Furniture Fixture</v>
          </cell>
        </row>
        <row r="1362">
          <cell r="G1362" t="str">
            <v>035.000000.164060 - Balance Sheet - Spa - Artwork Catague</v>
          </cell>
        </row>
        <row r="1363">
          <cell r="G1363" t="str">
            <v>035.000000.164070 - Balance Sheet - Spa -Service Fee</v>
          </cell>
        </row>
        <row r="1364">
          <cell r="G1364" t="str">
            <v>035.000000.164080 - Balance Sheet - Spa - Other</v>
          </cell>
        </row>
        <row r="1365">
          <cell r="G1365" t="str">
            <v>035.000000.171000 - Balance Sheet - Work In Progress</v>
          </cell>
        </row>
        <row r="1366">
          <cell r="G1366" t="str">
            <v>035.000000.180000 - Balance Sheet - Intangible Asset (Goodwi</v>
          </cell>
        </row>
        <row r="1367">
          <cell r="G1367" t="str">
            <v>036.000000.110010 - Balance Sheet - OPE - Uniform</v>
          </cell>
        </row>
        <row r="1368">
          <cell r="G1368" t="str">
            <v>036.000000.110020 - Balance Sheet - OPE - Linen</v>
          </cell>
        </row>
        <row r="1369">
          <cell r="G1369" t="str">
            <v>036.000000.110030 - Balance Sheet - OPE - China</v>
          </cell>
        </row>
        <row r="1370">
          <cell r="G1370" t="str">
            <v>036.000000.110040 - Balance Sheet - OPE - Glassware</v>
          </cell>
        </row>
        <row r="1371">
          <cell r="G1371" t="str">
            <v>036.000000.110050 - Balance Sheet - OPE - Silverware</v>
          </cell>
        </row>
        <row r="1372">
          <cell r="G1372" t="str">
            <v>036.000000.110060 - Balance Sheet - OPE - Utensil</v>
          </cell>
        </row>
        <row r="1373">
          <cell r="G1373" t="str">
            <v>036.000000.130010 - Balance Sheet - Land</v>
          </cell>
        </row>
        <row r="1374">
          <cell r="G1374" t="str">
            <v>036.000000.130020 - Balance Sheet - Landscaping</v>
          </cell>
        </row>
        <row r="1375">
          <cell r="G1375" t="str">
            <v>036.000000.130030 - Balance Sheet - Leasehold Improvement</v>
          </cell>
        </row>
        <row r="1376">
          <cell r="G1376" t="str">
            <v>036.000000.130040 - Balance Sheet - Leasehold Right</v>
          </cell>
        </row>
        <row r="1377">
          <cell r="G1377" t="str">
            <v>036.000000.130050 - Balance Sheet - Building</v>
          </cell>
        </row>
        <row r="1378">
          <cell r="G1378" t="str">
            <v>036.000000.130051 - Balance Sheet - Building Improvement</v>
          </cell>
        </row>
        <row r="1379">
          <cell r="G1379" t="str">
            <v>036.000000.130052 - Balance Sheet - Building Equipment</v>
          </cell>
        </row>
        <row r="1380">
          <cell r="G1380" t="str">
            <v>036.000000.130053 - Balance Sheet - Logo Creative</v>
          </cell>
        </row>
        <row r="1381">
          <cell r="G1381" t="str">
            <v>036.000000.140000 - Balance Sheet - Furniture &amp; Fixture</v>
          </cell>
        </row>
        <row r="1382">
          <cell r="G1382" t="str">
            <v>036.000000.150000 - Balance Sheet - Equipment</v>
          </cell>
        </row>
        <row r="1383">
          <cell r="G1383" t="str">
            <v>036.000000.160000 - Balance Sheet - Vehical</v>
          </cell>
        </row>
        <row r="1384">
          <cell r="G1384" t="str">
            <v>036.000000.171000 - Balance Sheet - Work In Progress</v>
          </cell>
        </row>
        <row r="1385">
          <cell r="G1385" t="str">
            <v>036.000000.171000.ARSGRP - Balance Sheet - Work in Progress</v>
          </cell>
        </row>
        <row r="1386">
          <cell r="G1386" t="str">
            <v>036.000000.171000.FORESEAS - Balance Sheet - Work in Progress</v>
          </cell>
        </row>
        <row r="1387">
          <cell r="G1387" t="str">
            <v>036.010100.140000 - Front Office - Furniture &amp; Fixture</v>
          </cell>
        </row>
        <row r="1388">
          <cell r="G1388" t="str">
            <v>036.010100.150000 - Front Office - Equipment</v>
          </cell>
        </row>
        <row r="1389">
          <cell r="G1389" t="str">
            <v>036.011000.110010 - Housekeeping - OPE - Uniform</v>
          </cell>
        </row>
        <row r="1390">
          <cell r="G1390" t="str">
            <v>036.011000.110020 - Housekeeping - OPE - Linen</v>
          </cell>
        </row>
        <row r="1391">
          <cell r="G1391" t="str">
            <v>036.011000.110030 - Housekeeping - OPE - China</v>
          </cell>
        </row>
        <row r="1392">
          <cell r="G1392" t="str">
            <v>036.011000.110060 - Housekeeping - OPE - Utensil</v>
          </cell>
        </row>
        <row r="1393">
          <cell r="G1393" t="str">
            <v>036.011000.140000 - Housekeeping - Furniture &amp; Fixture</v>
          </cell>
        </row>
        <row r="1394">
          <cell r="G1394" t="str">
            <v>036.011000.150000 - Housekeeping - Equipment</v>
          </cell>
        </row>
        <row r="1395">
          <cell r="G1395" t="str">
            <v>036.020100.140000 - Yuan Lue Lao - Furniture &amp; Fixture</v>
          </cell>
        </row>
        <row r="1396">
          <cell r="G1396" t="str">
            <v>036.020100.150000 - Yuan Lue Lao - Equipment</v>
          </cell>
        </row>
        <row r="1397">
          <cell r="G1397" t="str">
            <v>036.020800.140000 - Suan Fin - Furniture &amp; Fixture</v>
          </cell>
        </row>
        <row r="1398">
          <cell r="G1398" t="str">
            <v>036.020800.150000 - Suan Fin - Equipment</v>
          </cell>
        </row>
        <row r="1399">
          <cell r="G1399" t="str">
            <v>036.021900.140000 - Opium Den - Furniture &amp; Fixture</v>
          </cell>
        </row>
        <row r="1400">
          <cell r="G1400" t="str">
            <v>036.021900.150000 - Opium Den - Equipment</v>
          </cell>
        </row>
        <row r="1401">
          <cell r="G1401" t="str">
            <v>036.022800.140000 - Triangle Deck - Furniture &amp; Fixture</v>
          </cell>
        </row>
        <row r="1402">
          <cell r="G1402" t="str">
            <v>036.022800.150000 - Triangle Deck - Equipment</v>
          </cell>
        </row>
        <row r="1403">
          <cell r="G1403" t="str">
            <v>036.023200.140000 - Traffiker Rendezvous - Furniture &amp; Fixture</v>
          </cell>
        </row>
        <row r="1404">
          <cell r="G1404" t="str">
            <v>036.023200.150000 - Traffiker Rendezvous - Equipment</v>
          </cell>
        </row>
        <row r="1405">
          <cell r="G1405" t="str">
            <v>036.023600.140000 - Mini Bar - Furniture &amp; Fixture</v>
          </cell>
        </row>
        <row r="1406">
          <cell r="G1406" t="str">
            <v>036.023600.150000 - Mini Bar - Equipment</v>
          </cell>
        </row>
        <row r="1407">
          <cell r="G1407" t="str">
            <v>036.023700.140000 - Room Service - Furniture &amp; Fixture</v>
          </cell>
        </row>
        <row r="1408">
          <cell r="G1408" t="str">
            <v>036.023700.150000 - Room Service - Equipment</v>
          </cell>
        </row>
        <row r="1409">
          <cell r="G1409" t="str">
            <v>036.025100.140000 - Banquet - Furniture &amp; Fixture</v>
          </cell>
        </row>
        <row r="1410">
          <cell r="G1410" t="str">
            <v>036.025100.150000 - Banquet - Equipment</v>
          </cell>
        </row>
        <row r="1411">
          <cell r="G1411" t="str">
            <v>036.026100.140000 - Main Kitchen - Furniture &amp; Fixture</v>
          </cell>
        </row>
        <row r="1412">
          <cell r="G1412" t="str">
            <v>036.026100.150000 - Main Kitchen - Equipment</v>
          </cell>
        </row>
        <row r="1413">
          <cell r="G1413" t="str">
            <v>036.040100.140000 - Telephone - Furniture &amp; Fixture</v>
          </cell>
        </row>
        <row r="1414">
          <cell r="G1414" t="str">
            <v>036.040100.150000 - Telephone - Equipment</v>
          </cell>
        </row>
        <row r="1415">
          <cell r="G1415" t="str">
            <v>036.040300.110020 - Business Center - OPE - Linen</v>
          </cell>
        </row>
        <row r="1416">
          <cell r="G1416" t="str">
            <v>036.040300.140000 - Business Center - Furniture &amp; Fixture</v>
          </cell>
        </row>
        <row r="1417">
          <cell r="G1417" t="str">
            <v>036.040300.150000 - Business Center - Equipment</v>
          </cell>
        </row>
        <row r="1418">
          <cell r="G1418" t="str">
            <v>036.040500.140000 - Fitness Center/Sport - Furniture &amp; Fixture</v>
          </cell>
        </row>
        <row r="1419">
          <cell r="G1419" t="str">
            <v>036.040500.150000 - Fitness Center/Sport - Equipment</v>
          </cell>
        </row>
        <row r="1420">
          <cell r="G1420" t="str">
            <v>036.040600.171000 - Spa - Work In Progress</v>
          </cell>
        </row>
        <row r="1421">
          <cell r="G1421" t="str">
            <v>036.040700.140000 - Guest &amp; Outside Laundry - Furniture &amp; Fixture</v>
          </cell>
        </row>
        <row r="1422">
          <cell r="G1422" t="str">
            <v>036.040700.150000 - Guest &amp; Outside Laundry - Equipment</v>
          </cell>
        </row>
        <row r="1423">
          <cell r="G1423" t="str">
            <v>036.050100.140000 - Rental &amp; Other Income - Furniture &amp; Fixture</v>
          </cell>
        </row>
        <row r="1424">
          <cell r="G1424" t="str">
            <v>036.050100.150000 - Rental &amp; Other Income - Equipment</v>
          </cell>
        </row>
        <row r="1425">
          <cell r="G1425" t="str">
            <v>036.810100.140000 - Personnel &amp; Administration - Furniture &amp; Fixture</v>
          </cell>
        </row>
        <row r="1426">
          <cell r="G1426" t="str">
            <v>036.810100.150000 - Personnel &amp; Administration - Equipment</v>
          </cell>
        </row>
        <row r="1427">
          <cell r="G1427" t="str">
            <v>036.810200.140000 - Training - Furniture &amp; Fixture</v>
          </cell>
        </row>
        <row r="1428">
          <cell r="G1428" t="str">
            <v>036.810200.150000 - Training - Equipment</v>
          </cell>
        </row>
        <row r="1429">
          <cell r="G1429" t="str">
            <v>036.810300.140000 - Employee Housing - Furniture &amp; Fixture</v>
          </cell>
        </row>
        <row r="1430">
          <cell r="G1430" t="str">
            <v>036.810300.150000 - Employee Housing - Equipment</v>
          </cell>
        </row>
        <row r="1431">
          <cell r="G1431" t="str">
            <v>036.810400.130050 - Employee Meal - Building</v>
          </cell>
        </row>
        <row r="1432">
          <cell r="G1432" t="str">
            <v>036.810400.140000 - Employee Meal - Furniture &amp; Fixture</v>
          </cell>
        </row>
        <row r="1433">
          <cell r="G1433" t="str">
            <v>036.810400.150000 - Employee Meal - Equipment</v>
          </cell>
        </row>
        <row r="1434">
          <cell r="G1434" t="str">
            <v>036.811000.140000 - Executive Office - Furniture &amp; Fixture</v>
          </cell>
        </row>
        <row r="1435">
          <cell r="G1435" t="str">
            <v>036.811000.150000 - Executive Office - Equipment</v>
          </cell>
        </row>
        <row r="1436">
          <cell r="G1436" t="str">
            <v>036.811300.130050 - Accounting - Building</v>
          </cell>
        </row>
        <row r="1437">
          <cell r="G1437" t="str">
            <v>036.811300.140000 - Accounting - Furniture &amp; Fixture</v>
          </cell>
        </row>
        <row r="1438">
          <cell r="G1438" t="str">
            <v>036.811300.150000 - Accounting - Equipment</v>
          </cell>
        </row>
        <row r="1439">
          <cell r="G1439" t="str">
            <v>036.820100.140000 - Sale &amp; Marketing - Furniture &amp; Fixture</v>
          </cell>
        </row>
        <row r="1440">
          <cell r="G1440" t="str">
            <v>036.820100.150000 - Sale &amp; Marketing - Equipment</v>
          </cell>
        </row>
        <row r="1441">
          <cell r="G1441" t="str">
            <v>036.820200.140000 - Public Relation - Furniture &amp; Fixture</v>
          </cell>
        </row>
        <row r="1442">
          <cell r="G1442" t="str">
            <v>036.820200.150000 - Public Relation - Equipment</v>
          </cell>
        </row>
        <row r="1443">
          <cell r="G1443" t="str">
            <v>036.830100.140000 - Engineering - Furniture &amp; Fixture</v>
          </cell>
        </row>
        <row r="1444">
          <cell r="G1444" t="str">
            <v>036.830100.150000 - Engineering - Equipment</v>
          </cell>
        </row>
        <row r="1445">
          <cell r="G1445" t="str">
            <v>036.830100.171000 - Engineering - Work In Progress</v>
          </cell>
        </row>
        <row r="1446">
          <cell r="G1446" t="str">
            <v>036.830200.140000 - Landscaping &amp; Gardenning - Furniture &amp; Fixture</v>
          </cell>
        </row>
        <row r="1447">
          <cell r="G1447" t="str">
            <v>036.830200.150000 - Landscaping &amp; Gardenning - Equipment</v>
          </cell>
        </row>
        <row r="1448">
          <cell r="G1448" t="str">
            <v>036.840100.140000 - House Laundry - Furniture &amp; Fixture</v>
          </cell>
        </row>
        <row r="1449">
          <cell r="G1449" t="str">
            <v>036.840100.150000 - House Laundry - Equipment</v>
          </cell>
        </row>
        <row r="1450">
          <cell r="G1450" t="str">
            <v>036.990100.140000 - Non Operatting Department - Furniture &amp; Fixture</v>
          </cell>
        </row>
        <row r="1451">
          <cell r="G1451" t="str">
            <v>037.000000.110010 - Balance Sheet - OPE - Uniform</v>
          </cell>
        </row>
        <row r="1452">
          <cell r="G1452" t="str">
            <v>037.000000.110020 - Balance Sheet - OPE - Linen</v>
          </cell>
        </row>
        <row r="1453">
          <cell r="G1453" t="str">
            <v>037.000000.110030 - Balance Sheet - OPE - China</v>
          </cell>
        </row>
        <row r="1454">
          <cell r="G1454" t="str">
            <v>037.000000.110040 - Balance Sheet - OPE - Glassware</v>
          </cell>
        </row>
        <row r="1455">
          <cell r="G1455" t="str">
            <v>037.000000.110050 - Balance Sheet - OPE - Silverware</v>
          </cell>
        </row>
        <row r="1456">
          <cell r="G1456" t="str">
            <v>037.000000.110060 - Balance Sheet - OPE - Utensil</v>
          </cell>
        </row>
        <row r="1457">
          <cell r="G1457" t="str">
            <v>037.000000.130010 - Balance Sheet - Land</v>
          </cell>
        </row>
        <row r="1458">
          <cell r="G1458" t="str">
            <v>037.000000.130020 - Balance Sheet - Landscaping</v>
          </cell>
        </row>
        <row r="1459">
          <cell r="G1459" t="str">
            <v>037.000000.130030 - Balance Sheet - Leasehold Improvement</v>
          </cell>
        </row>
        <row r="1460">
          <cell r="G1460" t="str">
            <v>037.000000.130040 - Balance Sheet - Leasehold Right</v>
          </cell>
        </row>
        <row r="1461">
          <cell r="G1461" t="str">
            <v>037.000000.130050 - Balance Sheet - Building</v>
          </cell>
        </row>
        <row r="1462">
          <cell r="G1462" t="str">
            <v>037.000000.130051 - Balance Sheet - Building Improvement</v>
          </cell>
        </row>
        <row r="1463">
          <cell r="G1463" t="str">
            <v>037.000000.130052 - Balance Sheet - Building Equipment</v>
          </cell>
        </row>
        <row r="1464">
          <cell r="G1464" t="str">
            <v>037.000000.130053 - Balance Sheet - Logo Creative</v>
          </cell>
        </row>
        <row r="1465">
          <cell r="G1465" t="str">
            <v>037.000000.140000 - Balance Sheet - Furniture &amp; Fixture</v>
          </cell>
        </row>
        <row r="1466">
          <cell r="G1466" t="str">
            <v>037.000000.150000 - Balance Sheet - Equipment</v>
          </cell>
        </row>
        <row r="1467">
          <cell r="G1467" t="str">
            <v>037.000000.160000 - Balance Sheet - Vehical</v>
          </cell>
        </row>
        <row r="1468">
          <cell r="G1468" t="str">
            <v>037.000000.171000 - Balance Sheet - Work In Progress</v>
          </cell>
        </row>
        <row r="1469">
          <cell r="G1469" t="str">
            <v>037.000000.172000 - Balance Sheet - Work In Progress</v>
          </cell>
        </row>
        <row r="1470">
          <cell r="G1470" t="str">
            <v>037.000000.172011 - Balance Sheet - Pre Construction-Survey&amp;</v>
          </cell>
        </row>
        <row r="1471">
          <cell r="G1471" t="str">
            <v>037.000000.172012 - Balance Sheet - Pre Construction-Managem</v>
          </cell>
        </row>
        <row r="1472">
          <cell r="G1472" t="str">
            <v>037.000000.172013 - Balance Sheet - Pre Construction-Other</v>
          </cell>
        </row>
        <row r="1473">
          <cell r="G1473" t="str">
            <v>037.000000.172021 - Balance Sheet - Professional Fees-Archit</v>
          </cell>
        </row>
        <row r="1474">
          <cell r="G1474" t="str">
            <v>037.000000.172022 - Balance Sheet - Architecture Expenses</v>
          </cell>
        </row>
        <row r="1475">
          <cell r="G1475" t="str">
            <v>037.000000.172023 - Balance Sheet - Professional Fees-Civil</v>
          </cell>
        </row>
        <row r="1476">
          <cell r="G1476" t="str">
            <v>037.000000.172024 - Balance Sheet - Professional Fees-Pumbin</v>
          </cell>
        </row>
        <row r="1477">
          <cell r="G1477" t="str">
            <v>037.000000.172025 - Balance Sheet - Professitional Fees-Land</v>
          </cell>
        </row>
        <row r="1478">
          <cell r="G1478" t="str">
            <v>037.000000.172026 - Balance Sheet - Professional Fees-Constr</v>
          </cell>
        </row>
        <row r="1479">
          <cell r="G1479" t="str">
            <v>037.000000.172027 - Balance Sheet - Professional fees</v>
          </cell>
        </row>
        <row r="1480">
          <cell r="G1480" t="str">
            <v>037.000000.172028 - Balance Sheet - Engineering fee</v>
          </cell>
        </row>
        <row r="1481">
          <cell r="G1481" t="str">
            <v>037.000000.172029 - Balance Sheet - Engineering Fee-Expenses</v>
          </cell>
        </row>
        <row r="1482">
          <cell r="G1482" t="str">
            <v>037.000000.172071 - Balance Sheet - Construction Management</v>
          </cell>
        </row>
        <row r="1483">
          <cell r="G1483" t="str">
            <v>037.000000.172072 - Balance Sheet - Construction Management</v>
          </cell>
        </row>
        <row r="1484">
          <cell r="G1484" t="str">
            <v>037.000000.172073 - Balance Sheet - Survey&amp;Soil Test</v>
          </cell>
        </row>
        <row r="1485">
          <cell r="G1485" t="str">
            <v>037.000000.172090 - Balance Sheet - Construction cost-Mock R</v>
          </cell>
        </row>
        <row r="1486">
          <cell r="G1486" t="str">
            <v>037.000000.172091 - Balance Sheet - M&amp;E Works-Mock Room</v>
          </cell>
        </row>
        <row r="1487">
          <cell r="G1487" t="str">
            <v>037.000000.172092 - Balance Sheet - Interior Expenses-Mock R</v>
          </cell>
        </row>
        <row r="1488">
          <cell r="G1488" t="str">
            <v>037.000000.172093 - Balance Sheet - Furniture &amp; Fixture-Mock</v>
          </cell>
        </row>
        <row r="1489">
          <cell r="G1489" t="str">
            <v>037.000000.172094 - Balance Sheet - Equipment-Mock Room</v>
          </cell>
        </row>
        <row r="1490">
          <cell r="G1490" t="str">
            <v>037.000000.172095 - Balance Sheet - Other Expenses-Mock Room</v>
          </cell>
        </row>
        <row r="1491">
          <cell r="G1491" t="str">
            <v>037.000000.172096 - Balance Sheet - Other Professional Fee-M</v>
          </cell>
        </row>
        <row r="1492">
          <cell r="G1492" t="str">
            <v>037.000000.172201 - Balance Sheet - Registration Fee</v>
          </cell>
        </row>
        <row r="1493">
          <cell r="G1493" t="str">
            <v>037.000000.172202 - Balance Sheet - Printing&amp;Stationery Expe</v>
          </cell>
        </row>
        <row r="1494">
          <cell r="G1494" t="str">
            <v>037.000000.172203 - Balance Sheet - Communication</v>
          </cell>
        </row>
        <row r="1495">
          <cell r="G1495" t="str">
            <v>037.000000.172204 - Balance Sheet - Entertainment</v>
          </cell>
        </row>
        <row r="1496">
          <cell r="G1496" t="str">
            <v>037.000000.172205 - Balance Sheet - Travelling Expenses</v>
          </cell>
        </row>
        <row r="1497">
          <cell r="G1497" t="str">
            <v>037.000000.172206 - Balance Sheet - Legal Fee</v>
          </cell>
        </row>
        <row r="1498">
          <cell r="G1498" t="str">
            <v>037.000000.172207 - Balance Sheet - Bank Charge</v>
          </cell>
        </row>
        <row r="1499">
          <cell r="G1499" t="str">
            <v>037.000000.172208 - Balance Sheet - Insurance Premium</v>
          </cell>
        </row>
        <row r="1500">
          <cell r="G1500" t="str">
            <v>037.000000.172210 - Balance Sheet - Survey&amp;Soil Test</v>
          </cell>
        </row>
        <row r="1501">
          <cell r="G1501" t="str">
            <v>037.000000.172212 - Balance Sheet - Audit Fee&amp;Outside Servic</v>
          </cell>
        </row>
        <row r="1502">
          <cell r="G1502" t="str">
            <v>037.000000.172252 - Balance Sheet - Printing&amp;Stationery-PD</v>
          </cell>
        </row>
        <row r="1503">
          <cell r="G1503" t="str">
            <v>037.000000.172253 - Balance Sheet - Postage&amp;Telephone-PD</v>
          </cell>
        </row>
        <row r="1504">
          <cell r="G1504" t="str">
            <v>037.000000.172254 - Balance Sheet - Entertainment-PD</v>
          </cell>
        </row>
        <row r="1505">
          <cell r="G1505" t="str">
            <v>037.000000.172255 - Balance Sheet - Travelling Expenses-PD</v>
          </cell>
        </row>
        <row r="1506">
          <cell r="G1506" t="str">
            <v>037.000000.172256 - Balance Sheet - Legal Fee-PD</v>
          </cell>
        </row>
        <row r="1507">
          <cell r="G1507" t="str">
            <v>037.000000.172257 - Balance Sheet - Bank Charge-PD</v>
          </cell>
        </row>
        <row r="1508">
          <cell r="G1508" t="str">
            <v>037.000000.172259 - Balance Sheet - Other ProfessService-Pd</v>
          </cell>
        </row>
        <row r="1509">
          <cell r="G1509" t="str">
            <v>037.000000.172260 - Balance Sheet - Survey&amp;Soil Test</v>
          </cell>
        </row>
        <row r="1510">
          <cell r="G1510" t="str">
            <v>037.000000.172261 - Balance Sheet - Labour Fee</v>
          </cell>
        </row>
        <row r="1511">
          <cell r="G1511" t="str">
            <v>037.000000.172262 - Balance Sheet - Admin Expenses-Project</v>
          </cell>
        </row>
        <row r="1512">
          <cell r="G1512" t="str">
            <v>037.000000.172301 - Balance Sheet - Interest Paid</v>
          </cell>
        </row>
        <row r="1513">
          <cell r="G1513" t="str">
            <v>037.000000.172302 - Balance Sheet - Interest received</v>
          </cell>
        </row>
        <row r="1514">
          <cell r="G1514" t="str">
            <v>037.000000.180000 - Balance Sheet - Intangible Asset (Goodwi</v>
          </cell>
        </row>
        <row r="1515">
          <cell r="G1515" t="str">
            <v>100.000000.110010 - Balance Sheet - OPE - Uniform</v>
          </cell>
        </row>
        <row r="1516">
          <cell r="G1516" t="str">
            <v>100.000000.110020 - Balance Sheet - OPE - Linen</v>
          </cell>
        </row>
        <row r="1517">
          <cell r="G1517" t="str">
            <v>100.000000.110030 - Balance Sheet - OPE - China</v>
          </cell>
        </row>
        <row r="1518">
          <cell r="G1518" t="str">
            <v>100.000000.110040 - Balance Sheet - OPE - Glassware</v>
          </cell>
        </row>
        <row r="1519">
          <cell r="G1519" t="str">
            <v>100.000000.110050 - Balance Sheet - OPE - Silverware</v>
          </cell>
        </row>
        <row r="1520">
          <cell r="G1520" t="str">
            <v>100.000000.110060 - Balance Sheet - OPE - Utensil</v>
          </cell>
        </row>
        <row r="1521">
          <cell r="G1521" t="str">
            <v>100.000000.130010 - Balance Sheet - Land</v>
          </cell>
        </row>
        <row r="1522">
          <cell r="G1522" t="str">
            <v>100.000000.130020 - Balance Sheet - Landscaping</v>
          </cell>
        </row>
        <row r="1523">
          <cell r="G1523" t="str">
            <v>100.000000.130030 - Balance Sheet - Leasehold Improvement</v>
          </cell>
        </row>
        <row r="1524">
          <cell r="G1524" t="str">
            <v>100.000000.130040 - Balance Sheet - Leasehold Right</v>
          </cell>
        </row>
        <row r="1525">
          <cell r="G1525" t="str">
            <v>100.000000.130050 - Balance Sheet - Building</v>
          </cell>
        </row>
        <row r="1526">
          <cell r="G1526" t="str">
            <v>100.000000.130051 - Balance Sheet - Building Improvement</v>
          </cell>
        </row>
        <row r="1527">
          <cell r="G1527" t="str">
            <v>100.000000.130052 - Balance Sheet - Building Equipment</v>
          </cell>
        </row>
        <row r="1528">
          <cell r="G1528" t="str">
            <v>100.000000.140000 - Balance Sheet - Furniture &amp; Fixture</v>
          </cell>
        </row>
        <row r="1529">
          <cell r="G1529" t="str">
            <v>100.000000.150000 - Balance Sheet - Equipment</v>
          </cell>
        </row>
        <row r="1530">
          <cell r="G1530" t="str">
            <v>100.000000.160000 - Balance Sheet - Vehical</v>
          </cell>
        </row>
        <row r="1531">
          <cell r="G1531" t="str">
            <v>100.000000.171000 - Balance Sheet - Work In Progress</v>
          </cell>
        </row>
        <row r="1532">
          <cell r="G1532" t="str">
            <v>100.000000.180000 - Balance Sheet - Intangible Asset (Goodwi</v>
          </cell>
        </row>
        <row r="1533">
          <cell r="G1533" t="str">
            <v>100.811000.140000 - Executive Office - Furniture &amp; Fixture</v>
          </cell>
        </row>
        <row r="1534">
          <cell r="G1534" t="str">
            <v>100.811000.150000 - Executive Office - Equipment</v>
          </cell>
        </row>
        <row r="1535">
          <cell r="G1535" t="str">
            <v>100.811000.160000 - Executive Office - Vehical</v>
          </cell>
        </row>
        <row r="1536">
          <cell r="G1536" t="str">
            <v>100.811300.140000 - Accounting - Furniture &amp; Fixture</v>
          </cell>
        </row>
        <row r="1537">
          <cell r="G1537" t="str">
            <v>100.811300.150000 - Accounting - Equipment</v>
          </cell>
        </row>
        <row r="1538">
          <cell r="G1538" t="str">
            <v>100.811300.160000 - Accounting - Vehical</v>
          </cell>
        </row>
        <row r="1539">
          <cell r="G1539" t="str">
            <v>101.000000.130010 - Balance Sheet - Land</v>
          </cell>
        </row>
        <row r="1540">
          <cell r="G1540" t="str">
            <v>101.000000.130020 - Balance Sheet - Landscaping</v>
          </cell>
        </row>
        <row r="1541">
          <cell r="G1541" t="str">
            <v>101.000000.130030 - Balance Sheet - Leasehold Improvement</v>
          </cell>
        </row>
        <row r="1542">
          <cell r="G1542" t="str">
            <v>101.000000.130040 - Balance Sheet - Leasehold Right</v>
          </cell>
        </row>
        <row r="1543">
          <cell r="G1543" t="str">
            <v>101.000000.130050 - Balance Sheet - Building</v>
          </cell>
        </row>
        <row r="1544">
          <cell r="G1544" t="str">
            <v>101.000000.130051 - Balance Sheet - Building Improvement</v>
          </cell>
        </row>
        <row r="1545">
          <cell r="G1545" t="str">
            <v>101.000000.130052 - Balance Sheet - Building Equipment</v>
          </cell>
        </row>
        <row r="1546">
          <cell r="G1546" t="str">
            <v>101.000000.140000 - Balance Sheet - Furniture &amp; Fixture</v>
          </cell>
        </row>
        <row r="1547">
          <cell r="G1547" t="str">
            <v>101.000000.150000 - Balance Sheet - Equipment</v>
          </cell>
        </row>
        <row r="1548">
          <cell r="G1548" t="str">
            <v>101.000000.171000 - Balance Sheet - Work In Progress</v>
          </cell>
        </row>
        <row r="1549">
          <cell r="G1549" t="str">
            <v>101.811000.150000 - Executive Office - Equipment</v>
          </cell>
        </row>
        <row r="1550">
          <cell r="G1550" t="str">
            <v>150.000000.130010 - Balance Sheet - Land</v>
          </cell>
        </row>
        <row r="1551">
          <cell r="G1551" t="str">
            <v>150.000000.130020 - Balance Sheet - Landscaping</v>
          </cell>
        </row>
        <row r="1552">
          <cell r="G1552" t="str">
            <v>150.000000.130030 - Balance Sheet - Leasehold Improvement</v>
          </cell>
        </row>
        <row r="1553">
          <cell r="G1553" t="str">
            <v>150.000000.130040 - Balance Sheet - Leasehold Right</v>
          </cell>
        </row>
        <row r="1554">
          <cell r="G1554" t="str">
            <v>150.000000.130050 - Balance Sheet - Building</v>
          </cell>
        </row>
        <row r="1555">
          <cell r="G1555" t="str">
            <v>150.000000.130051 - Balance Sheet - Building Improvement</v>
          </cell>
        </row>
        <row r="1556">
          <cell r="G1556" t="str">
            <v>150.000000.130052 - Balance Sheet - Building Equipment</v>
          </cell>
        </row>
        <row r="1557">
          <cell r="G1557" t="str">
            <v>150.000000.140000 - Balance Sheet - Furniture &amp; Fixture</v>
          </cell>
        </row>
        <row r="1558">
          <cell r="G1558" t="str">
            <v>150.000000.150000 - Balance Sheet - Equipment</v>
          </cell>
        </row>
        <row r="1559">
          <cell r="G1559" t="str">
            <v>150.000000.160000 - Balance Sheet - Vehical</v>
          </cell>
        </row>
        <row r="1560">
          <cell r="G1560" t="str">
            <v>150.000000.171000 - Balance Sheet - Work In Progress</v>
          </cell>
        </row>
        <row r="1561">
          <cell r="G1561" t="str">
            <v>150.000000.180000 - Balance Sheet - Intangible Asset (Goodwi</v>
          </cell>
        </row>
        <row r="1562">
          <cell r="G1562" t="str">
            <v>150.210100.130050 - Ripley's - Building</v>
          </cell>
        </row>
        <row r="1563">
          <cell r="G1563" t="str">
            <v>150.210100.130051 - Ripley's - Building Improvement</v>
          </cell>
        </row>
        <row r="1564">
          <cell r="G1564" t="str">
            <v>150.210100.150000 - Ripley's - Equipment</v>
          </cell>
        </row>
        <row r="1565">
          <cell r="G1565" t="str">
            <v>150.210200.130050 - Omni Treatre - Building</v>
          </cell>
        </row>
        <row r="1566">
          <cell r="G1566" t="str">
            <v>150.210200.150000 - Omni Treatre - Equipment</v>
          </cell>
        </row>
        <row r="1567">
          <cell r="G1567" t="str">
            <v>150.210300.130050 - Laser Trek - Building</v>
          </cell>
        </row>
        <row r="1568">
          <cell r="G1568" t="str">
            <v>150.210300.150000 - Laser Trek - Equipment</v>
          </cell>
        </row>
        <row r="1569">
          <cell r="G1569" t="str">
            <v>150.210400.130050 - Winzone - Building</v>
          </cell>
        </row>
        <row r="1570">
          <cell r="G1570" t="str">
            <v>150.210400.150000 - Winzone - Equipment</v>
          </cell>
        </row>
        <row r="1571">
          <cell r="G1571" t="str">
            <v>150.210500.130050 - Laser Bump - Building</v>
          </cell>
        </row>
        <row r="1572">
          <cell r="G1572" t="str">
            <v>150.210500.150000 - Laser Bump - Equipment</v>
          </cell>
        </row>
        <row r="1573">
          <cell r="G1573" t="str">
            <v>150.210600.130050 - Laser Coaster - Building</v>
          </cell>
        </row>
        <row r="1574">
          <cell r="G1574" t="str">
            <v>150.210600.150000 - Laser Coaster - Equipment</v>
          </cell>
        </row>
        <row r="1575">
          <cell r="G1575" t="str">
            <v>150.811000.150000 - Executive Office - Equipment</v>
          </cell>
        </row>
        <row r="1576">
          <cell r="G1576" t="str">
            <v>150.811300.150000 - Accounting - Equipment</v>
          </cell>
        </row>
        <row r="1577">
          <cell r="G1577" t="str">
            <v>151.000000.110010 - Balance Sheet - OPE - Uniform</v>
          </cell>
        </row>
        <row r="1578">
          <cell r="G1578" t="str">
            <v>151.000000.110020 - Balance Sheet - OPE - Linen</v>
          </cell>
        </row>
        <row r="1579">
          <cell r="G1579" t="str">
            <v>151.000000.110030 - Balance Sheet - OPE - China</v>
          </cell>
        </row>
        <row r="1580">
          <cell r="G1580" t="str">
            <v>151.000000.110040 - Balance Sheet - OPE - Glassware</v>
          </cell>
        </row>
        <row r="1581">
          <cell r="G1581" t="str">
            <v>151.000000.110050 - Balance Sheet - OPE - Silverware</v>
          </cell>
        </row>
        <row r="1582">
          <cell r="G1582" t="str">
            <v>151.000000.110060 - Balance Sheet - OPE - Utensil</v>
          </cell>
        </row>
        <row r="1583">
          <cell r="G1583" t="str">
            <v>151.000000.130010 - Balance Sheet - Land</v>
          </cell>
        </row>
        <row r="1584">
          <cell r="G1584" t="str">
            <v>151.000000.130020 - Balance Sheet - Landscaping</v>
          </cell>
        </row>
        <row r="1585">
          <cell r="G1585" t="str">
            <v>151.000000.130030 - Balance Sheet - Leasehold Improvement</v>
          </cell>
        </row>
        <row r="1586">
          <cell r="G1586" t="str">
            <v>151.000000.130040 - Balance Sheet - Leasehold Right</v>
          </cell>
        </row>
        <row r="1587">
          <cell r="G1587" t="str">
            <v>151.000000.130050 - Balance Sheet - Building</v>
          </cell>
        </row>
        <row r="1588">
          <cell r="G1588" t="str">
            <v>151.000000.130051 - Balance Sheet - Building Improvement</v>
          </cell>
        </row>
        <row r="1589">
          <cell r="G1589" t="str">
            <v>151.000000.130052 - Balance Sheet - Building Equipment</v>
          </cell>
        </row>
        <row r="1590">
          <cell r="G1590" t="str">
            <v>151.000000.130053 - Balance Sheet - Logo Creative</v>
          </cell>
        </row>
        <row r="1591">
          <cell r="G1591" t="str">
            <v>151.000000.140000 - Balance Sheet - Furniture &amp; Fixture</v>
          </cell>
        </row>
        <row r="1592">
          <cell r="G1592" t="str">
            <v>151.000000.150000 - Balance Sheet - Equipment</v>
          </cell>
        </row>
        <row r="1593">
          <cell r="G1593" t="str">
            <v>151.000000.160000 - Balance Sheet - Vehical</v>
          </cell>
        </row>
        <row r="1594">
          <cell r="G1594" t="str">
            <v>151.000000.171000 - Balance Sheet - Work In Progress</v>
          </cell>
        </row>
        <row r="1595">
          <cell r="G1595" t="str">
            <v>151.000000.180000 - Balance Sheet - Intangible Asset (Goodwi</v>
          </cell>
        </row>
        <row r="1596">
          <cell r="G1596" t="str">
            <v>170.000000.110010 - Balance Sheet - OPE - Uniform</v>
          </cell>
        </row>
        <row r="1597">
          <cell r="G1597" t="str">
            <v>170.000000.110020 - Balance Sheet - OPE - Linen</v>
          </cell>
        </row>
        <row r="1598">
          <cell r="G1598" t="str">
            <v>170.000000.110030 - Balance Sheet - OPE - China</v>
          </cell>
        </row>
        <row r="1599">
          <cell r="G1599" t="str">
            <v>170.000000.110040 - Balance Sheet - OPE - Glassware</v>
          </cell>
        </row>
        <row r="1600">
          <cell r="G1600" t="str">
            <v>170.000000.110050 - Balance Sheet - OPE - Silverware</v>
          </cell>
        </row>
        <row r="1601">
          <cell r="G1601" t="str">
            <v>170.000000.110060 - Balance Sheet - OPE - Utensil</v>
          </cell>
        </row>
        <row r="1602">
          <cell r="G1602" t="str">
            <v>170.000000.130010 - Balance Sheet - Land</v>
          </cell>
        </row>
        <row r="1603">
          <cell r="G1603" t="str">
            <v>170.000000.130020 - Balance Sheet - Landscaping</v>
          </cell>
        </row>
        <row r="1604">
          <cell r="G1604" t="str">
            <v>170.000000.130030 - Balance Sheet - Leasehold Improvement</v>
          </cell>
        </row>
        <row r="1605">
          <cell r="G1605" t="str">
            <v>170.000000.130040 - Balance Sheet - Leasehold Right</v>
          </cell>
        </row>
        <row r="1606">
          <cell r="G1606" t="str">
            <v>170.000000.130050 - Balance Sheet - Building</v>
          </cell>
        </row>
        <row r="1607">
          <cell r="G1607" t="str">
            <v>170.000000.130051 - Balance Sheet - Building Improvement</v>
          </cell>
        </row>
        <row r="1608">
          <cell r="G1608" t="str">
            <v>170.000000.130052 - Balance Sheet - Building Equipment</v>
          </cell>
        </row>
        <row r="1609">
          <cell r="G1609" t="str">
            <v>170.000000.140000 - Balance Sheet - Furniture &amp; Fixture</v>
          </cell>
        </row>
        <row r="1610">
          <cell r="G1610" t="str">
            <v>170.000000.150000 - Balance Sheet - Equipment</v>
          </cell>
        </row>
        <row r="1611">
          <cell r="G1611" t="str">
            <v>170.000000.160000 - Balance Sheet - Vehical</v>
          </cell>
        </row>
        <row r="1612">
          <cell r="G1612" t="str">
            <v>170.000000.171000 - Balance Sheet - Work In Progress</v>
          </cell>
        </row>
        <row r="1613">
          <cell r="G1613" t="str">
            <v>170.000000.180000 - Balance Sheet - Intangible Asset (Goodwi</v>
          </cell>
        </row>
      </sheetData>
      <sheetData sheetId="16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caje_09'00"/>
      <sheetName val="F-1"/>
      <sheetName val="F-2"/>
      <sheetName val="F-3"/>
      <sheetName val="Sum CAJE"/>
      <sheetName val="U"/>
      <sheetName val="10"/>
      <sheetName val="20"/>
      <sheetName val="20-1"/>
      <sheetName val="sub f1, f2 q3'96"/>
      <sheetName val="LINE"/>
      <sheetName val="TE"/>
      <sheetName val="40"/>
      <sheetName val="L-T LOAN"/>
      <sheetName val="9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ccpacTB"/>
      <sheetName val="Total Trial Balance"/>
      <sheetName val="Sheet1"/>
      <sheetName val="Total_Trial_Balance"/>
      <sheetName val="10"/>
      <sheetName val="BUDGET"/>
      <sheetName val="MAIN"/>
      <sheetName val="DETAIL "/>
      <sheetName val="Menu"/>
      <sheetName val="10-1 Media"/>
      <sheetName val="J2"/>
      <sheetName val="Group"/>
      <sheetName val="CodeA"/>
      <sheetName val="Cost Center_2014"/>
      <sheetName val="Trial Balance"/>
      <sheetName val="JJDHT"/>
      <sheetName val="JJDHT-Cash Flows"/>
      <sheetName val="JJDHT-Change Share"/>
      <sheetName val="JJDHT-Cash_Flows"/>
      <sheetName val="JJDHT-Change_Share"/>
      <sheetName val="PL"/>
      <sheetName val="ลูกหนี้(เก่า)"/>
      <sheetName val="TX-8_Donation"/>
      <sheetName val="Job header"/>
      <sheetName val="Statement-BAHT"/>
      <sheetName val="เงินกู้ธนชาติ"/>
      <sheetName val="เงินกู้ MGC"/>
      <sheetName val="17. Non consolidated stock"/>
      <sheetName val="General Data"/>
      <sheetName val="Assets"/>
      <sheetName val="Liabilities"/>
      <sheetName val="P-L"/>
      <sheetName val="14. Fixed assets"/>
      <sheetName val="13. Intangible assets"/>
      <sheetName val="Budget-Bal"/>
      <sheetName val="HTE LIST"/>
      <sheetName val="EQ4NTV"/>
      <sheetName val="99 CHART OF ACCOUNTS"/>
    </sheetNames>
    <sheetDataSet>
      <sheetData sheetId="0">
        <row r="8">
          <cell r="N8">
            <v>16820367.16</v>
          </cell>
          <cell r="P8" t="str">
            <v>0030</v>
          </cell>
        </row>
        <row r="9">
          <cell r="N9">
            <v>984444.36</v>
          </cell>
          <cell r="P9" t="str">
            <v>0201</v>
          </cell>
        </row>
        <row r="10">
          <cell r="N10">
            <v>926519.88</v>
          </cell>
          <cell r="P10" t="str">
            <v>0202</v>
          </cell>
        </row>
        <row r="11">
          <cell r="N11">
            <v>3095121.5</v>
          </cell>
          <cell r="P11" t="str">
            <v>0204</v>
          </cell>
        </row>
        <row r="12">
          <cell r="N12">
            <v>844785.95</v>
          </cell>
          <cell r="P12" t="str">
            <v>0206</v>
          </cell>
        </row>
        <row r="13">
          <cell r="N13">
            <v>1522005</v>
          </cell>
          <cell r="P13" t="str">
            <v>0207</v>
          </cell>
        </row>
        <row r="14">
          <cell r="N14">
            <v>168258.88</v>
          </cell>
          <cell r="P14" t="str">
            <v>0208</v>
          </cell>
        </row>
        <row r="15">
          <cell r="N15">
            <v>0</v>
          </cell>
          <cell r="P15" t="str">
            <v>0211</v>
          </cell>
        </row>
        <row r="16">
          <cell r="N16">
            <v>0</v>
          </cell>
          <cell r="P16" t="str">
            <v>0511</v>
          </cell>
        </row>
        <row r="17">
          <cell r="N17">
            <v>0</v>
          </cell>
          <cell r="P17" t="str">
            <v>0521</v>
          </cell>
        </row>
        <row r="18">
          <cell r="N18">
            <v>-2000000</v>
          </cell>
          <cell r="P18" t="str">
            <v>0701</v>
          </cell>
        </row>
        <row r="19">
          <cell r="N19">
            <v>-6305047.5200000005</v>
          </cell>
          <cell r="P19" t="str">
            <v>0702</v>
          </cell>
        </row>
        <row r="20">
          <cell r="N20">
            <v>-1235201.27</v>
          </cell>
          <cell r="P20" t="str">
            <v>0801</v>
          </cell>
        </row>
        <row r="21">
          <cell r="N21">
            <v>0</v>
          </cell>
          <cell r="P21" t="str">
            <v>0831</v>
          </cell>
        </row>
        <row r="22">
          <cell r="N22">
            <v>-300000</v>
          </cell>
          <cell r="P22" t="str">
            <v>0841</v>
          </cell>
        </row>
        <row r="23">
          <cell r="N23">
            <v>-1365642.8</v>
          </cell>
          <cell r="P23" t="str">
            <v>0851</v>
          </cell>
        </row>
        <row r="24">
          <cell r="N24">
            <v>-183333.37</v>
          </cell>
          <cell r="P24" t="str">
            <v>0852</v>
          </cell>
        </row>
        <row r="25">
          <cell r="N25">
            <v>0</v>
          </cell>
          <cell r="P25" t="str">
            <v>0853</v>
          </cell>
        </row>
        <row r="26">
          <cell r="N26">
            <v>0</v>
          </cell>
          <cell r="P26" t="str">
            <v>0854</v>
          </cell>
        </row>
        <row r="27">
          <cell r="N27">
            <v>-2038903.66</v>
          </cell>
          <cell r="P27" t="str">
            <v>0855</v>
          </cell>
        </row>
        <row r="28">
          <cell r="N28">
            <v>0</v>
          </cell>
          <cell r="P28" t="str">
            <v>0856</v>
          </cell>
        </row>
        <row r="29">
          <cell r="N29">
            <v>0</v>
          </cell>
          <cell r="P29" t="str">
            <v>0870</v>
          </cell>
        </row>
        <row r="30">
          <cell r="N30">
            <v>-930633.91</v>
          </cell>
          <cell r="P30" t="str">
            <v>0871</v>
          </cell>
        </row>
        <row r="31">
          <cell r="N31">
            <v>-850060.28</v>
          </cell>
          <cell r="P31" t="str">
            <v>0872</v>
          </cell>
        </row>
        <row r="32">
          <cell r="N32">
            <v>-2369036.7799999998</v>
          </cell>
          <cell r="P32" t="str">
            <v>0874</v>
          </cell>
        </row>
        <row r="33">
          <cell r="N33">
            <v>-358399.91</v>
          </cell>
          <cell r="P33" t="str">
            <v>0876</v>
          </cell>
        </row>
        <row r="34">
          <cell r="N34">
            <v>-752792.65</v>
          </cell>
          <cell r="P34" t="str">
            <v>0877</v>
          </cell>
        </row>
        <row r="35">
          <cell r="N35">
            <v>-168256.88</v>
          </cell>
          <cell r="P35" t="str">
            <v>0878</v>
          </cell>
        </row>
        <row r="36">
          <cell r="N36">
            <v>-2795384.09</v>
          </cell>
          <cell r="P36" t="str">
            <v>0879</v>
          </cell>
        </row>
        <row r="37">
          <cell r="N37">
            <v>0</v>
          </cell>
          <cell r="P37" t="str">
            <v>0881</v>
          </cell>
        </row>
        <row r="38">
          <cell r="N38">
            <v>0</v>
          </cell>
          <cell r="P38" t="str">
            <v>0991</v>
          </cell>
        </row>
        <row r="39">
          <cell r="N39">
            <v>0</v>
          </cell>
          <cell r="P39" t="str">
            <v>0992</v>
          </cell>
        </row>
        <row r="40">
          <cell r="N40">
            <v>20000</v>
          </cell>
          <cell r="P40" t="str">
            <v>1001</v>
          </cell>
        </row>
        <row r="41">
          <cell r="N41">
            <v>214697.1</v>
          </cell>
          <cell r="P41" t="str">
            <v>1101</v>
          </cell>
        </row>
        <row r="42">
          <cell r="N42">
            <v>0</v>
          </cell>
          <cell r="P42" t="str">
            <v>1102</v>
          </cell>
        </row>
        <row r="43">
          <cell r="N43">
            <v>0</v>
          </cell>
          <cell r="P43" t="str">
            <v>1103</v>
          </cell>
        </row>
        <row r="44">
          <cell r="N44">
            <v>5194289.25</v>
          </cell>
          <cell r="P44" t="str">
            <v>1104</v>
          </cell>
        </row>
        <row r="45">
          <cell r="N45">
            <v>0</v>
          </cell>
          <cell r="P45" t="str">
            <v>1105</v>
          </cell>
        </row>
        <row r="46">
          <cell r="N46">
            <v>0</v>
          </cell>
          <cell r="P46" t="str">
            <v>1106</v>
          </cell>
        </row>
        <row r="47">
          <cell r="N47">
            <v>0</v>
          </cell>
          <cell r="P47" t="str">
            <v>1112</v>
          </cell>
        </row>
        <row r="48">
          <cell r="N48">
            <v>0</v>
          </cell>
          <cell r="P48" t="str">
            <v>1115</v>
          </cell>
        </row>
        <row r="49">
          <cell r="N49">
            <v>12828416.08</v>
          </cell>
          <cell r="P49" t="str">
            <v>1401</v>
          </cell>
        </row>
        <row r="50">
          <cell r="N50">
            <v>703443.25</v>
          </cell>
          <cell r="P50" t="str">
            <v>1402</v>
          </cell>
        </row>
        <row r="51">
          <cell r="N51">
            <v>0</v>
          </cell>
          <cell r="P51" t="str">
            <v>1450</v>
          </cell>
        </row>
        <row r="52">
          <cell r="N52">
            <v>0</v>
          </cell>
          <cell r="P52" t="str">
            <v>1450</v>
          </cell>
        </row>
        <row r="53">
          <cell r="N53">
            <v>161922.44</v>
          </cell>
          <cell r="P53" t="str">
            <v>1501</v>
          </cell>
        </row>
        <row r="54">
          <cell r="N54">
            <v>372411.05</v>
          </cell>
          <cell r="P54" t="str">
            <v>1503</v>
          </cell>
        </row>
        <row r="55">
          <cell r="N55">
            <v>0</v>
          </cell>
          <cell r="P55" t="str">
            <v>1504</v>
          </cell>
        </row>
        <row r="56">
          <cell r="N56">
            <v>0</v>
          </cell>
          <cell r="P56" t="str">
            <v>1505</v>
          </cell>
        </row>
        <row r="57">
          <cell r="N57">
            <v>0</v>
          </cell>
          <cell r="P57" t="str">
            <v>1511</v>
          </cell>
        </row>
        <row r="58">
          <cell r="N58">
            <v>0</v>
          </cell>
          <cell r="P58" t="str">
            <v>1512</v>
          </cell>
        </row>
        <row r="59">
          <cell r="N59">
            <v>0</v>
          </cell>
          <cell r="P59" t="str">
            <v>1513</v>
          </cell>
        </row>
        <row r="60">
          <cell r="N60">
            <v>0</v>
          </cell>
          <cell r="P60" t="str">
            <v>1514</v>
          </cell>
        </row>
        <row r="61">
          <cell r="N61">
            <v>66883</v>
          </cell>
          <cell r="P61" t="str">
            <v>1551</v>
          </cell>
        </row>
        <row r="62">
          <cell r="N62">
            <v>10008</v>
          </cell>
          <cell r="P62" t="str">
            <v>1552</v>
          </cell>
        </row>
        <row r="63">
          <cell r="N63">
            <v>247466.33</v>
          </cell>
          <cell r="P63" t="str">
            <v>1561</v>
          </cell>
        </row>
        <row r="64">
          <cell r="N64">
            <v>-1303058.58</v>
          </cell>
          <cell r="P64" t="str">
            <v>1562</v>
          </cell>
        </row>
        <row r="65">
          <cell r="N65">
            <v>1127.06</v>
          </cell>
          <cell r="P65" t="str">
            <v>1563</v>
          </cell>
        </row>
        <row r="66">
          <cell r="N66">
            <v>0</v>
          </cell>
          <cell r="P66" t="str">
            <v>1564</v>
          </cell>
        </row>
        <row r="67">
          <cell r="N67">
            <v>-19737368.780000001</v>
          </cell>
          <cell r="P67" t="str">
            <v>1601</v>
          </cell>
        </row>
        <row r="68">
          <cell r="N68">
            <v>-12221.75</v>
          </cell>
          <cell r="P68" t="str">
            <v>1602</v>
          </cell>
        </row>
        <row r="69">
          <cell r="N69">
            <v>0</v>
          </cell>
          <cell r="P69" t="str">
            <v>1603</v>
          </cell>
        </row>
        <row r="70">
          <cell r="N70">
            <v>-288654.96999999997</v>
          </cell>
          <cell r="P70" t="str">
            <v>1604</v>
          </cell>
        </row>
        <row r="71">
          <cell r="N71">
            <v>-461562.25</v>
          </cell>
          <cell r="P71" t="str">
            <v>1605</v>
          </cell>
        </row>
        <row r="72">
          <cell r="N72">
            <v>-88630</v>
          </cell>
          <cell r="P72" t="str">
            <v>1606</v>
          </cell>
        </row>
        <row r="73">
          <cell r="N73">
            <v>0</v>
          </cell>
          <cell r="P73" t="str">
            <v>1607</v>
          </cell>
        </row>
        <row r="74">
          <cell r="N74">
            <v>-62364.2</v>
          </cell>
          <cell r="P74" t="str">
            <v>1608</v>
          </cell>
        </row>
        <row r="75">
          <cell r="N75">
            <v>0</v>
          </cell>
          <cell r="P75" t="str">
            <v>1615</v>
          </cell>
        </row>
        <row r="76">
          <cell r="N76">
            <v>-6596721</v>
          </cell>
          <cell r="P76" t="str">
            <v>1621</v>
          </cell>
        </row>
        <row r="77">
          <cell r="N77">
            <v>-46353.5</v>
          </cell>
          <cell r="P77" t="str">
            <v>1841</v>
          </cell>
        </row>
        <row r="78">
          <cell r="N78">
            <v>0</v>
          </cell>
          <cell r="P78" t="str">
            <v>1842</v>
          </cell>
        </row>
        <row r="79">
          <cell r="N79">
            <v>-14044</v>
          </cell>
          <cell r="P79" t="str">
            <v>1843</v>
          </cell>
        </row>
        <row r="80">
          <cell r="N80">
            <v>0</v>
          </cell>
          <cell r="P80" t="str">
            <v>2074</v>
          </cell>
        </row>
        <row r="81">
          <cell r="N81">
            <v>-49.1</v>
          </cell>
          <cell r="P81" t="str">
            <v>2074</v>
          </cell>
        </row>
        <row r="82">
          <cell r="N82">
            <v>0</v>
          </cell>
          <cell r="P82" t="str">
            <v>2074</v>
          </cell>
        </row>
        <row r="83">
          <cell r="N83">
            <v>0</v>
          </cell>
          <cell r="P83" t="str">
            <v>2074</v>
          </cell>
        </row>
        <row r="84">
          <cell r="N84">
            <v>-10341.15</v>
          </cell>
          <cell r="P84" t="str">
            <v>2074</v>
          </cell>
        </row>
        <row r="85">
          <cell r="N85">
            <v>0</v>
          </cell>
          <cell r="P85" t="str">
            <v>2131</v>
          </cell>
        </row>
        <row r="86">
          <cell r="N86">
            <v>1026.78</v>
          </cell>
          <cell r="P86" t="str">
            <v>2131</v>
          </cell>
        </row>
        <row r="87">
          <cell r="N87">
            <v>397989.08</v>
          </cell>
          <cell r="P87" t="str">
            <v>2131</v>
          </cell>
        </row>
        <row r="88">
          <cell r="N88">
            <v>0</v>
          </cell>
          <cell r="P88" t="str">
            <v>2131</v>
          </cell>
        </row>
        <row r="89">
          <cell r="N89">
            <v>0</v>
          </cell>
          <cell r="P89" t="str">
            <v>2131</v>
          </cell>
        </row>
        <row r="90">
          <cell r="N90">
            <v>0</v>
          </cell>
          <cell r="P90" t="str">
            <v>2134</v>
          </cell>
        </row>
        <row r="91">
          <cell r="N91">
            <v>0</v>
          </cell>
          <cell r="P91" t="str">
            <v>2134</v>
          </cell>
        </row>
        <row r="92">
          <cell r="N92">
            <v>1303058.58</v>
          </cell>
          <cell r="P92" t="str">
            <v>2134</v>
          </cell>
        </row>
        <row r="93">
          <cell r="N93">
            <v>0</v>
          </cell>
          <cell r="P93" t="str">
            <v>2134</v>
          </cell>
        </row>
        <row r="94">
          <cell r="N94">
            <v>0</v>
          </cell>
          <cell r="P94" t="str">
            <v>2134</v>
          </cell>
        </row>
        <row r="95">
          <cell r="N95">
            <v>0</v>
          </cell>
          <cell r="P95" t="str">
            <v>2281</v>
          </cell>
        </row>
        <row r="96">
          <cell r="N96">
            <v>0</v>
          </cell>
          <cell r="P96" t="str">
            <v>2281</v>
          </cell>
        </row>
        <row r="97">
          <cell r="N97">
            <v>0</v>
          </cell>
          <cell r="P97" t="str">
            <v>2281</v>
          </cell>
        </row>
        <row r="98">
          <cell r="N98">
            <v>0</v>
          </cell>
          <cell r="P98" t="str">
            <v>2281</v>
          </cell>
        </row>
        <row r="99">
          <cell r="N99">
            <v>0</v>
          </cell>
          <cell r="P99" t="str">
            <v>2281</v>
          </cell>
        </row>
        <row r="100">
          <cell r="N100">
            <v>0</v>
          </cell>
          <cell r="P100" t="str">
            <v>2283</v>
          </cell>
        </row>
        <row r="101">
          <cell r="N101">
            <v>0</v>
          </cell>
          <cell r="P101" t="str">
            <v>2283</v>
          </cell>
        </row>
        <row r="102">
          <cell r="N102">
            <v>0</v>
          </cell>
          <cell r="P102" t="str">
            <v>2283</v>
          </cell>
        </row>
        <row r="103">
          <cell r="N103">
            <v>0</v>
          </cell>
          <cell r="P103" t="str">
            <v>2283</v>
          </cell>
        </row>
        <row r="104">
          <cell r="N104">
            <v>-867391.37</v>
          </cell>
          <cell r="P104" t="str">
            <v>2283</v>
          </cell>
        </row>
        <row r="105">
          <cell r="N105">
            <v>0</v>
          </cell>
          <cell r="P105" t="str">
            <v>2284</v>
          </cell>
        </row>
        <row r="106">
          <cell r="N106">
            <v>24415.15</v>
          </cell>
          <cell r="P106" t="str">
            <v>2284</v>
          </cell>
        </row>
        <row r="107">
          <cell r="N107">
            <v>0</v>
          </cell>
          <cell r="P107" t="str">
            <v>2284</v>
          </cell>
        </row>
        <row r="108">
          <cell r="N108">
            <v>0</v>
          </cell>
          <cell r="P108" t="str">
            <v>2284</v>
          </cell>
        </row>
        <row r="109">
          <cell r="N109">
            <v>29294.18</v>
          </cell>
          <cell r="P109" t="str">
            <v>2284</v>
          </cell>
        </row>
        <row r="110">
          <cell r="N110">
            <v>0</v>
          </cell>
          <cell r="P110" t="str">
            <v>2501</v>
          </cell>
        </row>
        <row r="111">
          <cell r="N111">
            <v>0</v>
          </cell>
          <cell r="P111" t="str">
            <v>2501</v>
          </cell>
        </row>
        <row r="112">
          <cell r="N112">
            <v>0</v>
          </cell>
          <cell r="P112" t="str">
            <v>2501</v>
          </cell>
        </row>
        <row r="113">
          <cell r="N113">
            <v>0</v>
          </cell>
          <cell r="P113" t="str">
            <v>2501</v>
          </cell>
        </row>
        <row r="114">
          <cell r="N114">
            <v>0</v>
          </cell>
          <cell r="P114" t="str">
            <v>2501</v>
          </cell>
        </row>
        <row r="115">
          <cell r="N115">
            <v>0</v>
          </cell>
          <cell r="P115" t="str">
            <v>2502</v>
          </cell>
        </row>
        <row r="116">
          <cell r="N116">
            <v>0</v>
          </cell>
          <cell r="P116" t="str">
            <v>2502</v>
          </cell>
        </row>
        <row r="117">
          <cell r="N117">
            <v>0</v>
          </cell>
          <cell r="P117" t="str">
            <v>2502</v>
          </cell>
        </row>
        <row r="118">
          <cell r="N118">
            <v>0</v>
          </cell>
          <cell r="P118" t="str">
            <v>2502</v>
          </cell>
        </row>
        <row r="119">
          <cell r="N119">
            <v>0</v>
          </cell>
          <cell r="P119" t="str">
            <v>2502</v>
          </cell>
        </row>
        <row r="120">
          <cell r="N120">
            <v>0</v>
          </cell>
          <cell r="P120" t="str">
            <v>2503</v>
          </cell>
        </row>
        <row r="121">
          <cell r="N121">
            <v>520</v>
          </cell>
          <cell r="P121" t="str">
            <v>2503</v>
          </cell>
        </row>
        <row r="122">
          <cell r="N122">
            <v>11823.32</v>
          </cell>
          <cell r="P122" t="str">
            <v>2503</v>
          </cell>
        </row>
        <row r="123">
          <cell r="N123">
            <v>1765.55</v>
          </cell>
          <cell r="P123" t="str">
            <v>2503</v>
          </cell>
        </row>
        <row r="124">
          <cell r="N124">
            <v>8222.5</v>
          </cell>
          <cell r="P124" t="str">
            <v>2503</v>
          </cell>
        </row>
        <row r="125">
          <cell r="N125">
            <v>0</v>
          </cell>
          <cell r="P125" t="str">
            <v>2901</v>
          </cell>
        </row>
        <row r="126">
          <cell r="N126">
            <v>0</v>
          </cell>
          <cell r="P126" t="str">
            <v>2901</v>
          </cell>
        </row>
        <row r="127">
          <cell r="N127">
            <v>0</v>
          </cell>
          <cell r="P127" t="str">
            <v>2901</v>
          </cell>
        </row>
        <row r="128">
          <cell r="N128">
            <v>0</v>
          </cell>
          <cell r="P128" t="str">
            <v>2901</v>
          </cell>
        </row>
        <row r="129">
          <cell r="N129">
            <v>300000</v>
          </cell>
          <cell r="P129" t="str">
            <v>2901</v>
          </cell>
        </row>
        <row r="130">
          <cell r="N130">
            <v>6924521.5499999998</v>
          </cell>
          <cell r="P130" t="str">
            <v>3001</v>
          </cell>
        </row>
        <row r="131">
          <cell r="N131">
            <v>0</v>
          </cell>
          <cell r="P131" t="str">
            <v>3001</v>
          </cell>
        </row>
        <row r="132">
          <cell r="N132">
            <v>0</v>
          </cell>
          <cell r="P132" t="str">
            <v>3001</v>
          </cell>
        </row>
        <row r="133">
          <cell r="N133">
            <v>0</v>
          </cell>
          <cell r="P133" t="str">
            <v>3001</v>
          </cell>
        </row>
        <row r="134">
          <cell r="N134">
            <v>0</v>
          </cell>
          <cell r="P134" t="str">
            <v>3001</v>
          </cell>
        </row>
        <row r="135">
          <cell r="N135">
            <v>0</v>
          </cell>
          <cell r="P135" t="str">
            <v>3002</v>
          </cell>
        </row>
        <row r="136">
          <cell r="N136">
            <v>0</v>
          </cell>
          <cell r="P136" t="str">
            <v>3002</v>
          </cell>
        </row>
        <row r="137">
          <cell r="N137">
            <v>0</v>
          </cell>
          <cell r="P137" t="str">
            <v>3002</v>
          </cell>
        </row>
        <row r="138">
          <cell r="N138">
            <v>0</v>
          </cell>
          <cell r="P138" t="str">
            <v>3002</v>
          </cell>
        </row>
        <row r="139">
          <cell r="N139">
            <v>0</v>
          </cell>
          <cell r="P139" t="str">
            <v>3002</v>
          </cell>
        </row>
        <row r="140">
          <cell r="N140">
            <v>0</v>
          </cell>
          <cell r="P140" t="str">
            <v>3003</v>
          </cell>
        </row>
        <row r="141">
          <cell r="N141">
            <v>0</v>
          </cell>
          <cell r="P141" t="str">
            <v>3003</v>
          </cell>
        </row>
        <row r="142">
          <cell r="N142">
            <v>0</v>
          </cell>
          <cell r="P142" t="str">
            <v>3003</v>
          </cell>
        </row>
        <row r="143">
          <cell r="N143">
            <v>0</v>
          </cell>
          <cell r="P143" t="str">
            <v>3003</v>
          </cell>
        </row>
        <row r="144">
          <cell r="N144">
            <v>0</v>
          </cell>
          <cell r="P144" t="str">
            <v>3003</v>
          </cell>
        </row>
        <row r="145">
          <cell r="N145">
            <v>0</v>
          </cell>
          <cell r="P145" t="str">
            <v>3004</v>
          </cell>
        </row>
        <row r="146">
          <cell r="N146">
            <v>0</v>
          </cell>
          <cell r="P146" t="str">
            <v>3004</v>
          </cell>
        </row>
        <row r="147">
          <cell r="N147">
            <v>0</v>
          </cell>
          <cell r="P147" t="str">
            <v>3004</v>
          </cell>
        </row>
        <row r="148">
          <cell r="N148">
            <v>0</v>
          </cell>
          <cell r="P148" t="str">
            <v>3004</v>
          </cell>
        </row>
        <row r="149">
          <cell r="N149">
            <v>0</v>
          </cell>
          <cell r="P149" t="str">
            <v>3004</v>
          </cell>
        </row>
        <row r="150">
          <cell r="N150">
            <v>0</v>
          </cell>
          <cell r="P150" t="str">
            <v>4202</v>
          </cell>
        </row>
        <row r="151">
          <cell r="N151">
            <v>2182666.13</v>
          </cell>
          <cell r="P151" t="str">
            <v>4202</v>
          </cell>
        </row>
        <row r="152">
          <cell r="N152">
            <v>649590</v>
          </cell>
          <cell r="P152" t="str">
            <v>4202</v>
          </cell>
        </row>
        <row r="153">
          <cell r="N153">
            <v>1976337.74</v>
          </cell>
          <cell r="P153" t="str">
            <v>4202</v>
          </cell>
        </row>
        <row r="154">
          <cell r="N154">
            <v>1268630</v>
          </cell>
          <cell r="P154" t="str">
            <v>4202</v>
          </cell>
        </row>
        <row r="155">
          <cell r="N155">
            <v>0</v>
          </cell>
          <cell r="P155" t="str">
            <v>4203</v>
          </cell>
        </row>
        <row r="156">
          <cell r="N156">
            <v>0</v>
          </cell>
          <cell r="P156" t="str">
            <v>4203</v>
          </cell>
        </row>
        <row r="157">
          <cell r="N157">
            <v>0</v>
          </cell>
          <cell r="P157" t="str">
            <v>4203</v>
          </cell>
        </row>
        <row r="158">
          <cell r="N158">
            <v>0</v>
          </cell>
          <cell r="P158" t="str">
            <v>4203</v>
          </cell>
        </row>
        <row r="159">
          <cell r="N159">
            <v>50000</v>
          </cell>
          <cell r="P159" t="str">
            <v>4203</v>
          </cell>
        </row>
        <row r="160">
          <cell r="N160">
            <v>0</v>
          </cell>
          <cell r="P160" t="str">
            <v>4204</v>
          </cell>
        </row>
        <row r="161">
          <cell r="N161">
            <v>264354.18</v>
          </cell>
          <cell r="P161" t="str">
            <v>4204</v>
          </cell>
        </row>
        <row r="162">
          <cell r="N162">
            <v>314174.14</v>
          </cell>
          <cell r="P162" t="str">
            <v>4204</v>
          </cell>
        </row>
        <row r="163">
          <cell r="N163">
            <v>774326.4</v>
          </cell>
          <cell r="P163" t="str">
            <v>4204</v>
          </cell>
        </row>
        <row r="164">
          <cell r="N164">
            <v>562735.57999999996</v>
          </cell>
          <cell r="P164" t="str">
            <v>4204</v>
          </cell>
        </row>
        <row r="165">
          <cell r="N165">
            <v>0</v>
          </cell>
          <cell r="P165" t="str">
            <v>4301</v>
          </cell>
        </row>
        <row r="166">
          <cell r="N166">
            <v>87232.5</v>
          </cell>
          <cell r="P166" t="str">
            <v>4301</v>
          </cell>
        </row>
        <row r="167">
          <cell r="N167">
            <v>37965.300000000003</v>
          </cell>
          <cell r="P167" t="str">
            <v>4301</v>
          </cell>
        </row>
        <row r="168">
          <cell r="N168">
            <v>80546</v>
          </cell>
          <cell r="P168" t="str">
            <v>4301</v>
          </cell>
        </row>
        <row r="169">
          <cell r="N169">
            <v>104129.45</v>
          </cell>
          <cell r="P169" t="str">
            <v>4301</v>
          </cell>
        </row>
        <row r="170">
          <cell r="N170">
            <v>0</v>
          </cell>
          <cell r="P170" t="str">
            <v>4305</v>
          </cell>
        </row>
        <row r="171">
          <cell r="N171">
            <v>13847</v>
          </cell>
          <cell r="P171" t="str">
            <v>4305</v>
          </cell>
        </row>
        <row r="172">
          <cell r="N172">
            <v>1500</v>
          </cell>
          <cell r="P172" t="str">
            <v>4305</v>
          </cell>
        </row>
        <row r="173">
          <cell r="N173">
            <v>2860</v>
          </cell>
          <cell r="P173" t="str">
            <v>4305</v>
          </cell>
        </row>
        <row r="174">
          <cell r="N174">
            <v>25031.71</v>
          </cell>
          <cell r="P174" t="str">
            <v>4305</v>
          </cell>
        </row>
        <row r="175">
          <cell r="N175">
            <v>0</v>
          </cell>
          <cell r="P175" t="str">
            <v>4401</v>
          </cell>
        </row>
        <row r="176">
          <cell r="N176">
            <v>0</v>
          </cell>
          <cell r="P176" t="str">
            <v>4401</v>
          </cell>
        </row>
        <row r="177">
          <cell r="N177">
            <v>0</v>
          </cell>
          <cell r="P177" t="str">
            <v>4401</v>
          </cell>
        </row>
        <row r="178">
          <cell r="N178">
            <v>0</v>
          </cell>
          <cell r="P178" t="str">
            <v>4401</v>
          </cell>
        </row>
        <row r="179">
          <cell r="N179">
            <v>36212.589999999997</v>
          </cell>
          <cell r="P179" t="str">
            <v>4401</v>
          </cell>
        </row>
        <row r="180">
          <cell r="N180">
            <v>0</v>
          </cell>
          <cell r="P180" t="str">
            <v>4402</v>
          </cell>
        </row>
        <row r="181">
          <cell r="N181">
            <v>7290.74</v>
          </cell>
          <cell r="P181" t="str">
            <v>4402</v>
          </cell>
        </row>
        <row r="182">
          <cell r="N182">
            <v>0</v>
          </cell>
          <cell r="P182" t="str">
            <v>4402</v>
          </cell>
        </row>
        <row r="183">
          <cell r="N183">
            <v>300</v>
          </cell>
          <cell r="P183" t="str">
            <v>4402</v>
          </cell>
        </row>
        <row r="184">
          <cell r="N184">
            <v>21243.63</v>
          </cell>
          <cell r="P184" t="str">
            <v>4402</v>
          </cell>
        </row>
        <row r="185">
          <cell r="N185">
            <v>0</v>
          </cell>
          <cell r="P185" t="str">
            <v>4412</v>
          </cell>
        </row>
        <row r="186">
          <cell r="N186">
            <v>800</v>
          </cell>
          <cell r="P186" t="str">
            <v>4412</v>
          </cell>
        </row>
        <row r="187">
          <cell r="N187">
            <v>1620.2</v>
          </cell>
          <cell r="P187" t="str">
            <v>4412</v>
          </cell>
        </row>
        <row r="188">
          <cell r="N188">
            <v>16705.29</v>
          </cell>
          <cell r="P188" t="str">
            <v>4412</v>
          </cell>
        </row>
        <row r="189">
          <cell r="N189">
            <v>0</v>
          </cell>
          <cell r="P189" t="str">
            <v>4412</v>
          </cell>
        </row>
        <row r="190">
          <cell r="N190">
            <v>0</v>
          </cell>
          <cell r="P190" t="str">
            <v>4431</v>
          </cell>
        </row>
        <row r="191">
          <cell r="N191">
            <v>1152.2</v>
          </cell>
          <cell r="P191" t="str">
            <v>4431</v>
          </cell>
        </row>
        <row r="192">
          <cell r="N192">
            <v>0</v>
          </cell>
          <cell r="P192" t="str">
            <v>4431</v>
          </cell>
        </row>
        <row r="193">
          <cell r="N193">
            <v>0</v>
          </cell>
          <cell r="P193" t="str">
            <v>4431</v>
          </cell>
        </row>
        <row r="194">
          <cell r="N194">
            <v>0</v>
          </cell>
          <cell r="P194" t="str">
            <v>4431</v>
          </cell>
        </row>
        <row r="195">
          <cell r="N195">
            <v>0</v>
          </cell>
          <cell r="P195" t="str">
            <v>4451</v>
          </cell>
        </row>
        <row r="196">
          <cell r="N196">
            <v>0</v>
          </cell>
          <cell r="P196" t="str">
            <v>4451</v>
          </cell>
        </row>
        <row r="197">
          <cell r="N197">
            <v>0</v>
          </cell>
          <cell r="P197" t="str">
            <v>4451</v>
          </cell>
        </row>
        <row r="198">
          <cell r="N198">
            <v>0</v>
          </cell>
          <cell r="P198" t="str">
            <v>4451</v>
          </cell>
        </row>
        <row r="199">
          <cell r="N199">
            <v>350808.08</v>
          </cell>
          <cell r="P199" t="str">
            <v>4451</v>
          </cell>
        </row>
        <row r="200">
          <cell r="N200">
            <v>0</v>
          </cell>
          <cell r="P200" t="str">
            <v>4476</v>
          </cell>
        </row>
        <row r="201">
          <cell r="N201">
            <v>0</v>
          </cell>
          <cell r="P201" t="str">
            <v>4476</v>
          </cell>
        </row>
        <row r="202">
          <cell r="N202">
            <v>0</v>
          </cell>
          <cell r="P202" t="str">
            <v>4476</v>
          </cell>
        </row>
        <row r="203">
          <cell r="N203">
            <v>0</v>
          </cell>
          <cell r="P203" t="str">
            <v>4476</v>
          </cell>
        </row>
        <row r="204">
          <cell r="N204">
            <v>0</v>
          </cell>
          <cell r="P204" t="str">
            <v>4476</v>
          </cell>
        </row>
        <row r="205">
          <cell r="N205">
            <v>0</v>
          </cell>
          <cell r="P205" t="str">
            <v>4501</v>
          </cell>
        </row>
        <row r="206">
          <cell r="N206">
            <v>0</v>
          </cell>
          <cell r="P206" t="str">
            <v>4501</v>
          </cell>
        </row>
        <row r="207">
          <cell r="N207">
            <v>0</v>
          </cell>
          <cell r="P207" t="str">
            <v>4501</v>
          </cell>
        </row>
        <row r="208">
          <cell r="N208">
            <v>0</v>
          </cell>
          <cell r="P208" t="str">
            <v>4501</v>
          </cell>
        </row>
        <row r="209">
          <cell r="N209">
            <v>83027.5</v>
          </cell>
          <cell r="P209" t="str">
            <v>4501</v>
          </cell>
        </row>
        <row r="210">
          <cell r="N210">
            <v>0</v>
          </cell>
          <cell r="P210" t="str">
            <v>4502</v>
          </cell>
        </row>
        <row r="211">
          <cell r="N211">
            <v>0</v>
          </cell>
          <cell r="P211" t="str">
            <v>4502</v>
          </cell>
        </row>
        <row r="212">
          <cell r="N212">
            <v>0</v>
          </cell>
          <cell r="P212" t="str">
            <v>4502</v>
          </cell>
        </row>
        <row r="213">
          <cell r="N213">
            <v>0</v>
          </cell>
          <cell r="P213" t="str">
            <v>4502</v>
          </cell>
        </row>
        <row r="214">
          <cell r="N214">
            <v>0</v>
          </cell>
          <cell r="P214" t="str">
            <v>4502</v>
          </cell>
        </row>
        <row r="215">
          <cell r="N215">
            <v>0</v>
          </cell>
          <cell r="P215" t="str">
            <v>4601</v>
          </cell>
        </row>
        <row r="216">
          <cell r="N216">
            <v>0</v>
          </cell>
          <cell r="P216" t="str">
            <v>4601</v>
          </cell>
        </row>
        <row r="217">
          <cell r="N217">
            <v>0</v>
          </cell>
          <cell r="P217" t="str">
            <v>4601</v>
          </cell>
        </row>
        <row r="218">
          <cell r="N218">
            <v>0</v>
          </cell>
          <cell r="P218" t="str">
            <v>4601</v>
          </cell>
        </row>
        <row r="219">
          <cell r="N219">
            <v>127000</v>
          </cell>
          <cell r="P219" t="str">
            <v>4601</v>
          </cell>
        </row>
        <row r="220">
          <cell r="N220">
            <v>0</v>
          </cell>
          <cell r="P220" t="str">
            <v>4602</v>
          </cell>
        </row>
        <row r="221">
          <cell r="N221">
            <v>0</v>
          </cell>
          <cell r="P221" t="str">
            <v>4602</v>
          </cell>
        </row>
        <row r="222">
          <cell r="N222">
            <v>0</v>
          </cell>
          <cell r="P222" t="str">
            <v>4602</v>
          </cell>
        </row>
        <row r="223">
          <cell r="N223">
            <v>0</v>
          </cell>
          <cell r="P223" t="str">
            <v>4602</v>
          </cell>
        </row>
        <row r="224">
          <cell r="N224">
            <v>193533.37</v>
          </cell>
          <cell r="P224" t="str">
            <v>4602</v>
          </cell>
        </row>
        <row r="225">
          <cell r="N225">
            <v>0</v>
          </cell>
          <cell r="P225" t="str">
            <v>4603</v>
          </cell>
        </row>
        <row r="226">
          <cell r="N226">
            <v>0</v>
          </cell>
          <cell r="P226" t="str">
            <v>4603</v>
          </cell>
        </row>
        <row r="227">
          <cell r="N227">
            <v>0</v>
          </cell>
          <cell r="P227" t="str">
            <v>4603</v>
          </cell>
        </row>
        <row r="228">
          <cell r="N228">
            <v>0</v>
          </cell>
          <cell r="P228" t="str">
            <v>4603</v>
          </cell>
        </row>
        <row r="229">
          <cell r="N229">
            <v>42975</v>
          </cell>
          <cell r="P229" t="str">
            <v>4603</v>
          </cell>
        </row>
        <row r="230">
          <cell r="N230">
            <v>0</v>
          </cell>
          <cell r="P230" t="str">
            <v>4604</v>
          </cell>
        </row>
        <row r="231">
          <cell r="N231">
            <v>0</v>
          </cell>
          <cell r="P231" t="str">
            <v>4604</v>
          </cell>
        </row>
        <row r="232">
          <cell r="N232">
            <v>0</v>
          </cell>
          <cell r="P232" t="str">
            <v>4604</v>
          </cell>
        </row>
        <row r="233">
          <cell r="N233">
            <v>0</v>
          </cell>
          <cell r="P233" t="str">
            <v>4604</v>
          </cell>
        </row>
        <row r="234">
          <cell r="N234">
            <v>0</v>
          </cell>
          <cell r="P234" t="str">
            <v>4604</v>
          </cell>
        </row>
        <row r="235">
          <cell r="N235">
            <v>0</v>
          </cell>
          <cell r="P235" t="str">
            <v>4605</v>
          </cell>
        </row>
        <row r="236">
          <cell r="N236">
            <v>52542.26</v>
          </cell>
          <cell r="P236" t="str">
            <v>4605</v>
          </cell>
        </row>
        <row r="237">
          <cell r="N237">
            <v>0</v>
          </cell>
          <cell r="P237" t="str">
            <v>4605</v>
          </cell>
        </row>
        <row r="238">
          <cell r="N238">
            <v>40004.29</v>
          </cell>
          <cell r="P238" t="str">
            <v>4605</v>
          </cell>
        </row>
        <row r="239">
          <cell r="N239">
            <v>95401.88</v>
          </cell>
          <cell r="P239" t="str">
            <v>4605</v>
          </cell>
        </row>
        <row r="240">
          <cell r="N240">
            <v>0</v>
          </cell>
          <cell r="P240" t="str">
            <v>4611</v>
          </cell>
        </row>
        <row r="241">
          <cell r="N241">
            <v>3711.31</v>
          </cell>
          <cell r="P241" t="str">
            <v>4611</v>
          </cell>
        </row>
        <row r="242">
          <cell r="N242">
            <v>3314</v>
          </cell>
          <cell r="P242" t="str">
            <v>4611</v>
          </cell>
        </row>
        <row r="243">
          <cell r="N243">
            <v>487</v>
          </cell>
          <cell r="P243" t="str">
            <v>4611</v>
          </cell>
        </row>
        <row r="244">
          <cell r="N244">
            <v>13248.58</v>
          </cell>
          <cell r="P244" t="str">
            <v>4611</v>
          </cell>
        </row>
        <row r="245">
          <cell r="N245">
            <v>0</v>
          </cell>
          <cell r="P245" t="str">
            <v>4612</v>
          </cell>
        </row>
        <row r="246">
          <cell r="N246">
            <v>131612.69</v>
          </cell>
          <cell r="P246" t="str">
            <v>4612</v>
          </cell>
        </row>
        <row r="247">
          <cell r="N247">
            <v>50787.12</v>
          </cell>
          <cell r="P247" t="str">
            <v>4612</v>
          </cell>
        </row>
        <row r="248">
          <cell r="N248">
            <v>134777.78</v>
          </cell>
          <cell r="P248" t="str">
            <v>4612</v>
          </cell>
        </row>
        <row r="249">
          <cell r="N249">
            <v>245514.9</v>
          </cell>
          <cell r="P249" t="str">
            <v>4612</v>
          </cell>
        </row>
        <row r="250">
          <cell r="N250">
            <v>0</v>
          </cell>
          <cell r="P250" t="str">
            <v>4613</v>
          </cell>
        </row>
        <row r="251">
          <cell r="N251">
            <v>0</v>
          </cell>
          <cell r="P251" t="str">
            <v>4613</v>
          </cell>
        </row>
        <row r="252">
          <cell r="N252">
            <v>0</v>
          </cell>
          <cell r="P252" t="str">
            <v>4613</v>
          </cell>
        </row>
        <row r="253">
          <cell r="N253">
            <v>0</v>
          </cell>
          <cell r="P253" t="str">
            <v>4613</v>
          </cell>
        </row>
        <row r="254">
          <cell r="N254">
            <v>0</v>
          </cell>
          <cell r="P254" t="str">
            <v>4613</v>
          </cell>
        </row>
        <row r="255">
          <cell r="N255">
            <v>0</v>
          </cell>
          <cell r="P255" t="str">
            <v>4631</v>
          </cell>
        </row>
        <row r="256">
          <cell r="N256">
            <v>53066.77</v>
          </cell>
          <cell r="P256" t="str">
            <v>4631</v>
          </cell>
        </row>
        <row r="257">
          <cell r="N257">
            <v>0</v>
          </cell>
          <cell r="P257" t="str">
            <v>4631</v>
          </cell>
        </row>
        <row r="258">
          <cell r="N258">
            <v>16366.25</v>
          </cell>
          <cell r="P258" t="str">
            <v>4631</v>
          </cell>
        </row>
        <row r="259">
          <cell r="N259">
            <v>0</v>
          </cell>
          <cell r="P259" t="str">
            <v>4631</v>
          </cell>
        </row>
        <row r="260">
          <cell r="N260">
            <v>0</v>
          </cell>
          <cell r="P260" t="str">
            <v>4632</v>
          </cell>
        </row>
        <row r="261">
          <cell r="N261">
            <v>0</v>
          </cell>
          <cell r="P261" t="str">
            <v>4632</v>
          </cell>
        </row>
        <row r="262">
          <cell r="N262">
            <v>0</v>
          </cell>
          <cell r="P262" t="str">
            <v>4632</v>
          </cell>
        </row>
        <row r="263">
          <cell r="N263">
            <v>0</v>
          </cell>
          <cell r="P263" t="str">
            <v>4632</v>
          </cell>
        </row>
        <row r="264">
          <cell r="N264">
            <v>0</v>
          </cell>
          <cell r="P264" t="str">
            <v>4632</v>
          </cell>
        </row>
        <row r="265">
          <cell r="N265">
            <v>0</v>
          </cell>
          <cell r="P265" t="str">
            <v>4633</v>
          </cell>
        </row>
        <row r="266">
          <cell r="N266">
            <v>3550</v>
          </cell>
          <cell r="P266" t="str">
            <v>4633</v>
          </cell>
        </row>
        <row r="267">
          <cell r="N267">
            <v>60962.48</v>
          </cell>
          <cell r="P267" t="str">
            <v>4633</v>
          </cell>
        </row>
        <row r="268">
          <cell r="N268">
            <v>4733.6499999999996</v>
          </cell>
          <cell r="P268" t="str">
            <v>4633</v>
          </cell>
        </row>
        <row r="269">
          <cell r="N269">
            <v>46038</v>
          </cell>
          <cell r="P269" t="str">
            <v>4633</v>
          </cell>
        </row>
        <row r="270">
          <cell r="N270">
            <v>0</v>
          </cell>
          <cell r="P270" t="str">
            <v>4634</v>
          </cell>
        </row>
        <row r="271">
          <cell r="N271">
            <v>9039.51</v>
          </cell>
          <cell r="P271" t="str">
            <v>4634</v>
          </cell>
        </row>
        <row r="272">
          <cell r="N272">
            <v>0</v>
          </cell>
          <cell r="P272" t="str">
            <v>4634</v>
          </cell>
        </row>
        <row r="273">
          <cell r="N273">
            <v>4743.6499999999996</v>
          </cell>
          <cell r="P273" t="str">
            <v>4634</v>
          </cell>
        </row>
        <row r="274">
          <cell r="N274">
            <v>100</v>
          </cell>
          <cell r="P274" t="str">
            <v>4634</v>
          </cell>
        </row>
        <row r="275">
          <cell r="N275">
            <v>0</v>
          </cell>
          <cell r="P275" t="str">
            <v>4641</v>
          </cell>
        </row>
        <row r="276">
          <cell r="N276">
            <v>56847.33</v>
          </cell>
          <cell r="P276" t="str">
            <v>4641</v>
          </cell>
        </row>
        <row r="277">
          <cell r="N277">
            <v>1042</v>
          </cell>
          <cell r="P277" t="str">
            <v>4641</v>
          </cell>
        </row>
        <row r="278">
          <cell r="N278">
            <v>515</v>
          </cell>
          <cell r="P278" t="str">
            <v>4641</v>
          </cell>
        </row>
        <row r="279">
          <cell r="N279">
            <v>0</v>
          </cell>
          <cell r="P279" t="str">
            <v>4641</v>
          </cell>
        </row>
        <row r="280">
          <cell r="N280">
            <v>0</v>
          </cell>
          <cell r="P280" t="str">
            <v>4651</v>
          </cell>
        </row>
        <row r="281">
          <cell r="N281">
            <v>0</v>
          </cell>
          <cell r="P281" t="str">
            <v>4651</v>
          </cell>
        </row>
        <row r="282">
          <cell r="N282">
            <v>0</v>
          </cell>
          <cell r="P282" t="str">
            <v>4651</v>
          </cell>
        </row>
        <row r="283">
          <cell r="N283">
            <v>0</v>
          </cell>
          <cell r="P283" t="str">
            <v>4651</v>
          </cell>
        </row>
        <row r="284">
          <cell r="N284">
            <v>31181.3</v>
          </cell>
          <cell r="P284" t="str">
            <v>4651</v>
          </cell>
        </row>
        <row r="285">
          <cell r="N285">
            <v>0</v>
          </cell>
          <cell r="P285" t="str">
            <v>4652</v>
          </cell>
        </row>
        <row r="286">
          <cell r="N286">
            <v>5303.73</v>
          </cell>
          <cell r="P286" t="str">
            <v>4652</v>
          </cell>
        </row>
        <row r="287">
          <cell r="N287">
            <v>13082.69</v>
          </cell>
          <cell r="P287" t="str">
            <v>4652</v>
          </cell>
        </row>
        <row r="288">
          <cell r="N288">
            <v>21122.62</v>
          </cell>
          <cell r="P288" t="str">
            <v>4652</v>
          </cell>
        </row>
        <row r="289">
          <cell r="N289">
            <v>155679.62</v>
          </cell>
          <cell r="P289" t="str">
            <v>4652</v>
          </cell>
        </row>
        <row r="290">
          <cell r="N290">
            <v>0</v>
          </cell>
          <cell r="P290" t="str">
            <v>4653</v>
          </cell>
        </row>
        <row r="291">
          <cell r="N291">
            <v>151861.79</v>
          </cell>
          <cell r="P291" t="str">
            <v>4653</v>
          </cell>
        </row>
        <row r="292">
          <cell r="N292">
            <v>132794.76</v>
          </cell>
          <cell r="P292" t="str">
            <v>4653</v>
          </cell>
        </row>
        <row r="293">
          <cell r="N293">
            <v>19040.77</v>
          </cell>
          <cell r="P293" t="str">
            <v>4653</v>
          </cell>
        </row>
        <row r="294">
          <cell r="N294">
            <v>556973.46</v>
          </cell>
          <cell r="P294" t="str">
            <v>4653</v>
          </cell>
        </row>
        <row r="295">
          <cell r="N295">
            <v>0</v>
          </cell>
          <cell r="P295" t="str">
            <v>4654</v>
          </cell>
        </row>
        <row r="296">
          <cell r="N296">
            <v>13234.58</v>
          </cell>
          <cell r="P296" t="str">
            <v>4654</v>
          </cell>
        </row>
        <row r="297">
          <cell r="N297">
            <v>2500</v>
          </cell>
          <cell r="P297" t="str">
            <v>4654</v>
          </cell>
        </row>
        <row r="298">
          <cell r="N298">
            <v>4200</v>
          </cell>
          <cell r="P298" t="str">
            <v>4654</v>
          </cell>
        </row>
        <row r="299">
          <cell r="N299">
            <v>15100</v>
          </cell>
          <cell r="P299" t="str">
            <v>4654</v>
          </cell>
        </row>
        <row r="300">
          <cell r="N300">
            <v>0</v>
          </cell>
          <cell r="P300" t="str">
            <v>4655</v>
          </cell>
        </row>
        <row r="301">
          <cell r="N301">
            <v>1040</v>
          </cell>
          <cell r="P301" t="str">
            <v>4655</v>
          </cell>
        </row>
        <row r="302">
          <cell r="N302">
            <v>0</v>
          </cell>
          <cell r="P302" t="str">
            <v>4655</v>
          </cell>
        </row>
        <row r="303">
          <cell r="N303">
            <v>0</v>
          </cell>
          <cell r="P303" t="str">
            <v>4655</v>
          </cell>
        </row>
        <row r="304">
          <cell r="N304">
            <v>38759.120000000003</v>
          </cell>
          <cell r="P304" t="str">
            <v>4655</v>
          </cell>
        </row>
        <row r="305">
          <cell r="N305">
            <v>0</v>
          </cell>
          <cell r="P305" t="str">
            <v>4656</v>
          </cell>
        </row>
        <row r="306">
          <cell r="N306">
            <v>0</v>
          </cell>
          <cell r="P306" t="str">
            <v>4656</v>
          </cell>
        </row>
        <row r="307">
          <cell r="N307">
            <v>0</v>
          </cell>
          <cell r="P307" t="str">
            <v>4656</v>
          </cell>
        </row>
        <row r="308">
          <cell r="N308">
            <v>0</v>
          </cell>
          <cell r="P308" t="str">
            <v>4656</v>
          </cell>
        </row>
        <row r="309">
          <cell r="N309">
            <v>0</v>
          </cell>
          <cell r="P309" t="str">
            <v>4656</v>
          </cell>
        </row>
        <row r="310">
          <cell r="N310">
            <v>0</v>
          </cell>
          <cell r="P310" t="str">
            <v>4657</v>
          </cell>
        </row>
        <row r="311">
          <cell r="N311">
            <v>0</v>
          </cell>
          <cell r="P311" t="str">
            <v>4657</v>
          </cell>
        </row>
        <row r="312">
          <cell r="N312">
            <v>0</v>
          </cell>
          <cell r="P312" t="str">
            <v>4657</v>
          </cell>
        </row>
        <row r="313">
          <cell r="N313">
            <v>0</v>
          </cell>
          <cell r="P313" t="str">
            <v>4657</v>
          </cell>
        </row>
        <row r="314">
          <cell r="N314">
            <v>0</v>
          </cell>
          <cell r="P314" t="str">
            <v>4657</v>
          </cell>
        </row>
        <row r="315">
          <cell r="N315">
            <v>0</v>
          </cell>
          <cell r="P315" t="str">
            <v>4661</v>
          </cell>
        </row>
        <row r="316">
          <cell r="N316">
            <v>372106.62</v>
          </cell>
          <cell r="P316" t="str">
            <v>4661</v>
          </cell>
        </row>
        <row r="317">
          <cell r="N317">
            <v>1312</v>
          </cell>
          <cell r="P317" t="str">
            <v>4661</v>
          </cell>
        </row>
        <row r="318">
          <cell r="N318">
            <v>13910.38</v>
          </cell>
          <cell r="P318" t="str">
            <v>4661</v>
          </cell>
        </row>
        <row r="319">
          <cell r="N319">
            <v>4298</v>
          </cell>
          <cell r="P319" t="str">
            <v>4661</v>
          </cell>
        </row>
        <row r="320">
          <cell r="N320">
            <v>0</v>
          </cell>
          <cell r="P320" t="str">
            <v>4662</v>
          </cell>
        </row>
        <row r="321">
          <cell r="N321">
            <v>168882.81</v>
          </cell>
          <cell r="P321" t="str">
            <v>4662</v>
          </cell>
        </row>
        <row r="322">
          <cell r="N322">
            <v>0</v>
          </cell>
          <cell r="P322" t="str">
            <v>4662</v>
          </cell>
        </row>
        <row r="323">
          <cell r="N323">
            <v>43418.879999999997</v>
          </cell>
          <cell r="P323" t="str">
            <v>4662</v>
          </cell>
        </row>
        <row r="324">
          <cell r="N324">
            <v>0</v>
          </cell>
          <cell r="P324" t="str">
            <v>4662</v>
          </cell>
        </row>
        <row r="325">
          <cell r="N325">
            <v>0</v>
          </cell>
          <cell r="P325" t="str">
            <v>4781</v>
          </cell>
        </row>
        <row r="326">
          <cell r="N326">
            <v>10000</v>
          </cell>
          <cell r="P326" t="str">
            <v>4781</v>
          </cell>
        </row>
        <row r="327">
          <cell r="N327">
            <v>0</v>
          </cell>
          <cell r="P327" t="str">
            <v>4781</v>
          </cell>
        </row>
        <row r="328">
          <cell r="N328">
            <v>0</v>
          </cell>
          <cell r="P328" t="str">
            <v>4781</v>
          </cell>
        </row>
        <row r="329">
          <cell r="N329">
            <v>0</v>
          </cell>
          <cell r="P329" t="str">
            <v>4781</v>
          </cell>
        </row>
        <row r="330">
          <cell r="N330">
            <v>0</v>
          </cell>
          <cell r="P330" t="str">
            <v>4782</v>
          </cell>
        </row>
        <row r="331">
          <cell r="N331">
            <v>43496.47</v>
          </cell>
          <cell r="P331" t="str">
            <v>4782</v>
          </cell>
        </row>
        <row r="332">
          <cell r="N332">
            <v>0</v>
          </cell>
          <cell r="P332" t="str">
            <v>4782</v>
          </cell>
        </row>
        <row r="333">
          <cell r="N333">
            <v>0</v>
          </cell>
          <cell r="P333" t="str">
            <v>4782</v>
          </cell>
        </row>
        <row r="334">
          <cell r="N334">
            <v>10350</v>
          </cell>
          <cell r="P334" t="str">
            <v>4782</v>
          </cell>
        </row>
        <row r="335">
          <cell r="N335">
            <v>0</v>
          </cell>
          <cell r="P335" t="str">
            <v>4783</v>
          </cell>
        </row>
        <row r="336">
          <cell r="N336">
            <v>0</v>
          </cell>
          <cell r="P336" t="str">
            <v>4783</v>
          </cell>
        </row>
        <row r="337">
          <cell r="N337">
            <v>0</v>
          </cell>
          <cell r="P337" t="str">
            <v>4783</v>
          </cell>
        </row>
        <row r="338">
          <cell r="N338">
            <v>0</v>
          </cell>
          <cell r="P338" t="str">
            <v>4783</v>
          </cell>
        </row>
        <row r="339">
          <cell r="N339">
            <v>0</v>
          </cell>
          <cell r="P339" t="str">
            <v>4783</v>
          </cell>
        </row>
        <row r="340">
          <cell r="N340">
            <v>0</v>
          </cell>
          <cell r="P340" t="str">
            <v>4841</v>
          </cell>
        </row>
        <row r="341">
          <cell r="N341">
            <v>293420.93</v>
          </cell>
          <cell r="P341" t="str">
            <v>4841</v>
          </cell>
        </row>
        <row r="342">
          <cell r="N342">
            <v>0</v>
          </cell>
          <cell r="P342" t="str">
            <v>4841</v>
          </cell>
        </row>
        <row r="343">
          <cell r="N343">
            <v>190586.67</v>
          </cell>
          <cell r="P343" t="str">
            <v>4841</v>
          </cell>
        </row>
        <row r="344">
          <cell r="N344">
            <v>1018241.32</v>
          </cell>
          <cell r="P344" t="str">
            <v>4841</v>
          </cell>
        </row>
        <row r="345">
          <cell r="N345">
            <v>0</v>
          </cell>
          <cell r="P345" t="str">
            <v>4842</v>
          </cell>
        </row>
        <row r="346">
          <cell r="N346">
            <v>0</v>
          </cell>
          <cell r="P346" t="str">
            <v>4842</v>
          </cell>
        </row>
        <row r="347">
          <cell r="N347">
            <v>624100.71</v>
          </cell>
          <cell r="P347" t="str">
            <v>4842</v>
          </cell>
        </row>
        <row r="348">
          <cell r="N348">
            <v>0</v>
          </cell>
          <cell r="P348" t="str">
            <v>4842</v>
          </cell>
        </row>
        <row r="349">
          <cell r="N349">
            <v>0</v>
          </cell>
          <cell r="P349" t="str">
            <v>4842</v>
          </cell>
        </row>
        <row r="350">
          <cell r="N350">
            <v>0</v>
          </cell>
          <cell r="P350" t="str">
            <v>4843</v>
          </cell>
        </row>
        <row r="351">
          <cell r="N351">
            <v>0</v>
          </cell>
          <cell r="P351" t="str">
            <v>4843</v>
          </cell>
        </row>
        <row r="352">
          <cell r="N352">
            <v>0</v>
          </cell>
          <cell r="P352" t="str">
            <v>4843</v>
          </cell>
        </row>
        <row r="353">
          <cell r="N353">
            <v>0</v>
          </cell>
          <cell r="P353" t="str">
            <v>4843</v>
          </cell>
        </row>
        <row r="354">
          <cell r="N354">
            <v>0</v>
          </cell>
          <cell r="P354" t="str">
            <v>4843</v>
          </cell>
        </row>
        <row r="355">
          <cell r="N355">
            <v>0</v>
          </cell>
          <cell r="P355" t="str">
            <v>4901</v>
          </cell>
        </row>
        <row r="356">
          <cell r="N356">
            <v>0</v>
          </cell>
          <cell r="P356" t="str">
            <v>4901</v>
          </cell>
        </row>
        <row r="357">
          <cell r="N357">
            <v>0</v>
          </cell>
          <cell r="P357" t="str">
            <v>4901</v>
          </cell>
        </row>
        <row r="358">
          <cell r="N358">
            <v>0</v>
          </cell>
          <cell r="P358" t="str">
            <v>4901</v>
          </cell>
        </row>
        <row r="359">
          <cell r="N359">
            <v>0</v>
          </cell>
          <cell r="P359" t="str">
            <v>4901</v>
          </cell>
        </row>
        <row r="360">
          <cell r="N360">
            <v>0</v>
          </cell>
          <cell r="P360" t="str">
            <v>4931</v>
          </cell>
        </row>
        <row r="361">
          <cell r="N361">
            <v>0</v>
          </cell>
          <cell r="P361" t="str">
            <v>4931</v>
          </cell>
        </row>
        <row r="362">
          <cell r="N362">
            <v>0</v>
          </cell>
          <cell r="P362" t="str">
            <v>4931</v>
          </cell>
        </row>
        <row r="363">
          <cell r="N363">
            <v>0</v>
          </cell>
          <cell r="P363" t="str">
            <v>4931</v>
          </cell>
        </row>
        <row r="364">
          <cell r="N364">
            <v>0</v>
          </cell>
          <cell r="P364" t="str">
            <v>4931</v>
          </cell>
        </row>
        <row r="365">
          <cell r="N365">
            <v>0</v>
          </cell>
          <cell r="P365" t="str">
            <v>7351</v>
          </cell>
        </row>
        <row r="366">
          <cell r="N366">
            <v>0</v>
          </cell>
          <cell r="P366" t="str">
            <v>7351</v>
          </cell>
        </row>
        <row r="367">
          <cell r="N367">
            <v>19187514.850000001</v>
          </cell>
          <cell r="P367" t="str">
            <v>7351</v>
          </cell>
        </row>
        <row r="368">
          <cell r="N368">
            <v>0</v>
          </cell>
          <cell r="P368" t="str">
            <v>7351</v>
          </cell>
        </row>
        <row r="369">
          <cell r="N369">
            <v>0</v>
          </cell>
          <cell r="P369" t="str">
            <v>7351</v>
          </cell>
        </row>
        <row r="370">
          <cell r="N370">
            <v>0</v>
          </cell>
          <cell r="P370" t="str">
            <v>7352</v>
          </cell>
        </row>
        <row r="371">
          <cell r="N371">
            <v>0</v>
          </cell>
          <cell r="P371" t="str">
            <v>7352</v>
          </cell>
        </row>
        <row r="372">
          <cell r="N372">
            <v>38612.76</v>
          </cell>
          <cell r="P372" t="str">
            <v>7352</v>
          </cell>
        </row>
        <row r="373">
          <cell r="N373">
            <v>0</v>
          </cell>
          <cell r="P373" t="str">
            <v>7352</v>
          </cell>
        </row>
        <row r="374">
          <cell r="N374">
            <v>0</v>
          </cell>
          <cell r="P374" t="str">
            <v>7352</v>
          </cell>
        </row>
        <row r="375">
          <cell r="N375">
            <v>0</v>
          </cell>
          <cell r="P375" t="str">
            <v>7356</v>
          </cell>
        </row>
        <row r="376">
          <cell r="N376">
            <v>0</v>
          </cell>
          <cell r="P376" t="str">
            <v>7356</v>
          </cell>
        </row>
        <row r="377">
          <cell r="N377">
            <v>0</v>
          </cell>
          <cell r="P377" t="str">
            <v>7356</v>
          </cell>
        </row>
        <row r="378">
          <cell r="N378">
            <v>0</v>
          </cell>
          <cell r="P378" t="str">
            <v>7356</v>
          </cell>
        </row>
        <row r="379">
          <cell r="N379">
            <v>0</v>
          </cell>
          <cell r="P379" t="str">
            <v>7356</v>
          </cell>
        </row>
        <row r="380">
          <cell r="N380">
            <v>0</v>
          </cell>
          <cell r="P380" t="str">
            <v>7357</v>
          </cell>
        </row>
        <row r="381">
          <cell r="N381">
            <v>0</v>
          </cell>
          <cell r="P381" t="str">
            <v>7357</v>
          </cell>
        </row>
        <row r="382">
          <cell r="N382">
            <v>0</v>
          </cell>
          <cell r="P382" t="str">
            <v>7357</v>
          </cell>
        </row>
        <row r="383">
          <cell r="N383">
            <v>0</v>
          </cell>
          <cell r="P383" t="str">
            <v>7357</v>
          </cell>
        </row>
        <row r="384">
          <cell r="N384">
            <v>0</v>
          </cell>
          <cell r="P384" t="str">
            <v>7357</v>
          </cell>
        </row>
        <row r="385">
          <cell r="N385">
            <v>0</v>
          </cell>
          <cell r="P385" t="str">
            <v>7381</v>
          </cell>
        </row>
        <row r="386">
          <cell r="N386">
            <v>0</v>
          </cell>
          <cell r="P386" t="str">
            <v>7381</v>
          </cell>
        </row>
        <row r="387">
          <cell r="N387">
            <v>938813.92</v>
          </cell>
          <cell r="P387" t="str">
            <v>7381</v>
          </cell>
        </row>
        <row r="388">
          <cell r="N388">
            <v>948355.45</v>
          </cell>
          <cell r="P388" t="str">
            <v>7381</v>
          </cell>
        </row>
        <row r="389">
          <cell r="N389">
            <v>0</v>
          </cell>
          <cell r="P389" t="str">
            <v>7381</v>
          </cell>
        </row>
        <row r="390">
          <cell r="N390">
            <v>0</v>
          </cell>
          <cell r="P390" t="str">
            <v>7382</v>
          </cell>
        </row>
        <row r="391">
          <cell r="N391">
            <v>0</v>
          </cell>
          <cell r="P391" t="str">
            <v>7382</v>
          </cell>
        </row>
        <row r="392">
          <cell r="N392">
            <v>0</v>
          </cell>
          <cell r="P392" t="str">
            <v>7382</v>
          </cell>
        </row>
        <row r="393">
          <cell r="N393">
            <v>0</v>
          </cell>
          <cell r="P393" t="str">
            <v>7382</v>
          </cell>
        </row>
        <row r="394">
          <cell r="N394">
            <v>0</v>
          </cell>
          <cell r="P394" t="str">
            <v>7382</v>
          </cell>
        </row>
        <row r="395">
          <cell r="N395">
            <v>0</v>
          </cell>
          <cell r="P395" t="str">
            <v>7383</v>
          </cell>
        </row>
        <row r="396">
          <cell r="N396">
            <v>0</v>
          </cell>
          <cell r="P396" t="str">
            <v>7383</v>
          </cell>
        </row>
        <row r="397">
          <cell r="N397">
            <v>0</v>
          </cell>
          <cell r="P397" t="str">
            <v>7383</v>
          </cell>
        </row>
        <row r="398">
          <cell r="N398">
            <v>0</v>
          </cell>
          <cell r="P398" t="str">
            <v>7383</v>
          </cell>
        </row>
        <row r="399">
          <cell r="N399">
            <v>0</v>
          </cell>
          <cell r="P399" t="str">
            <v>7383</v>
          </cell>
        </row>
        <row r="400">
          <cell r="N400">
            <v>0</v>
          </cell>
          <cell r="P400" t="str">
            <v>7385</v>
          </cell>
        </row>
        <row r="401">
          <cell r="N401">
            <v>0</v>
          </cell>
          <cell r="P401" t="str">
            <v>7551</v>
          </cell>
        </row>
        <row r="402">
          <cell r="N402">
            <v>6200995.7199999997</v>
          </cell>
          <cell r="P402" t="str">
            <v>7551</v>
          </cell>
        </row>
        <row r="403">
          <cell r="N403">
            <v>0</v>
          </cell>
          <cell r="P403" t="str">
            <v>7551</v>
          </cell>
        </row>
        <row r="404">
          <cell r="N404">
            <v>0</v>
          </cell>
          <cell r="P404" t="str">
            <v>7551</v>
          </cell>
        </row>
        <row r="405">
          <cell r="N405">
            <v>0</v>
          </cell>
          <cell r="P405" t="str">
            <v>7551</v>
          </cell>
        </row>
        <row r="406">
          <cell r="N406">
            <v>0</v>
          </cell>
          <cell r="P406" t="str">
            <v>7556</v>
          </cell>
        </row>
        <row r="407">
          <cell r="N407">
            <v>0</v>
          </cell>
          <cell r="P407" t="str">
            <v>7556</v>
          </cell>
        </row>
        <row r="408">
          <cell r="N408">
            <v>0</v>
          </cell>
          <cell r="P408" t="str">
            <v>7556</v>
          </cell>
        </row>
        <row r="409">
          <cell r="N409">
            <v>0</v>
          </cell>
          <cell r="P409" t="str">
            <v>7556</v>
          </cell>
        </row>
        <row r="410">
          <cell r="N410">
            <v>0</v>
          </cell>
          <cell r="P410" t="str">
            <v>7556</v>
          </cell>
        </row>
        <row r="411">
          <cell r="N411">
            <v>0</v>
          </cell>
          <cell r="P411" t="str">
            <v>7557</v>
          </cell>
        </row>
        <row r="412">
          <cell r="N412">
            <v>0</v>
          </cell>
          <cell r="P412" t="str">
            <v>7557</v>
          </cell>
        </row>
        <row r="413">
          <cell r="N413">
            <v>0</v>
          </cell>
          <cell r="P413" t="str">
            <v>7557</v>
          </cell>
        </row>
        <row r="414">
          <cell r="N414">
            <v>0</v>
          </cell>
          <cell r="P414" t="str">
            <v>7557</v>
          </cell>
        </row>
        <row r="415">
          <cell r="N415">
            <v>0</v>
          </cell>
          <cell r="P415" t="str">
            <v>7557</v>
          </cell>
        </row>
        <row r="416">
          <cell r="N416">
            <v>0</v>
          </cell>
          <cell r="P416" t="str">
            <v>8351</v>
          </cell>
        </row>
        <row r="417">
          <cell r="N417">
            <v>0</v>
          </cell>
          <cell r="P417" t="str">
            <v>8351</v>
          </cell>
        </row>
        <row r="418">
          <cell r="N418">
            <v>-31383475.68</v>
          </cell>
          <cell r="P418" t="str">
            <v>8351</v>
          </cell>
        </row>
        <row r="419">
          <cell r="N419">
            <v>0</v>
          </cell>
          <cell r="P419" t="str">
            <v>8351</v>
          </cell>
        </row>
        <row r="420">
          <cell r="N420">
            <v>0</v>
          </cell>
          <cell r="P420" t="str">
            <v>8351</v>
          </cell>
        </row>
        <row r="421">
          <cell r="N421">
            <v>0</v>
          </cell>
          <cell r="P421" t="str">
            <v>8356</v>
          </cell>
        </row>
        <row r="422">
          <cell r="N422">
            <v>0</v>
          </cell>
          <cell r="P422" t="str">
            <v>8356</v>
          </cell>
        </row>
        <row r="423">
          <cell r="N423">
            <v>0</v>
          </cell>
          <cell r="P423" t="str">
            <v>8356</v>
          </cell>
        </row>
        <row r="424">
          <cell r="N424">
            <v>0</v>
          </cell>
          <cell r="P424" t="str">
            <v>8356</v>
          </cell>
        </row>
        <row r="425">
          <cell r="N425">
            <v>0</v>
          </cell>
          <cell r="P425" t="str">
            <v>8356</v>
          </cell>
        </row>
        <row r="426">
          <cell r="N426">
            <v>0</v>
          </cell>
          <cell r="P426" t="str">
            <v>8357</v>
          </cell>
        </row>
        <row r="427">
          <cell r="N427">
            <v>0</v>
          </cell>
          <cell r="P427" t="str">
            <v>8357</v>
          </cell>
        </row>
        <row r="428">
          <cell r="N428">
            <v>0</v>
          </cell>
          <cell r="P428" t="str">
            <v>8357</v>
          </cell>
        </row>
        <row r="429">
          <cell r="N429">
            <v>0</v>
          </cell>
          <cell r="P429" t="str">
            <v>8357</v>
          </cell>
        </row>
        <row r="430">
          <cell r="N430">
            <v>0</v>
          </cell>
          <cell r="P430" t="str">
            <v>8357</v>
          </cell>
        </row>
        <row r="431">
          <cell r="N431">
            <v>0</v>
          </cell>
          <cell r="P431" t="str">
            <v>8381</v>
          </cell>
        </row>
        <row r="432">
          <cell r="N432">
            <v>0</v>
          </cell>
          <cell r="P432" t="str">
            <v>8381</v>
          </cell>
        </row>
        <row r="433">
          <cell r="N433">
            <v>-1000000</v>
          </cell>
          <cell r="P433" t="str">
            <v>8381</v>
          </cell>
        </row>
        <row r="434">
          <cell r="N434">
            <v>-3006780.15</v>
          </cell>
          <cell r="P434" t="str">
            <v>8381</v>
          </cell>
        </row>
        <row r="435">
          <cell r="N435">
            <v>0</v>
          </cell>
          <cell r="P435" t="str">
            <v>8381</v>
          </cell>
        </row>
        <row r="436">
          <cell r="N436">
            <v>0</v>
          </cell>
          <cell r="P436" t="str">
            <v>8382</v>
          </cell>
        </row>
        <row r="437">
          <cell r="N437">
            <v>0</v>
          </cell>
          <cell r="P437" t="str">
            <v>8382</v>
          </cell>
        </row>
        <row r="438">
          <cell r="N438">
            <v>0</v>
          </cell>
          <cell r="P438" t="str">
            <v>8382</v>
          </cell>
        </row>
        <row r="439">
          <cell r="N439">
            <v>0</v>
          </cell>
          <cell r="P439" t="str">
            <v>8382</v>
          </cell>
        </row>
        <row r="440">
          <cell r="N440">
            <v>0</v>
          </cell>
          <cell r="P440" t="str">
            <v>8382</v>
          </cell>
        </row>
        <row r="441">
          <cell r="N441">
            <v>0</v>
          </cell>
          <cell r="P441" t="str">
            <v>8551</v>
          </cell>
        </row>
        <row r="442">
          <cell r="N442">
            <v>-6422781</v>
          </cell>
          <cell r="P442" t="str">
            <v>8551</v>
          </cell>
        </row>
        <row r="443">
          <cell r="N443">
            <v>0</v>
          </cell>
          <cell r="P443" t="str">
            <v>8551</v>
          </cell>
        </row>
        <row r="444">
          <cell r="N444">
            <v>0</v>
          </cell>
          <cell r="P444" t="str">
            <v>8551</v>
          </cell>
        </row>
        <row r="445">
          <cell r="N445">
            <v>0</v>
          </cell>
          <cell r="P445" t="str">
            <v>8551</v>
          </cell>
        </row>
        <row r="446">
          <cell r="N446">
            <v>0</v>
          </cell>
          <cell r="P446" t="str">
            <v>8556</v>
          </cell>
        </row>
        <row r="447">
          <cell r="N447">
            <v>0</v>
          </cell>
          <cell r="P447" t="str">
            <v>8556</v>
          </cell>
        </row>
        <row r="448">
          <cell r="N448">
            <v>0</v>
          </cell>
          <cell r="P448" t="str">
            <v>8556</v>
          </cell>
        </row>
        <row r="449">
          <cell r="N449">
            <v>0</v>
          </cell>
          <cell r="P449" t="str">
            <v>8556</v>
          </cell>
        </row>
        <row r="450">
          <cell r="N450">
            <v>0</v>
          </cell>
          <cell r="P450" t="str">
            <v>8556</v>
          </cell>
        </row>
        <row r="451">
          <cell r="N451">
            <v>0</v>
          </cell>
          <cell r="P451" t="str">
            <v>8557</v>
          </cell>
        </row>
        <row r="452">
          <cell r="N452">
            <v>0</v>
          </cell>
          <cell r="P452" t="str">
            <v>8557</v>
          </cell>
        </row>
        <row r="453">
          <cell r="N453">
            <v>0</v>
          </cell>
          <cell r="P453" t="str">
            <v>8557</v>
          </cell>
        </row>
        <row r="454">
          <cell r="N454">
            <v>-1807605.49</v>
          </cell>
          <cell r="P454" t="str">
            <v>8557</v>
          </cell>
        </row>
        <row r="455">
          <cell r="N455">
            <v>0</v>
          </cell>
          <cell r="P455" t="str">
            <v>8557</v>
          </cell>
        </row>
      </sheetData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/>
      <sheetData sheetId="16"/>
      <sheetData sheetId="17" refreshError="1"/>
      <sheetData sheetId="18" refreshError="1"/>
      <sheetData sheetId="19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ตั๋วเงินรับ"/>
      <sheetName val="Trial Balance"/>
    </sheetNames>
    <sheetDataSet>
      <sheetData sheetId="0">
        <row r="1">
          <cell r="F1">
            <v>36525</v>
          </cell>
        </row>
      </sheetData>
      <sheetData sheetId="1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puts"/>
      <sheetName val="PriorData"/>
      <sheetName val="Data"/>
      <sheetName val="H&amp;L"/>
      <sheetName val="Raw Data"/>
      <sheetName val="Summary (Active)"/>
      <sheetName val="Final Clean Data"/>
      <sheetName val="Notes"/>
      <sheetName val="Template"/>
      <sheetName val="Questionares"/>
      <sheetName val="Clean"/>
      <sheetName val="Queries"/>
      <sheetName val="Data Query"/>
      <sheetName val="Assumption"/>
      <sheetName val="Stayers"/>
      <sheetName val="Analysis"/>
      <sheetName val="Analysis_Company"/>
      <sheetName val="Date Format"/>
      <sheetName val="Sheet3"/>
      <sheetName val="Sheet1"/>
      <sheetName val="Sheet2"/>
    </sheetNames>
    <sheetDataSet>
      <sheetData sheetId="0">
        <row r="9">
          <cell r="C9">
            <v>42004</v>
          </cell>
        </row>
        <row r="11">
          <cell r="E11">
            <v>40909</v>
          </cell>
        </row>
        <row r="27">
          <cell r="C27">
            <v>3</v>
          </cell>
        </row>
        <row r="83">
          <cell r="C83" t="str">
            <v>Y</v>
          </cell>
        </row>
        <row r="84">
          <cell r="C84">
            <v>40999</v>
          </cell>
        </row>
        <row r="87">
          <cell r="C87">
            <v>18</v>
          </cell>
        </row>
        <row r="88">
          <cell r="C88">
            <v>60</v>
          </cell>
        </row>
        <row r="91">
          <cell r="C91">
            <v>0</v>
          </cell>
        </row>
        <row r="92">
          <cell r="C92">
            <v>0.3</v>
          </cell>
        </row>
      </sheetData>
      <sheetData sheetId="1">
        <row r="5">
          <cell r="F5">
            <v>201</v>
          </cell>
        </row>
        <row r="19">
          <cell r="F19" t="str">
            <v>Employee ID</v>
          </cell>
          <cell r="G19" t="str">
            <v>Grade/ Group</v>
          </cell>
          <cell r="H19" t="str">
            <v>Subsidiary/Company Name</v>
          </cell>
          <cell r="I19" t="str">
            <v>Cost Center</v>
          </cell>
          <cell r="J19" t="str">
            <v>Department/
Division</v>
          </cell>
          <cell r="K19" t="str">
            <v>Management/Non-management Indicator</v>
          </cell>
          <cell r="L19" t="str">
            <v xml:space="preserve">Daily/Monthly Salary Payment </v>
          </cell>
          <cell r="M19" t="str">
            <v>Other Breakdown 1</v>
          </cell>
          <cell r="N19" t="str">
            <v>Other Breakdown 2</v>
          </cell>
          <cell r="O19" t="str">
            <v>Other Breakdown 3</v>
          </cell>
          <cell r="P19" t="str">
            <v>Type of Employees
(Permanent/Contract)</v>
          </cell>
          <cell r="Q19" t="str">
            <v>End of Contract Date
(DD-MMM-YYYY)</v>
          </cell>
          <cell r="R19" t="str">
            <v>Pension Fund Member 
(Y/N)?</v>
          </cell>
          <cell r="S19" t="str">
            <v>Pension Fund Balance as at 31 Dec 2014</v>
          </cell>
          <cell r="T19" t="str">
            <v>Start date of contribution to the Unemployment Insurance Fund (UIF)
(DD-MMM-YYYY)</v>
          </cell>
          <cell r="U19" t="str">
            <v>Retirement Age</v>
          </cell>
          <cell r="V19" t="str">
            <v>Other Information 3</v>
          </cell>
          <cell r="W19" t="str">
            <v>Gender</v>
          </cell>
          <cell r="X19" t="str">
            <v>Date of Birth 
(DOB)
(DD-MMM-YYYY)</v>
          </cell>
          <cell r="Y19" t="str">
            <v>Date of Hire 
(DOH)
(DD-MMM-YYYY)</v>
          </cell>
          <cell r="Z19" t="str">
            <v>Basic Monthly Salary (baht)</v>
          </cell>
          <cell r="AA19" t="str">
            <v>Allowances</v>
          </cell>
          <cell r="AB19" t="str">
            <v>Other Salary 1</v>
          </cell>
          <cell r="AC19" t="str">
            <v>Other Salary 2</v>
          </cell>
          <cell r="AD19" t="str">
            <v>Other Salary 3</v>
          </cell>
          <cell r="AE19" t="str">
            <v>Remark</v>
          </cell>
        </row>
        <row r="20">
          <cell r="F20" t="str">
            <v>000024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 t="str">
            <v>Non-Management</v>
          </cell>
          <cell r="L20">
            <v>0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  <cell r="R20">
            <v>0</v>
          </cell>
          <cell r="S20">
            <v>0</v>
          </cell>
          <cell r="T20">
            <v>0</v>
          </cell>
          <cell r="U20">
            <v>55</v>
          </cell>
          <cell r="V20">
            <v>0</v>
          </cell>
          <cell r="W20" t="str">
            <v>F</v>
          </cell>
          <cell r="X20">
            <v>21277</v>
          </cell>
          <cell r="Y20">
            <v>28126</v>
          </cell>
          <cell r="Z20">
            <v>35110</v>
          </cell>
          <cell r="AA20">
            <v>1000</v>
          </cell>
          <cell r="AB20">
            <v>0</v>
          </cell>
          <cell r="AC20">
            <v>0</v>
          </cell>
          <cell r="AD20">
            <v>0</v>
          </cell>
          <cell r="AE20">
            <v>0</v>
          </cell>
        </row>
        <row r="21">
          <cell r="F21" t="str">
            <v>000037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  <cell r="K21" t="str">
            <v>Non-Management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T21">
            <v>0</v>
          </cell>
          <cell r="U21">
            <v>60</v>
          </cell>
          <cell r="V21">
            <v>0</v>
          </cell>
          <cell r="W21" t="str">
            <v>M</v>
          </cell>
          <cell r="X21">
            <v>23525</v>
          </cell>
          <cell r="Y21">
            <v>32828</v>
          </cell>
          <cell r="Z21">
            <v>54830</v>
          </cell>
          <cell r="AA21">
            <v>17500</v>
          </cell>
          <cell r="AB21">
            <v>0</v>
          </cell>
          <cell r="AC21">
            <v>0</v>
          </cell>
          <cell r="AD21">
            <v>0</v>
          </cell>
          <cell r="AE21">
            <v>0</v>
          </cell>
        </row>
        <row r="22">
          <cell r="F22" t="str">
            <v>000041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 t="str">
            <v>Non-Management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60</v>
          </cell>
          <cell r="V22">
            <v>0</v>
          </cell>
          <cell r="W22" t="str">
            <v>M</v>
          </cell>
          <cell r="X22">
            <v>26861</v>
          </cell>
          <cell r="Y22">
            <v>34593</v>
          </cell>
          <cell r="Z22">
            <v>33560</v>
          </cell>
          <cell r="AA22">
            <v>4200</v>
          </cell>
          <cell r="AB22">
            <v>0</v>
          </cell>
          <cell r="AC22">
            <v>0</v>
          </cell>
          <cell r="AD22">
            <v>0</v>
          </cell>
          <cell r="AE22">
            <v>0</v>
          </cell>
        </row>
        <row r="23">
          <cell r="F23" t="str">
            <v>000051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 t="str">
            <v>Non-Management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60</v>
          </cell>
          <cell r="V23">
            <v>0</v>
          </cell>
          <cell r="W23" t="str">
            <v>M</v>
          </cell>
          <cell r="X23">
            <v>27505</v>
          </cell>
          <cell r="Y23">
            <v>35065</v>
          </cell>
          <cell r="Z23">
            <v>38000</v>
          </cell>
          <cell r="AA23">
            <v>3200</v>
          </cell>
          <cell r="AB23">
            <v>0</v>
          </cell>
          <cell r="AC23">
            <v>0</v>
          </cell>
          <cell r="AD23">
            <v>0</v>
          </cell>
          <cell r="AE23">
            <v>0</v>
          </cell>
        </row>
        <row r="24">
          <cell r="F24" t="str">
            <v>000058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 t="str">
            <v>Non-Management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55</v>
          </cell>
          <cell r="V24">
            <v>0</v>
          </cell>
          <cell r="W24" t="str">
            <v>F</v>
          </cell>
          <cell r="X24">
            <v>27089</v>
          </cell>
          <cell r="Y24">
            <v>35521</v>
          </cell>
          <cell r="Z24">
            <v>31680</v>
          </cell>
          <cell r="AA24">
            <v>2100</v>
          </cell>
          <cell r="AB24">
            <v>0</v>
          </cell>
          <cell r="AC24">
            <v>0</v>
          </cell>
          <cell r="AD24">
            <v>0</v>
          </cell>
          <cell r="AE24">
            <v>0</v>
          </cell>
        </row>
        <row r="25">
          <cell r="F25" t="str">
            <v>000079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 t="str">
            <v>Non-Management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T25">
            <v>0</v>
          </cell>
          <cell r="U25">
            <v>60</v>
          </cell>
          <cell r="V25">
            <v>0</v>
          </cell>
          <cell r="W25" t="str">
            <v>F</v>
          </cell>
          <cell r="X25">
            <v>21300</v>
          </cell>
          <cell r="Y25">
            <v>37153</v>
          </cell>
          <cell r="Z25">
            <v>41770</v>
          </cell>
          <cell r="AA25">
            <v>1000</v>
          </cell>
          <cell r="AB25">
            <v>0</v>
          </cell>
          <cell r="AC25">
            <v>0</v>
          </cell>
          <cell r="AD25">
            <v>0</v>
          </cell>
          <cell r="AE25">
            <v>0</v>
          </cell>
        </row>
        <row r="26">
          <cell r="F26" t="str">
            <v>000082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 t="str">
            <v>Non-Management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55</v>
          </cell>
          <cell r="V26">
            <v>0</v>
          </cell>
          <cell r="W26" t="str">
            <v>F</v>
          </cell>
          <cell r="X26">
            <v>28405</v>
          </cell>
          <cell r="Y26">
            <v>37196</v>
          </cell>
          <cell r="Z26">
            <v>19080</v>
          </cell>
          <cell r="AA26">
            <v>1000</v>
          </cell>
          <cell r="AB26">
            <v>0</v>
          </cell>
          <cell r="AC26">
            <v>0</v>
          </cell>
          <cell r="AD26">
            <v>0</v>
          </cell>
          <cell r="AE26">
            <v>0</v>
          </cell>
        </row>
        <row r="27">
          <cell r="F27" t="str">
            <v>000088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 t="str">
            <v>Non-Management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T27">
            <v>0</v>
          </cell>
          <cell r="U27">
            <v>60</v>
          </cell>
          <cell r="V27">
            <v>0</v>
          </cell>
          <cell r="W27" t="str">
            <v>F</v>
          </cell>
          <cell r="X27">
            <v>24381</v>
          </cell>
          <cell r="Y27">
            <v>37417</v>
          </cell>
          <cell r="Z27">
            <v>71020</v>
          </cell>
          <cell r="AA27">
            <v>13000</v>
          </cell>
          <cell r="AB27">
            <v>0</v>
          </cell>
          <cell r="AC27">
            <v>0</v>
          </cell>
          <cell r="AD27">
            <v>0</v>
          </cell>
          <cell r="AE27">
            <v>0</v>
          </cell>
        </row>
        <row r="28">
          <cell r="F28" t="str">
            <v>000096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 t="str">
            <v>Non-Management</v>
          </cell>
          <cell r="L28">
            <v>0</v>
          </cell>
          <cell r="M28">
            <v>0</v>
          </cell>
          <cell r="N28">
            <v>0</v>
          </cell>
          <cell r="O28">
            <v>0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T28">
            <v>0</v>
          </cell>
          <cell r="U28">
            <v>55</v>
          </cell>
          <cell r="V28">
            <v>0</v>
          </cell>
          <cell r="W28" t="str">
            <v>F</v>
          </cell>
          <cell r="X28">
            <v>27103</v>
          </cell>
          <cell r="Y28">
            <v>37500</v>
          </cell>
          <cell r="Z28">
            <v>69960</v>
          </cell>
          <cell r="AA28">
            <v>3750</v>
          </cell>
          <cell r="AB28">
            <v>0</v>
          </cell>
          <cell r="AC28">
            <v>0</v>
          </cell>
          <cell r="AD28">
            <v>0</v>
          </cell>
          <cell r="AE28">
            <v>0</v>
          </cell>
        </row>
        <row r="29">
          <cell r="F29" t="str">
            <v>000097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 t="str">
            <v>Non-Management</v>
          </cell>
          <cell r="L29">
            <v>0</v>
          </cell>
          <cell r="M29">
            <v>0</v>
          </cell>
          <cell r="N29">
            <v>0</v>
          </cell>
          <cell r="O29">
            <v>0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  <cell r="T29">
            <v>0</v>
          </cell>
          <cell r="U29">
            <v>55</v>
          </cell>
          <cell r="V29">
            <v>0</v>
          </cell>
          <cell r="W29" t="str">
            <v>M</v>
          </cell>
          <cell r="X29">
            <v>30118</v>
          </cell>
          <cell r="Y29">
            <v>37545</v>
          </cell>
          <cell r="Z29">
            <v>29000</v>
          </cell>
          <cell r="AA29">
            <v>6000</v>
          </cell>
          <cell r="AB29">
            <v>0</v>
          </cell>
          <cell r="AC29">
            <v>0</v>
          </cell>
          <cell r="AD29">
            <v>0</v>
          </cell>
          <cell r="AE29">
            <v>0</v>
          </cell>
        </row>
        <row r="30">
          <cell r="F30" t="str">
            <v>000111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 t="str">
            <v>Non-Management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P30">
            <v>0</v>
          </cell>
          <cell r="Q30">
            <v>0</v>
          </cell>
          <cell r="R30">
            <v>0</v>
          </cell>
          <cell r="S30">
            <v>0</v>
          </cell>
          <cell r="T30">
            <v>0</v>
          </cell>
          <cell r="U30">
            <v>55</v>
          </cell>
          <cell r="V30">
            <v>0</v>
          </cell>
          <cell r="W30" t="str">
            <v>M</v>
          </cell>
          <cell r="X30">
            <v>24451</v>
          </cell>
          <cell r="Y30">
            <v>38002</v>
          </cell>
          <cell r="Z30">
            <v>11010</v>
          </cell>
          <cell r="AA30">
            <v>3100</v>
          </cell>
          <cell r="AB30">
            <v>0</v>
          </cell>
          <cell r="AC30">
            <v>0</v>
          </cell>
          <cell r="AD30">
            <v>0</v>
          </cell>
          <cell r="AE30">
            <v>0</v>
          </cell>
        </row>
        <row r="31">
          <cell r="F31" t="str">
            <v>000114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 t="str">
            <v>Non-Management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T31">
            <v>0</v>
          </cell>
          <cell r="U31">
            <v>60</v>
          </cell>
          <cell r="V31">
            <v>0</v>
          </cell>
          <cell r="W31" t="str">
            <v>F</v>
          </cell>
          <cell r="X31">
            <v>29089</v>
          </cell>
          <cell r="Y31">
            <v>38054</v>
          </cell>
          <cell r="Z31">
            <v>42400</v>
          </cell>
          <cell r="AA31">
            <v>11000</v>
          </cell>
          <cell r="AB31">
            <v>0</v>
          </cell>
          <cell r="AC31">
            <v>0</v>
          </cell>
          <cell r="AD31">
            <v>0</v>
          </cell>
          <cell r="AE31">
            <v>0</v>
          </cell>
        </row>
        <row r="32">
          <cell r="F32" t="str">
            <v>000119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 t="str">
            <v>Non-Management</v>
          </cell>
          <cell r="L32">
            <v>0</v>
          </cell>
          <cell r="M32">
            <v>0</v>
          </cell>
          <cell r="N32">
            <v>0</v>
          </cell>
          <cell r="O32">
            <v>0</v>
          </cell>
          <cell r="P32">
            <v>0</v>
          </cell>
          <cell r="Q32">
            <v>0</v>
          </cell>
          <cell r="R32">
            <v>0</v>
          </cell>
          <cell r="S32">
            <v>0</v>
          </cell>
          <cell r="T32">
            <v>0</v>
          </cell>
          <cell r="U32">
            <v>55</v>
          </cell>
          <cell r="V32">
            <v>0</v>
          </cell>
          <cell r="W32" t="str">
            <v>F</v>
          </cell>
          <cell r="X32">
            <v>26656</v>
          </cell>
          <cell r="Y32">
            <v>38108</v>
          </cell>
          <cell r="Z32">
            <v>62020</v>
          </cell>
          <cell r="AA32">
            <v>21000</v>
          </cell>
          <cell r="AB32">
            <v>0</v>
          </cell>
          <cell r="AC32">
            <v>0</v>
          </cell>
          <cell r="AD32">
            <v>0</v>
          </cell>
          <cell r="AE32">
            <v>0</v>
          </cell>
        </row>
        <row r="33">
          <cell r="F33" t="str">
            <v>000129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 t="str">
            <v>Non-Management</v>
          </cell>
          <cell r="L33">
            <v>0</v>
          </cell>
          <cell r="M33">
            <v>0</v>
          </cell>
          <cell r="N33">
            <v>0</v>
          </cell>
          <cell r="O33">
            <v>0</v>
          </cell>
          <cell r="P33">
            <v>0</v>
          </cell>
          <cell r="Q33">
            <v>0</v>
          </cell>
          <cell r="R33">
            <v>0</v>
          </cell>
          <cell r="S33">
            <v>0</v>
          </cell>
          <cell r="T33">
            <v>0</v>
          </cell>
          <cell r="U33">
            <v>60</v>
          </cell>
          <cell r="V33">
            <v>0</v>
          </cell>
          <cell r="W33" t="str">
            <v>M</v>
          </cell>
          <cell r="X33">
            <v>28961</v>
          </cell>
          <cell r="Y33">
            <v>38334</v>
          </cell>
          <cell r="Z33">
            <v>15000</v>
          </cell>
          <cell r="AA33">
            <v>1000</v>
          </cell>
          <cell r="AB33">
            <v>0</v>
          </cell>
          <cell r="AC33">
            <v>0</v>
          </cell>
          <cell r="AD33">
            <v>0</v>
          </cell>
          <cell r="AE33">
            <v>0</v>
          </cell>
        </row>
        <row r="34">
          <cell r="F34" t="str">
            <v>000132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 t="str">
            <v>Non-Management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  <cell r="Q34">
            <v>0</v>
          </cell>
          <cell r="R34">
            <v>0</v>
          </cell>
          <cell r="S34">
            <v>0</v>
          </cell>
          <cell r="T34">
            <v>0</v>
          </cell>
          <cell r="U34">
            <v>60</v>
          </cell>
          <cell r="V34">
            <v>0</v>
          </cell>
          <cell r="W34" t="str">
            <v>F</v>
          </cell>
          <cell r="X34">
            <v>30149</v>
          </cell>
          <cell r="Y34">
            <v>38399</v>
          </cell>
          <cell r="Z34">
            <v>30310</v>
          </cell>
          <cell r="AA34">
            <v>2100</v>
          </cell>
          <cell r="AB34">
            <v>0</v>
          </cell>
          <cell r="AC34">
            <v>0</v>
          </cell>
          <cell r="AD34">
            <v>0</v>
          </cell>
          <cell r="AE34">
            <v>0</v>
          </cell>
        </row>
        <row r="35">
          <cell r="F35" t="str">
            <v>000134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 t="str">
            <v>Non-Management</v>
          </cell>
          <cell r="L35">
            <v>0</v>
          </cell>
          <cell r="M35">
            <v>0</v>
          </cell>
          <cell r="N35">
            <v>0</v>
          </cell>
          <cell r="O35">
            <v>0</v>
          </cell>
          <cell r="P35">
            <v>0</v>
          </cell>
          <cell r="Q35">
            <v>0</v>
          </cell>
          <cell r="R35">
            <v>0</v>
          </cell>
          <cell r="S35">
            <v>0</v>
          </cell>
          <cell r="T35">
            <v>0</v>
          </cell>
          <cell r="U35">
            <v>60</v>
          </cell>
          <cell r="V35">
            <v>0</v>
          </cell>
          <cell r="W35" t="str">
            <v>F</v>
          </cell>
          <cell r="X35">
            <v>27980</v>
          </cell>
          <cell r="Y35">
            <v>38427</v>
          </cell>
          <cell r="Z35">
            <v>61480</v>
          </cell>
          <cell r="AA35">
            <v>12500</v>
          </cell>
          <cell r="AB35">
            <v>0</v>
          </cell>
          <cell r="AC35">
            <v>0</v>
          </cell>
          <cell r="AD35">
            <v>0</v>
          </cell>
          <cell r="AE35">
            <v>0</v>
          </cell>
        </row>
        <row r="36">
          <cell r="F36" t="str">
            <v>000136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 t="str">
            <v>Non-Management</v>
          </cell>
          <cell r="L36">
            <v>0</v>
          </cell>
          <cell r="M36">
            <v>0</v>
          </cell>
          <cell r="N36">
            <v>0</v>
          </cell>
          <cell r="O36">
            <v>0</v>
          </cell>
          <cell r="P36">
            <v>0</v>
          </cell>
          <cell r="Q36">
            <v>0</v>
          </cell>
          <cell r="R36">
            <v>0</v>
          </cell>
          <cell r="S36">
            <v>0</v>
          </cell>
          <cell r="T36">
            <v>0</v>
          </cell>
          <cell r="U36">
            <v>60</v>
          </cell>
          <cell r="V36">
            <v>0</v>
          </cell>
          <cell r="W36" t="str">
            <v>M</v>
          </cell>
          <cell r="X36">
            <v>28169</v>
          </cell>
          <cell r="Y36">
            <v>38504</v>
          </cell>
          <cell r="Z36">
            <v>32440</v>
          </cell>
          <cell r="AA36">
            <v>6000</v>
          </cell>
          <cell r="AB36">
            <v>0</v>
          </cell>
          <cell r="AC36">
            <v>0</v>
          </cell>
          <cell r="AD36">
            <v>0</v>
          </cell>
          <cell r="AE36">
            <v>0</v>
          </cell>
        </row>
        <row r="37">
          <cell r="F37" t="str">
            <v>000141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 t="str">
            <v>Non-Management</v>
          </cell>
          <cell r="L37">
            <v>0</v>
          </cell>
          <cell r="M37">
            <v>0</v>
          </cell>
          <cell r="N37">
            <v>0</v>
          </cell>
          <cell r="O37">
            <v>0</v>
          </cell>
          <cell r="P37">
            <v>0</v>
          </cell>
          <cell r="Q37">
            <v>0</v>
          </cell>
          <cell r="R37">
            <v>0</v>
          </cell>
          <cell r="S37">
            <v>0</v>
          </cell>
          <cell r="T37">
            <v>0</v>
          </cell>
          <cell r="U37">
            <v>55</v>
          </cell>
          <cell r="V37">
            <v>0</v>
          </cell>
          <cell r="W37" t="str">
            <v>F</v>
          </cell>
          <cell r="X37">
            <v>29933</v>
          </cell>
          <cell r="Y37">
            <v>38534</v>
          </cell>
          <cell r="Z37">
            <v>19080</v>
          </cell>
          <cell r="AA37">
            <v>1000</v>
          </cell>
          <cell r="AB37">
            <v>0</v>
          </cell>
          <cell r="AC37">
            <v>0</v>
          </cell>
          <cell r="AD37">
            <v>0</v>
          </cell>
          <cell r="AE37">
            <v>0</v>
          </cell>
        </row>
        <row r="38">
          <cell r="F38" t="str">
            <v>000147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 t="str">
            <v>Non-Management</v>
          </cell>
          <cell r="L38">
            <v>0</v>
          </cell>
          <cell r="M38">
            <v>0</v>
          </cell>
          <cell r="N38">
            <v>0</v>
          </cell>
          <cell r="O38">
            <v>0</v>
          </cell>
          <cell r="P38">
            <v>0</v>
          </cell>
          <cell r="Q38">
            <v>0</v>
          </cell>
          <cell r="R38">
            <v>0</v>
          </cell>
          <cell r="S38">
            <v>0</v>
          </cell>
          <cell r="T38">
            <v>0</v>
          </cell>
          <cell r="U38">
            <v>55</v>
          </cell>
          <cell r="V38">
            <v>0</v>
          </cell>
          <cell r="W38" t="str">
            <v>M</v>
          </cell>
          <cell r="X38">
            <v>30139</v>
          </cell>
          <cell r="Y38">
            <v>38565</v>
          </cell>
          <cell r="Z38">
            <v>35000</v>
          </cell>
          <cell r="AA38">
            <v>6000</v>
          </cell>
          <cell r="AB38">
            <v>0</v>
          </cell>
          <cell r="AC38">
            <v>0</v>
          </cell>
          <cell r="AD38">
            <v>0</v>
          </cell>
          <cell r="AE38">
            <v>0</v>
          </cell>
        </row>
        <row r="39">
          <cell r="F39" t="str">
            <v>000149</v>
          </cell>
          <cell r="K39" t="str">
            <v>Non-Management</v>
          </cell>
          <cell r="U39">
            <v>60</v>
          </cell>
          <cell r="W39" t="str">
            <v>F</v>
          </cell>
          <cell r="X39">
            <v>29048</v>
          </cell>
          <cell r="Y39">
            <v>38596</v>
          </cell>
          <cell r="Z39">
            <v>33580</v>
          </cell>
          <cell r="AA39">
            <v>6000</v>
          </cell>
        </row>
        <row r="40">
          <cell r="F40" t="str">
            <v>000151</v>
          </cell>
          <cell r="K40" t="str">
            <v>Non-Management</v>
          </cell>
          <cell r="U40">
            <v>55</v>
          </cell>
          <cell r="W40" t="str">
            <v>F</v>
          </cell>
          <cell r="X40">
            <v>29555</v>
          </cell>
          <cell r="Y40">
            <v>38579</v>
          </cell>
          <cell r="Z40">
            <v>15680</v>
          </cell>
          <cell r="AA40">
            <v>1000</v>
          </cell>
        </row>
        <row r="41">
          <cell r="F41" t="str">
            <v>000152</v>
          </cell>
          <cell r="K41" t="str">
            <v>Non-Management</v>
          </cell>
          <cell r="U41">
            <v>55</v>
          </cell>
          <cell r="W41" t="str">
            <v>F</v>
          </cell>
          <cell r="X41">
            <v>29565</v>
          </cell>
          <cell r="Y41">
            <v>38596</v>
          </cell>
          <cell r="Z41">
            <v>21500</v>
          </cell>
          <cell r="AA41">
            <v>1000</v>
          </cell>
        </row>
        <row r="42">
          <cell r="F42" t="str">
            <v>000153</v>
          </cell>
          <cell r="K42" t="str">
            <v>Non-Management</v>
          </cell>
          <cell r="U42">
            <v>60</v>
          </cell>
          <cell r="W42" t="str">
            <v>F</v>
          </cell>
          <cell r="X42">
            <v>28902</v>
          </cell>
          <cell r="Y42">
            <v>38603</v>
          </cell>
          <cell r="Z42">
            <v>29000</v>
          </cell>
          <cell r="AA42">
            <v>6000</v>
          </cell>
        </row>
        <row r="43">
          <cell r="F43" t="str">
            <v>000156</v>
          </cell>
          <cell r="K43" t="str">
            <v>Non-Management</v>
          </cell>
          <cell r="U43">
            <v>60</v>
          </cell>
          <cell r="W43" t="str">
            <v>M</v>
          </cell>
          <cell r="X43">
            <v>27900</v>
          </cell>
          <cell r="Y43">
            <v>38677</v>
          </cell>
          <cell r="Z43">
            <v>38160</v>
          </cell>
          <cell r="AA43">
            <v>13000</v>
          </cell>
        </row>
        <row r="44">
          <cell r="F44" t="str">
            <v>000160</v>
          </cell>
          <cell r="K44" t="str">
            <v>Non-Management</v>
          </cell>
          <cell r="U44">
            <v>55</v>
          </cell>
          <cell r="W44" t="str">
            <v>M</v>
          </cell>
          <cell r="X44">
            <v>30040</v>
          </cell>
          <cell r="Y44">
            <v>38749</v>
          </cell>
          <cell r="Z44">
            <v>12300</v>
          </cell>
          <cell r="AA44">
            <v>1000</v>
          </cell>
        </row>
        <row r="45">
          <cell r="F45" t="str">
            <v>000162</v>
          </cell>
          <cell r="K45" t="str">
            <v>Non-Management</v>
          </cell>
          <cell r="U45">
            <v>55</v>
          </cell>
          <cell r="W45" t="str">
            <v>F</v>
          </cell>
          <cell r="X45">
            <v>29945</v>
          </cell>
          <cell r="Y45">
            <v>38749</v>
          </cell>
          <cell r="Z45">
            <v>14560</v>
          </cell>
          <cell r="AA45">
            <v>1000</v>
          </cell>
        </row>
        <row r="46">
          <cell r="F46" t="str">
            <v>000164</v>
          </cell>
          <cell r="K46" t="str">
            <v>Non-Management</v>
          </cell>
          <cell r="U46">
            <v>60</v>
          </cell>
          <cell r="W46" t="str">
            <v>M</v>
          </cell>
          <cell r="X46">
            <v>24966</v>
          </cell>
          <cell r="Y46">
            <v>38749</v>
          </cell>
          <cell r="Z46">
            <v>16720</v>
          </cell>
          <cell r="AA46">
            <v>1000</v>
          </cell>
        </row>
        <row r="47">
          <cell r="F47" t="str">
            <v>000170</v>
          </cell>
          <cell r="K47" t="str">
            <v>Non-Management</v>
          </cell>
          <cell r="U47">
            <v>55</v>
          </cell>
          <cell r="W47" t="str">
            <v>M</v>
          </cell>
          <cell r="X47">
            <v>30090</v>
          </cell>
          <cell r="Y47">
            <v>38810</v>
          </cell>
          <cell r="Z47">
            <v>23850</v>
          </cell>
          <cell r="AA47">
            <v>1000</v>
          </cell>
        </row>
        <row r="48">
          <cell r="F48" t="str">
            <v>000175</v>
          </cell>
          <cell r="K48" t="str">
            <v>Non-Management</v>
          </cell>
          <cell r="U48">
            <v>60</v>
          </cell>
          <cell r="W48" t="str">
            <v>M</v>
          </cell>
          <cell r="X48">
            <v>26565</v>
          </cell>
          <cell r="Y48">
            <v>38810</v>
          </cell>
          <cell r="Z48">
            <v>63000</v>
          </cell>
          <cell r="AA48">
            <v>3750</v>
          </cell>
        </row>
        <row r="49">
          <cell r="F49" t="str">
            <v>000180</v>
          </cell>
          <cell r="K49" t="str">
            <v>Non-Management</v>
          </cell>
          <cell r="U49">
            <v>55</v>
          </cell>
          <cell r="W49" t="str">
            <v>M</v>
          </cell>
          <cell r="X49">
            <v>30242</v>
          </cell>
          <cell r="Y49">
            <v>38882</v>
          </cell>
          <cell r="Z49">
            <v>30310</v>
          </cell>
          <cell r="AA49">
            <v>2100</v>
          </cell>
        </row>
        <row r="50">
          <cell r="F50" t="str">
            <v>000182</v>
          </cell>
          <cell r="K50" t="str">
            <v>Non-Management</v>
          </cell>
          <cell r="U50">
            <v>60</v>
          </cell>
          <cell r="W50" t="str">
            <v>M</v>
          </cell>
          <cell r="X50">
            <v>28142</v>
          </cell>
          <cell r="Y50">
            <v>38882</v>
          </cell>
          <cell r="Z50">
            <v>31980</v>
          </cell>
          <cell r="AA50">
            <v>2100</v>
          </cell>
        </row>
        <row r="51">
          <cell r="F51" t="str">
            <v>000186</v>
          </cell>
          <cell r="K51" t="str">
            <v>Non-Management</v>
          </cell>
          <cell r="U51">
            <v>55</v>
          </cell>
          <cell r="W51" t="str">
            <v>M</v>
          </cell>
          <cell r="X51">
            <v>30514</v>
          </cell>
          <cell r="Y51">
            <v>38894</v>
          </cell>
          <cell r="Z51">
            <v>13000</v>
          </cell>
          <cell r="AA51">
            <v>1000</v>
          </cell>
        </row>
        <row r="52">
          <cell r="F52" t="str">
            <v>000187</v>
          </cell>
          <cell r="K52" t="str">
            <v>Non-Management</v>
          </cell>
          <cell r="U52">
            <v>55</v>
          </cell>
          <cell r="W52" t="str">
            <v>F</v>
          </cell>
          <cell r="X52">
            <v>30455</v>
          </cell>
          <cell r="Y52">
            <v>38894</v>
          </cell>
          <cell r="Z52">
            <v>18000</v>
          </cell>
          <cell r="AA52">
            <v>1000</v>
          </cell>
        </row>
        <row r="53">
          <cell r="F53" t="str">
            <v>000190</v>
          </cell>
          <cell r="K53" t="str">
            <v>Non-Management</v>
          </cell>
          <cell r="U53">
            <v>55</v>
          </cell>
          <cell r="W53" t="str">
            <v>M</v>
          </cell>
          <cell r="X53">
            <v>30337</v>
          </cell>
          <cell r="Y53">
            <v>38930</v>
          </cell>
          <cell r="Z53">
            <v>36000</v>
          </cell>
          <cell r="AA53">
            <v>3200</v>
          </cell>
        </row>
        <row r="54">
          <cell r="F54" t="str">
            <v>000197</v>
          </cell>
          <cell r="K54" t="str">
            <v>Non-Management</v>
          </cell>
          <cell r="U54">
            <v>55</v>
          </cell>
          <cell r="W54" t="str">
            <v>F</v>
          </cell>
          <cell r="X54">
            <v>28875</v>
          </cell>
          <cell r="Y54">
            <v>39037</v>
          </cell>
          <cell r="Z54">
            <v>23850</v>
          </cell>
          <cell r="AA54">
            <v>1000</v>
          </cell>
        </row>
        <row r="55">
          <cell r="F55" t="str">
            <v>000199</v>
          </cell>
          <cell r="K55" t="str">
            <v>Non-Management</v>
          </cell>
          <cell r="U55">
            <v>55</v>
          </cell>
          <cell r="W55" t="str">
            <v>F</v>
          </cell>
          <cell r="X55">
            <v>29629</v>
          </cell>
          <cell r="Y55">
            <v>38992</v>
          </cell>
          <cell r="Z55">
            <v>10630</v>
          </cell>
          <cell r="AA55">
            <v>1000</v>
          </cell>
        </row>
        <row r="56">
          <cell r="F56" t="str">
            <v>000200</v>
          </cell>
          <cell r="K56" t="str">
            <v>Non-Management</v>
          </cell>
          <cell r="U56">
            <v>55</v>
          </cell>
          <cell r="W56" t="str">
            <v>F</v>
          </cell>
          <cell r="X56">
            <v>21945</v>
          </cell>
          <cell r="Y56">
            <v>38992</v>
          </cell>
          <cell r="Z56">
            <v>140000</v>
          </cell>
          <cell r="AA56">
            <v>13750</v>
          </cell>
        </row>
        <row r="57">
          <cell r="F57" t="str">
            <v>000201</v>
          </cell>
          <cell r="K57" t="str">
            <v>Non-Management</v>
          </cell>
          <cell r="U57">
            <v>55</v>
          </cell>
          <cell r="W57" t="str">
            <v>F</v>
          </cell>
          <cell r="X57">
            <v>30318</v>
          </cell>
          <cell r="Y57">
            <v>38992</v>
          </cell>
          <cell r="Z57">
            <v>19080</v>
          </cell>
          <cell r="AA57">
            <v>1000</v>
          </cell>
        </row>
        <row r="58">
          <cell r="F58" t="str">
            <v>000202</v>
          </cell>
          <cell r="K58" t="str">
            <v>Non-Management</v>
          </cell>
          <cell r="U58">
            <v>55</v>
          </cell>
          <cell r="W58" t="str">
            <v>F</v>
          </cell>
          <cell r="X58">
            <v>30410</v>
          </cell>
          <cell r="Y58">
            <v>39027</v>
          </cell>
          <cell r="Z58">
            <v>29000</v>
          </cell>
          <cell r="AA58">
            <v>2100</v>
          </cell>
        </row>
        <row r="59">
          <cell r="F59" t="str">
            <v>000205</v>
          </cell>
          <cell r="K59" t="str">
            <v>Non-Management</v>
          </cell>
          <cell r="U59">
            <v>55</v>
          </cell>
          <cell r="W59" t="str">
            <v>F</v>
          </cell>
          <cell r="X59">
            <v>30465</v>
          </cell>
          <cell r="Y59">
            <v>39084</v>
          </cell>
          <cell r="Z59">
            <v>15000</v>
          </cell>
          <cell r="AA59">
            <v>1000</v>
          </cell>
        </row>
        <row r="60">
          <cell r="F60" t="str">
            <v>000206</v>
          </cell>
          <cell r="K60" t="str">
            <v>Non-Management</v>
          </cell>
          <cell r="U60">
            <v>55</v>
          </cell>
          <cell r="W60" t="str">
            <v>F</v>
          </cell>
          <cell r="X60">
            <v>28893</v>
          </cell>
          <cell r="Y60">
            <v>39084</v>
          </cell>
          <cell r="Z60">
            <v>14110</v>
          </cell>
          <cell r="AA60">
            <v>1000</v>
          </cell>
        </row>
        <row r="61">
          <cell r="F61" t="str">
            <v>000207</v>
          </cell>
          <cell r="K61" t="str">
            <v>Non-Management</v>
          </cell>
          <cell r="U61">
            <v>55</v>
          </cell>
          <cell r="W61" t="str">
            <v>M</v>
          </cell>
          <cell r="X61">
            <v>30162</v>
          </cell>
          <cell r="Y61">
            <v>39084</v>
          </cell>
          <cell r="Z61">
            <v>10700</v>
          </cell>
          <cell r="AA61">
            <v>1000</v>
          </cell>
        </row>
        <row r="62">
          <cell r="F62" t="str">
            <v>000208</v>
          </cell>
          <cell r="K62" t="str">
            <v>Non-Management</v>
          </cell>
          <cell r="U62">
            <v>55</v>
          </cell>
          <cell r="W62" t="str">
            <v>F</v>
          </cell>
          <cell r="X62">
            <v>30057</v>
          </cell>
          <cell r="Y62">
            <v>39084</v>
          </cell>
          <cell r="Z62">
            <v>12810</v>
          </cell>
          <cell r="AA62">
            <v>1000</v>
          </cell>
        </row>
        <row r="63">
          <cell r="F63" t="str">
            <v>000210</v>
          </cell>
          <cell r="K63" t="str">
            <v>Non-Management</v>
          </cell>
          <cell r="U63">
            <v>55</v>
          </cell>
          <cell r="W63" t="str">
            <v>F</v>
          </cell>
          <cell r="X63">
            <v>30439</v>
          </cell>
          <cell r="Y63">
            <v>39084</v>
          </cell>
          <cell r="Z63">
            <v>14840</v>
          </cell>
          <cell r="AA63">
            <v>1000</v>
          </cell>
        </row>
        <row r="64">
          <cell r="F64" t="str">
            <v>000212</v>
          </cell>
          <cell r="K64" t="str">
            <v>Non-Management</v>
          </cell>
          <cell r="U64">
            <v>60</v>
          </cell>
          <cell r="W64" t="str">
            <v>M</v>
          </cell>
          <cell r="X64">
            <v>27512</v>
          </cell>
          <cell r="Y64">
            <v>39153</v>
          </cell>
          <cell r="Z64">
            <v>38160</v>
          </cell>
          <cell r="AA64">
            <v>3200</v>
          </cell>
        </row>
        <row r="65">
          <cell r="F65" t="str">
            <v>000213</v>
          </cell>
          <cell r="K65" t="str">
            <v>Non-Management</v>
          </cell>
          <cell r="U65">
            <v>55</v>
          </cell>
          <cell r="W65" t="str">
            <v>F</v>
          </cell>
          <cell r="X65">
            <v>29400</v>
          </cell>
          <cell r="Y65">
            <v>39234</v>
          </cell>
          <cell r="Z65">
            <v>30310</v>
          </cell>
          <cell r="AA65">
            <v>2100</v>
          </cell>
        </row>
        <row r="66">
          <cell r="F66" t="str">
            <v>000221</v>
          </cell>
          <cell r="K66" t="str">
            <v>Non-Management</v>
          </cell>
          <cell r="U66">
            <v>55</v>
          </cell>
          <cell r="W66" t="str">
            <v>F</v>
          </cell>
          <cell r="X66">
            <v>30059</v>
          </cell>
          <cell r="Y66">
            <v>39295</v>
          </cell>
          <cell r="Z66">
            <v>20000</v>
          </cell>
          <cell r="AA66">
            <v>1000</v>
          </cell>
        </row>
        <row r="67">
          <cell r="F67" t="str">
            <v>000223</v>
          </cell>
          <cell r="K67" t="str">
            <v>Non-Management</v>
          </cell>
          <cell r="U67">
            <v>60</v>
          </cell>
          <cell r="W67" t="str">
            <v>F</v>
          </cell>
          <cell r="X67">
            <v>31401</v>
          </cell>
          <cell r="Y67">
            <v>39295</v>
          </cell>
          <cell r="Z67">
            <v>15000</v>
          </cell>
          <cell r="AA67">
            <v>1000</v>
          </cell>
        </row>
        <row r="68">
          <cell r="F68" t="str">
            <v>000229</v>
          </cell>
          <cell r="K68" t="str">
            <v>Non-Management</v>
          </cell>
          <cell r="U68">
            <v>60</v>
          </cell>
          <cell r="W68" t="str">
            <v>F</v>
          </cell>
          <cell r="X68">
            <v>31194</v>
          </cell>
          <cell r="Y68">
            <v>39510</v>
          </cell>
          <cell r="Z68">
            <v>10700</v>
          </cell>
          <cell r="AA68">
            <v>1000</v>
          </cell>
        </row>
        <row r="69">
          <cell r="F69" t="str">
            <v>000230</v>
          </cell>
          <cell r="K69" t="str">
            <v>Non-Management</v>
          </cell>
          <cell r="U69">
            <v>55</v>
          </cell>
          <cell r="W69" t="str">
            <v>F</v>
          </cell>
          <cell r="X69">
            <v>30024</v>
          </cell>
          <cell r="Y69">
            <v>39510</v>
          </cell>
          <cell r="Z69">
            <v>9830</v>
          </cell>
          <cell r="AA69">
            <v>1000</v>
          </cell>
        </row>
        <row r="70">
          <cell r="F70" t="str">
            <v>000235</v>
          </cell>
          <cell r="K70" t="str">
            <v>Non-Management</v>
          </cell>
          <cell r="U70">
            <v>60</v>
          </cell>
          <cell r="W70" t="str">
            <v>F</v>
          </cell>
          <cell r="X70">
            <v>32037</v>
          </cell>
          <cell r="Y70">
            <v>39555</v>
          </cell>
          <cell r="Z70">
            <v>10400</v>
          </cell>
          <cell r="AA70">
            <v>1440</v>
          </cell>
        </row>
        <row r="71">
          <cell r="F71" t="str">
            <v>000236</v>
          </cell>
          <cell r="K71" t="str">
            <v>Non-Management</v>
          </cell>
          <cell r="U71">
            <v>55</v>
          </cell>
          <cell r="W71" t="str">
            <v>M</v>
          </cell>
          <cell r="X71">
            <v>27477</v>
          </cell>
          <cell r="Y71">
            <v>39574</v>
          </cell>
          <cell r="Z71">
            <v>10570</v>
          </cell>
          <cell r="AA71">
            <v>2500</v>
          </cell>
        </row>
        <row r="72">
          <cell r="F72" t="str">
            <v>000237</v>
          </cell>
          <cell r="K72" t="str">
            <v>Non-Management</v>
          </cell>
          <cell r="U72">
            <v>55</v>
          </cell>
          <cell r="W72" t="str">
            <v>F</v>
          </cell>
          <cell r="X72">
            <v>30478</v>
          </cell>
          <cell r="Y72">
            <v>39601</v>
          </cell>
          <cell r="Z72">
            <v>10400</v>
          </cell>
          <cell r="AA72">
            <v>1000</v>
          </cell>
        </row>
        <row r="73">
          <cell r="F73" t="str">
            <v>000241</v>
          </cell>
          <cell r="K73" t="str">
            <v>Non-Management</v>
          </cell>
          <cell r="U73">
            <v>55</v>
          </cell>
          <cell r="W73" t="str">
            <v>M</v>
          </cell>
          <cell r="X73">
            <v>28001</v>
          </cell>
          <cell r="Y73">
            <v>39630</v>
          </cell>
          <cell r="Z73">
            <v>47470</v>
          </cell>
          <cell r="AA73">
            <v>26000</v>
          </cell>
        </row>
        <row r="74">
          <cell r="F74" t="str">
            <v>000246</v>
          </cell>
          <cell r="K74" t="str">
            <v>Non-Management</v>
          </cell>
          <cell r="U74">
            <v>55</v>
          </cell>
          <cell r="W74" t="str">
            <v>F</v>
          </cell>
          <cell r="X74">
            <v>29594</v>
          </cell>
          <cell r="Y74">
            <v>39630</v>
          </cell>
          <cell r="Z74">
            <v>9760</v>
          </cell>
          <cell r="AA74">
            <v>1000</v>
          </cell>
        </row>
        <row r="75">
          <cell r="F75" t="str">
            <v>000247</v>
          </cell>
          <cell r="K75" t="str">
            <v>Non-Management</v>
          </cell>
          <cell r="U75">
            <v>55</v>
          </cell>
          <cell r="W75" t="str">
            <v>M</v>
          </cell>
          <cell r="X75">
            <v>30167</v>
          </cell>
          <cell r="Y75">
            <v>39630</v>
          </cell>
          <cell r="Z75">
            <v>10400</v>
          </cell>
          <cell r="AA75">
            <v>1350</v>
          </cell>
        </row>
        <row r="76">
          <cell r="F76" t="str">
            <v>000251</v>
          </cell>
          <cell r="K76" t="str">
            <v>Non-Management</v>
          </cell>
          <cell r="U76">
            <v>55</v>
          </cell>
          <cell r="W76" t="str">
            <v>M</v>
          </cell>
          <cell r="X76">
            <v>30496</v>
          </cell>
          <cell r="Y76">
            <v>39661</v>
          </cell>
          <cell r="Z76">
            <v>11400</v>
          </cell>
          <cell r="AA76">
            <v>1500</v>
          </cell>
        </row>
        <row r="77">
          <cell r="F77" t="str">
            <v>000254</v>
          </cell>
          <cell r="K77" t="str">
            <v>Non-Management</v>
          </cell>
          <cell r="U77">
            <v>55</v>
          </cell>
          <cell r="W77" t="str">
            <v>M</v>
          </cell>
          <cell r="X77">
            <v>29659</v>
          </cell>
          <cell r="Y77">
            <v>39661</v>
          </cell>
          <cell r="Z77">
            <v>17430</v>
          </cell>
          <cell r="AA77">
            <v>1000</v>
          </cell>
        </row>
        <row r="78">
          <cell r="F78" t="str">
            <v>000255</v>
          </cell>
          <cell r="K78" t="str">
            <v>Non-Management</v>
          </cell>
          <cell r="U78">
            <v>55</v>
          </cell>
          <cell r="W78" t="str">
            <v>F</v>
          </cell>
          <cell r="X78">
            <v>30715</v>
          </cell>
          <cell r="Y78">
            <v>39671</v>
          </cell>
          <cell r="Z78">
            <v>50000</v>
          </cell>
          <cell r="AA78">
            <v>21000</v>
          </cell>
        </row>
        <row r="79">
          <cell r="F79" t="str">
            <v>000256</v>
          </cell>
          <cell r="K79" t="str">
            <v>Non-Management</v>
          </cell>
          <cell r="U79">
            <v>60</v>
          </cell>
          <cell r="W79" t="str">
            <v>F</v>
          </cell>
          <cell r="X79">
            <v>30871</v>
          </cell>
          <cell r="Y79">
            <v>39692</v>
          </cell>
          <cell r="Z79">
            <v>16560</v>
          </cell>
          <cell r="AA79">
            <v>1000</v>
          </cell>
        </row>
        <row r="80">
          <cell r="F80" t="str">
            <v>000263</v>
          </cell>
          <cell r="K80" t="str">
            <v>Non-Management</v>
          </cell>
          <cell r="U80">
            <v>60</v>
          </cell>
          <cell r="W80" t="str">
            <v>M</v>
          </cell>
          <cell r="X80">
            <v>30306</v>
          </cell>
          <cell r="Y80">
            <v>39706</v>
          </cell>
          <cell r="Z80">
            <v>12500</v>
          </cell>
          <cell r="AA80">
            <v>1000</v>
          </cell>
        </row>
        <row r="81">
          <cell r="F81" t="str">
            <v>000265</v>
          </cell>
          <cell r="K81" t="str">
            <v>Non-Management</v>
          </cell>
          <cell r="U81">
            <v>60</v>
          </cell>
          <cell r="W81" t="str">
            <v>F</v>
          </cell>
          <cell r="X81">
            <v>31098</v>
          </cell>
          <cell r="Y81">
            <v>39741</v>
          </cell>
          <cell r="Z81">
            <v>20000</v>
          </cell>
          <cell r="AA81">
            <v>2100</v>
          </cell>
        </row>
        <row r="82">
          <cell r="F82" t="str">
            <v>000268</v>
          </cell>
          <cell r="K82" t="str">
            <v>Non-Management</v>
          </cell>
          <cell r="U82">
            <v>55</v>
          </cell>
          <cell r="W82" t="str">
            <v>M</v>
          </cell>
          <cell r="X82">
            <v>23305</v>
          </cell>
          <cell r="Y82">
            <v>39814</v>
          </cell>
          <cell r="Z82">
            <v>10180</v>
          </cell>
          <cell r="AA82">
            <v>2500</v>
          </cell>
        </row>
        <row r="83">
          <cell r="F83" t="str">
            <v>000269</v>
          </cell>
          <cell r="K83" t="str">
            <v>Non-Management</v>
          </cell>
          <cell r="U83">
            <v>60</v>
          </cell>
          <cell r="W83" t="str">
            <v>M</v>
          </cell>
          <cell r="X83">
            <v>22407</v>
          </cell>
          <cell r="Y83">
            <v>39814</v>
          </cell>
          <cell r="Z83">
            <v>13070</v>
          </cell>
          <cell r="AA83">
            <v>1000</v>
          </cell>
        </row>
        <row r="84">
          <cell r="F84" t="str">
            <v>000273</v>
          </cell>
          <cell r="K84" t="str">
            <v>Non-Management</v>
          </cell>
          <cell r="U84">
            <v>55</v>
          </cell>
          <cell r="W84" t="str">
            <v>F</v>
          </cell>
          <cell r="X84">
            <v>29916</v>
          </cell>
          <cell r="Y84">
            <v>39878</v>
          </cell>
          <cell r="Z84">
            <v>15890</v>
          </cell>
          <cell r="AA84">
            <v>1000</v>
          </cell>
        </row>
        <row r="85">
          <cell r="F85" t="str">
            <v>000279</v>
          </cell>
          <cell r="K85" t="str">
            <v>Non-Management</v>
          </cell>
          <cell r="U85">
            <v>60</v>
          </cell>
          <cell r="W85" t="str">
            <v>F</v>
          </cell>
          <cell r="X85">
            <v>31384</v>
          </cell>
          <cell r="Y85">
            <v>39995</v>
          </cell>
          <cell r="Z85">
            <v>10700</v>
          </cell>
          <cell r="AA85">
            <v>1000</v>
          </cell>
        </row>
        <row r="86">
          <cell r="F86" t="str">
            <v>000281</v>
          </cell>
          <cell r="K86" t="str">
            <v>Non-Management</v>
          </cell>
          <cell r="U86">
            <v>55</v>
          </cell>
          <cell r="W86" t="str">
            <v>F</v>
          </cell>
          <cell r="X86">
            <v>31592</v>
          </cell>
          <cell r="Y86">
            <v>40029</v>
          </cell>
          <cell r="Z86">
            <v>10400</v>
          </cell>
          <cell r="AA86">
            <v>1000</v>
          </cell>
        </row>
        <row r="87">
          <cell r="F87" t="str">
            <v>000282</v>
          </cell>
          <cell r="K87" t="str">
            <v>Non-Management</v>
          </cell>
          <cell r="U87">
            <v>55</v>
          </cell>
          <cell r="W87" t="str">
            <v>F</v>
          </cell>
          <cell r="X87">
            <v>31018</v>
          </cell>
          <cell r="Y87">
            <v>40029</v>
          </cell>
          <cell r="Z87">
            <v>10000</v>
          </cell>
          <cell r="AA87">
            <v>1000</v>
          </cell>
        </row>
        <row r="88">
          <cell r="F88" t="str">
            <v>000283</v>
          </cell>
          <cell r="K88" t="str">
            <v>Non-Management</v>
          </cell>
          <cell r="U88">
            <v>60</v>
          </cell>
          <cell r="W88" t="str">
            <v>F</v>
          </cell>
          <cell r="X88">
            <v>31482</v>
          </cell>
          <cell r="Y88">
            <v>40091</v>
          </cell>
          <cell r="Z88">
            <v>11000</v>
          </cell>
          <cell r="AA88">
            <v>1000</v>
          </cell>
        </row>
        <row r="89">
          <cell r="F89" t="str">
            <v>000289</v>
          </cell>
          <cell r="K89" t="str">
            <v>Non-Management</v>
          </cell>
          <cell r="U89">
            <v>55</v>
          </cell>
          <cell r="W89" t="str">
            <v>F</v>
          </cell>
          <cell r="X89">
            <v>32141</v>
          </cell>
          <cell r="Y89">
            <v>40210</v>
          </cell>
          <cell r="Z89">
            <v>11000</v>
          </cell>
          <cell r="AA89">
            <v>1000</v>
          </cell>
        </row>
        <row r="90">
          <cell r="F90" t="str">
            <v>000292</v>
          </cell>
          <cell r="K90" t="str">
            <v>Non-Management</v>
          </cell>
          <cell r="U90">
            <v>55</v>
          </cell>
          <cell r="W90" t="str">
            <v>M</v>
          </cell>
          <cell r="X90">
            <v>31970</v>
          </cell>
          <cell r="Y90">
            <v>40330</v>
          </cell>
          <cell r="Z90">
            <v>9440</v>
          </cell>
          <cell r="AA90">
            <v>1000</v>
          </cell>
        </row>
        <row r="91">
          <cell r="F91" t="str">
            <v>000294</v>
          </cell>
          <cell r="K91" t="str">
            <v>Non-Management</v>
          </cell>
          <cell r="U91">
            <v>55</v>
          </cell>
          <cell r="W91" t="str">
            <v>F</v>
          </cell>
          <cell r="X91">
            <v>30081</v>
          </cell>
          <cell r="Y91">
            <v>40330</v>
          </cell>
          <cell r="Z91">
            <v>9440</v>
          </cell>
          <cell r="AA91">
            <v>1000</v>
          </cell>
        </row>
        <row r="92">
          <cell r="F92" t="str">
            <v>000301</v>
          </cell>
          <cell r="K92" t="str">
            <v>Non-Management</v>
          </cell>
          <cell r="U92">
            <v>55</v>
          </cell>
          <cell r="W92" t="str">
            <v>F</v>
          </cell>
          <cell r="X92">
            <v>29836</v>
          </cell>
          <cell r="Y92">
            <v>40295</v>
          </cell>
          <cell r="Z92">
            <v>14630</v>
          </cell>
          <cell r="AA92">
            <v>1000</v>
          </cell>
        </row>
        <row r="93">
          <cell r="F93" t="str">
            <v>000302</v>
          </cell>
          <cell r="K93" t="str">
            <v>Non-Management</v>
          </cell>
          <cell r="U93">
            <v>55</v>
          </cell>
          <cell r="W93" t="str">
            <v>F</v>
          </cell>
          <cell r="X93">
            <v>32814</v>
          </cell>
          <cell r="Y93">
            <v>40315</v>
          </cell>
          <cell r="Z93">
            <v>9510</v>
          </cell>
          <cell r="AA93">
            <v>1000</v>
          </cell>
        </row>
        <row r="94">
          <cell r="F94" t="str">
            <v>000303</v>
          </cell>
          <cell r="K94" t="str">
            <v>Non-Management</v>
          </cell>
          <cell r="U94">
            <v>60</v>
          </cell>
          <cell r="W94" t="str">
            <v>F</v>
          </cell>
          <cell r="X94">
            <v>22966</v>
          </cell>
          <cell r="Y94">
            <v>40310</v>
          </cell>
          <cell r="Z94">
            <v>42730</v>
          </cell>
          <cell r="AA94">
            <v>11000</v>
          </cell>
        </row>
        <row r="95">
          <cell r="F95" t="str">
            <v>000304</v>
          </cell>
          <cell r="K95" t="str">
            <v>Non-Management</v>
          </cell>
          <cell r="U95">
            <v>55</v>
          </cell>
          <cell r="W95" t="str">
            <v>F</v>
          </cell>
          <cell r="X95">
            <v>32458</v>
          </cell>
          <cell r="Y95">
            <v>40330</v>
          </cell>
          <cell r="Z95">
            <v>10440</v>
          </cell>
          <cell r="AA95">
            <v>1000</v>
          </cell>
        </row>
        <row r="96">
          <cell r="F96" t="str">
            <v>000306</v>
          </cell>
          <cell r="K96" t="str">
            <v>Non-Management</v>
          </cell>
          <cell r="U96">
            <v>55</v>
          </cell>
          <cell r="W96" t="str">
            <v>F</v>
          </cell>
          <cell r="X96">
            <v>30838</v>
          </cell>
          <cell r="Y96">
            <v>40343</v>
          </cell>
          <cell r="Z96">
            <v>9430</v>
          </cell>
          <cell r="AA96">
            <v>1000</v>
          </cell>
        </row>
        <row r="97">
          <cell r="F97" t="str">
            <v>000309</v>
          </cell>
          <cell r="K97" t="str">
            <v>Non-Management</v>
          </cell>
          <cell r="U97">
            <v>55</v>
          </cell>
          <cell r="W97" t="str">
            <v>F</v>
          </cell>
          <cell r="X97">
            <v>30200</v>
          </cell>
          <cell r="Y97">
            <v>40367</v>
          </cell>
          <cell r="Z97">
            <v>22500</v>
          </cell>
          <cell r="AA97">
            <v>2100</v>
          </cell>
        </row>
        <row r="98">
          <cell r="F98" t="str">
            <v>000312</v>
          </cell>
          <cell r="K98" t="str">
            <v>Non-Management</v>
          </cell>
          <cell r="U98">
            <v>55</v>
          </cell>
          <cell r="W98" t="str">
            <v>M</v>
          </cell>
          <cell r="X98">
            <v>30971</v>
          </cell>
          <cell r="Y98">
            <v>40379</v>
          </cell>
          <cell r="Z98">
            <v>14630</v>
          </cell>
          <cell r="AA98">
            <v>2100</v>
          </cell>
        </row>
        <row r="99">
          <cell r="F99" t="str">
            <v>000313</v>
          </cell>
          <cell r="K99" t="str">
            <v>Non-Management</v>
          </cell>
          <cell r="U99">
            <v>55</v>
          </cell>
          <cell r="W99" t="str">
            <v>F</v>
          </cell>
          <cell r="X99">
            <v>29978</v>
          </cell>
          <cell r="Y99">
            <v>40392</v>
          </cell>
          <cell r="Z99">
            <v>9410</v>
          </cell>
          <cell r="AA99">
            <v>1000</v>
          </cell>
        </row>
        <row r="100">
          <cell r="F100" t="str">
            <v>000314</v>
          </cell>
          <cell r="K100" t="str">
            <v>Non-Management</v>
          </cell>
          <cell r="U100">
            <v>60</v>
          </cell>
          <cell r="W100" t="str">
            <v>F</v>
          </cell>
          <cell r="X100">
            <v>31495</v>
          </cell>
          <cell r="Y100">
            <v>40422</v>
          </cell>
          <cell r="Z100">
            <v>9130</v>
          </cell>
          <cell r="AA100">
            <v>1000</v>
          </cell>
        </row>
        <row r="101">
          <cell r="F101" t="str">
            <v>000315</v>
          </cell>
          <cell r="K101" t="str">
            <v>Non-Management</v>
          </cell>
          <cell r="U101">
            <v>60</v>
          </cell>
          <cell r="W101" t="str">
            <v>M</v>
          </cell>
          <cell r="X101">
            <v>31742</v>
          </cell>
          <cell r="Y101">
            <v>40436</v>
          </cell>
          <cell r="Z101">
            <v>9060</v>
          </cell>
          <cell r="AA101">
            <v>1000</v>
          </cell>
        </row>
        <row r="102">
          <cell r="F102" t="str">
            <v>000319</v>
          </cell>
          <cell r="K102" t="str">
            <v>Management</v>
          </cell>
          <cell r="U102">
            <v>60</v>
          </cell>
          <cell r="W102" t="str">
            <v>M</v>
          </cell>
          <cell r="X102">
            <v>19947</v>
          </cell>
          <cell r="Y102">
            <v>32813</v>
          </cell>
          <cell r="Z102">
            <v>384340</v>
          </cell>
          <cell r="AA102">
            <v>0</v>
          </cell>
        </row>
        <row r="103">
          <cell r="F103" t="str">
            <v>000320</v>
          </cell>
          <cell r="K103" t="str">
            <v>Non-Management</v>
          </cell>
          <cell r="U103">
            <v>55</v>
          </cell>
          <cell r="W103" t="str">
            <v>F</v>
          </cell>
          <cell r="X103">
            <v>24771</v>
          </cell>
          <cell r="Y103">
            <v>30971</v>
          </cell>
          <cell r="Z103">
            <v>47210</v>
          </cell>
          <cell r="AA103">
            <v>6000</v>
          </cell>
        </row>
        <row r="104">
          <cell r="F104" t="str">
            <v>000321</v>
          </cell>
          <cell r="K104" t="str">
            <v>Non-Management</v>
          </cell>
          <cell r="U104">
            <v>55</v>
          </cell>
          <cell r="W104" t="str">
            <v>F</v>
          </cell>
          <cell r="X104">
            <v>21961</v>
          </cell>
          <cell r="Y104">
            <v>30895</v>
          </cell>
          <cell r="Z104">
            <v>153700</v>
          </cell>
          <cell r="AA104">
            <v>0</v>
          </cell>
        </row>
        <row r="105">
          <cell r="F105" t="str">
            <v>000322</v>
          </cell>
          <cell r="K105" t="str">
            <v>Non-Management</v>
          </cell>
          <cell r="U105">
            <v>55</v>
          </cell>
          <cell r="W105" t="str">
            <v>F</v>
          </cell>
          <cell r="X105">
            <v>24044</v>
          </cell>
          <cell r="Y105">
            <v>34851</v>
          </cell>
          <cell r="Z105">
            <v>75000</v>
          </cell>
          <cell r="AA105">
            <v>3750</v>
          </cell>
        </row>
        <row r="106">
          <cell r="F106" t="str">
            <v>000323</v>
          </cell>
          <cell r="K106" t="str">
            <v>Non-Management</v>
          </cell>
          <cell r="U106">
            <v>60</v>
          </cell>
          <cell r="W106" t="str">
            <v>F</v>
          </cell>
          <cell r="X106">
            <v>26736</v>
          </cell>
          <cell r="Y106">
            <v>35219</v>
          </cell>
          <cell r="Z106">
            <v>51830</v>
          </cell>
          <cell r="AA106">
            <v>3200</v>
          </cell>
        </row>
        <row r="107">
          <cell r="F107" t="str">
            <v>000324</v>
          </cell>
          <cell r="K107" t="str">
            <v>Non-Management</v>
          </cell>
          <cell r="U107">
            <v>55</v>
          </cell>
          <cell r="W107" t="str">
            <v>M</v>
          </cell>
          <cell r="X107">
            <v>28657</v>
          </cell>
          <cell r="Y107">
            <v>39204</v>
          </cell>
          <cell r="Z107">
            <v>49000</v>
          </cell>
          <cell r="AA107">
            <v>3200</v>
          </cell>
        </row>
        <row r="108">
          <cell r="F108" t="str">
            <v>000325</v>
          </cell>
          <cell r="K108" t="str">
            <v>Non-Management</v>
          </cell>
          <cell r="U108">
            <v>55</v>
          </cell>
          <cell r="W108" t="str">
            <v>F</v>
          </cell>
          <cell r="X108">
            <v>29103</v>
          </cell>
          <cell r="Y108">
            <v>39034</v>
          </cell>
          <cell r="Z108">
            <v>38000</v>
          </cell>
          <cell r="AA108">
            <v>3200</v>
          </cell>
        </row>
        <row r="109">
          <cell r="F109" t="str">
            <v>000326</v>
          </cell>
          <cell r="K109" t="str">
            <v>Non-Management</v>
          </cell>
          <cell r="U109">
            <v>55</v>
          </cell>
          <cell r="W109" t="str">
            <v>M</v>
          </cell>
          <cell r="X109">
            <v>29071</v>
          </cell>
          <cell r="Y109">
            <v>40392</v>
          </cell>
          <cell r="Z109">
            <v>29000</v>
          </cell>
          <cell r="AA109">
            <v>2100</v>
          </cell>
        </row>
        <row r="110">
          <cell r="F110" t="str">
            <v>000327</v>
          </cell>
          <cell r="K110" t="str">
            <v>Non-Management</v>
          </cell>
          <cell r="U110">
            <v>55</v>
          </cell>
          <cell r="W110" t="str">
            <v>F</v>
          </cell>
          <cell r="X110">
            <v>22618</v>
          </cell>
          <cell r="Y110">
            <v>31625</v>
          </cell>
          <cell r="Z110">
            <v>151530</v>
          </cell>
          <cell r="AA110">
            <v>0</v>
          </cell>
        </row>
        <row r="111">
          <cell r="F111" t="str">
            <v>000328</v>
          </cell>
          <cell r="K111" t="str">
            <v>Non-Management</v>
          </cell>
          <cell r="U111">
            <v>55</v>
          </cell>
          <cell r="W111" t="str">
            <v>F</v>
          </cell>
          <cell r="X111">
            <v>25301</v>
          </cell>
          <cell r="Y111">
            <v>35212</v>
          </cell>
          <cell r="Z111">
            <v>72000</v>
          </cell>
          <cell r="AA111">
            <v>3750</v>
          </cell>
        </row>
        <row r="112">
          <cell r="F112" t="str">
            <v>000329</v>
          </cell>
          <cell r="K112" t="str">
            <v>Non-Management</v>
          </cell>
          <cell r="U112">
            <v>55</v>
          </cell>
          <cell r="W112" t="str">
            <v>F</v>
          </cell>
          <cell r="X112">
            <v>24392</v>
          </cell>
          <cell r="Y112">
            <v>36606</v>
          </cell>
          <cell r="Z112">
            <v>39560</v>
          </cell>
          <cell r="AA112">
            <v>2100</v>
          </cell>
        </row>
        <row r="113">
          <cell r="F113" t="str">
            <v>000330</v>
          </cell>
          <cell r="K113" t="str">
            <v>Non-Management</v>
          </cell>
          <cell r="U113">
            <v>55</v>
          </cell>
          <cell r="W113" t="str">
            <v>M</v>
          </cell>
          <cell r="X113">
            <v>30329</v>
          </cell>
          <cell r="Y113">
            <v>40330</v>
          </cell>
          <cell r="Z113">
            <v>31300</v>
          </cell>
          <cell r="AA113">
            <v>2100</v>
          </cell>
        </row>
        <row r="114">
          <cell r="F114" t="str">
            <v>000331</v>
          </cell>
          <cell r="K114" t="str">
            <v>Non-Management</v>
          </cell>
          <cell r="U114">
            <v>55</v>
          </cell>
          <cell r="W114" t="str">
            <v>F</v>
          </cell>
          <cell r="X114">
            <v>24724</v>
          </cell>
          <cell r="Y114">
            <v>38961</v>
          </cell>
          <cell r="Z114">
            <v>80000</v>
          </cell>
          <cell r="AA114">
            <v>3750</v>
          </cell>
        </row>
        <row r="115">
          <cell r="F115" t="str">
            <v>000332</v>
          </cell>
          <cell r="K115" t="str">
            <v>Non-Management</v>
          </cell>
          <cell r="U115">
            <v>55</v>
          </cell>
          <cell r="W115" t="str">
            <v>M</v>
          </cell>
          <cell r="X115">
            <v>29133</v>
          </cell>
          <cell r="Y115">
            <v>39279</v>
          </cell>
          <cell r="Z115">
            <v>38000</v>
          </cell>
          <cell r="AA115">
            <v>3200</v>
          </cell>
        </row>
        <row r="116">
          <cell r="F116" t="str">
            <v>000333</v>
          </cell>
          <cell r="K116" t="str">
            <v>Non-Management</v>
          </cell>
          <cell r="U116">
            <v>55</v>
          </cell>
          <cell r="W116" t="str">
            <v>F</v>
          </cell>
          <cell r="X116">
            <v>26219</v>
          </cell>
          <cell r="Y116">
            <v>35180</v>
          </cell>
          <cell r="Z116">
            <v>30000</v>
          </cell>
          <cell r="AA116">
            <v>2100</v>
          </cell>
        </row>
        <row r="117">
          <cell r="F117" t="str">
            <v>000334</v>
          </cell>
          <cell r="K117" t="str">
            <v>Non-Management</v>
          </cell>
          <cell r="U117">
            <v>60</v>
          </cell>
          <cell r="W117" t="str">
            <v>M</v>
          </cell>
          <cell r="X117">
            <v>23806</v>
          </cell>
          <cell r="Y117">
            <v>35856</v>
          </cell>
          <cell r="Z117">
            <v>131860</v>
          </cell>
          <cell r="AA117">
            <v>13750</v>
          </cell>
        </row>
        <row r="118">
          <cell r="F118" t="str">
            <v>000335</v>
          </cell>
          <cell r="K118" t="str">
            <v>Non-Management</v>
          </cell>
          <cell r="U118">
            <v>55</v>
          </cell>
          <cell r="W118" t="str">
            <v>M</v>
          </cell>
          <cell r="X118">
            <v>25440</v>
          </cell>
          <cell r="Y118">
            <v>35156</v>
          </cell>
          <cell r="Z118">
            <v>32100</v>
          </cell>
          <cell r="AA118">
            <v>6600</v>
          </cell>
        </row>
        <row r="119">
          <cell r="F119" t="str">
            <v>000336</v>
          </cell>
          <cell r="K119" t="str">
            <v>Non-Management</v>
          </cell>
          <cell r="U119">
            <v>55</v>
          </cell>
          <cell r="W119" t="str">
            <v>F</v>
          </cell>
          <cell r="X119">
            <v>30002</v>
          </cell>
          <cell r="Y119">
            <v>39181</v>
          </cell>
          <cell r="Z119">
            <v>20000</v>
          </cell>
          <cell r="AA119">
            <v>1000</v>
          </cell>
        </row>
        <row r="120">
          <cell r="F120" t="str">
            <v>000338</v>
          </cell>
          <cell r="K120" t="str">
            <v>Non-Management</v>
          </cell>
          <cell r="U120">
            <v>55</v>
          </cell>
          <cell r="W120" t="str">
            <v>F</v>
          </cell>
          <cell r="X120">
            <v>30870</v>
          </cell>
          <cell r="Y120">
            <v>38462</v>
          </cell>
          <cell r="Z120">
            <v>16840</v>
          </cell>
          <cell r="AA120">
            <v>1000</v>
          </cell>
        </row>
        <row r="121">
          <cell r="F121" t="str">
            <v>000339</v>
          </cell>
          <cell r="K121" t="str">
            <v>Non-Management</v>
          </cell>
          <cell r="U121">
            <v>55</v>
          </cell>
          <cell r="W121" t="str">
            <v>F</v>
          </cell>
          <cell r="X121">
            <v>31247</v>
          </cell>
          <cell r="Y121">
            <v>40210</v>
          </cell>
          <cell r="Z121">
            <v>14840</v>
          </cell>
          <cell r="AA121">
            <v>1000</v>
          </cell>
        </row>
        <row r="122">
          <cell r="F122" t="str">
            <v>000342</v>
          </cell>
          <cell r="K122" t="str">
            <v>Non-Management</v>
          </cell>
          <cell r="U122">
            <v>60</v>
          </cell>
          <cell r="W122" t="str">
            <v>F</v>
          </cell>
          <cell r="X122">
            <v>23603</v>
          </cell>
          <cell r="Y122">
            <v>33878</v>
          </cell>
          <cell r="Z122">
            <v>105380</v>
          </cell>
          <cell r="AA122">
            <v>11000</v>
          </cell>
        </row>
        <row r="123">
          <cell r="F123" t="str">
            <v>000343</v>
          </cell>
          <cell r="K123" t="str">
            <v>Non-Management</v>
          </cell>
          <cell r="U123">
            <v>60</v>
          </cell>
          <cell r="W123" t="str">
            <v>F</v>
          </cell>
          <cell r="X123">
            <v>24741</v>
          </cell>
          <cell r="Y123">
            <v>37153</v>
          </cell>
          <cell r="Z123">
            <v>56180</v>
          </cell>
          <cell r="AA123">
            <v>11000</v>
          </cell>
        </row>
        <row r="124">
          <cell r="F124" t="str">
            <v>000344</v>
          </cell>
          <cell r="K124" t="str">
            <v>Non-Management</v>
          </cell>
          <cell r="U124">
            <v>60</v>
          </cell>
          <cell r="W124" t="str">
            <v>F</v>
          </cell>
          <cell r="X124">
            <v>25953</v>
          </cell>
          <cell r="Y124">
            <v>33458</v>
          </cell>
          <cell r="Z124">
            <v>40140</v>
          </cell>
          <cell r="AA124">
            <v>6000</v>
          </cell>
        </row>
        <row r="125">
          <cell r="F125" t="str">
            <v>000345</v>
          </cell>
          <cell r="K125" t="str">
            <v>Non-Management</v>
          </cell>
          <cell r="U125">
            <v>60</v>
          </cell>
          <cell r="W125" t="str">
            <v>F</v>
          </cell>
          <cell r="X125">
            <v>26463</v>
          </cell>
          <cell r="Y125">
            <v>34778</v>
          </cell>
          <cell r="Z125">
            <v>32120</v>
          </cell>
          <cell r="AA125">
            <v>6000</v>
          </cell>
        </row>
        <row r="126">
          <cell r="F126" t="str">
            <v>000346</v>
          </cell>
          <cell r="K126" t="str">
            <v>Non-Management</v>
          </cell>
          <cell r="U126">
            <v>60</v>
          </cell>
          <cell r="W126" t="str">
            <v>F</v>
          </cell>
          <cell r="X126">
            <v>27343</v>
          </cell>
          <cell r="Y126">
            <v>35527</v>
          </cell>
          <cell r="Z126">
            <v>30310</v>
          </cell>
          <cell r="AA126">
            <v>6000</v>
          </cell>
        </row>
        <row r="127">
          <cell r="F127" t="str">
            <v>000348</v>
          </cell>
          <cell r="K127" t="str">
            <v>Non-Management</v>
          </cell>
          <cell r="U127">
            <v>60</v>
          </cell>
          <cell r="W127" t="str">
            <v>F</v>
          </cell>
          <cell r="X127">
            <v>27436</v>
          </cell>
          <cell r="Y127">
            <v>34792</v>
          </cell>
          <cell r="Z127">
            <v>30310</v>
          </cell>
          <cell r="AA127">
            <v>6000</v>
          </cell>
        </row>
        <row r="128">
          <cell r="F128" t="str">
            <v>000349</v>
          </cell>
          <cell r="K128" t="str">
            <v>Non-Management</v>
          </cell>
          <cell r="U128">
            <v>60</v>
          </cell>
          <cell r="W128" t="str">
            <v>F</v>
          </cell>
          <cell r="X128">
            <v>26690</v>
          </cell>
          <cell r="Y128">
            <v>35583</v>
          </cell>
          <cell r="Z128">
            <v>30310</v>
          </cell>
          <cell r="AA128">
            <v>6000</v>
          </cell>
        </row>
        <row r="129">
          <cell r="F129" t="str">
            <v>000350</v>
          </cell>
          <cell r="K129" t="str">
            <v>Non-Management</v>
          </cell>
          <cell r="U129">
            <v>55</v>
          </cell>
          <cell r="W129" t="str">
            <v>M</v>
          </cell>
          <cell r="X129">
            <v>25040</v>
          </cell>
          <cell r="Y129">
            <v>35067</v>
          </cell>
          <cell r="Z129">
            <v>45650</v>
          </cell>
          <cell r="AA129">
            <v>6000</v>
          </cell>
        </row>
        <row r="130">
          <cell r="F130" t="str">
            <v>000352</v>
          </cell>
          <cell r="K130" t="str">
            <v>Non-Management</v>
          </cell>
          <cell r="U130">
            <v>55</v>
          </cell>
          <cell r="W130" t="str">
            <v>M</v>
          </cell>
          <cell r="X130">
            <v>25672</v>
          </cell>
          <cell r="Y130">
            <v>40179</v>
          </cell>
          <cell r="Z130">
            <v>10140</v>
          </cell>
          <cell r="AA130">
            <v>2500</v>
          </cell>
        </row>
        <row r="131">
          <cell r="F131" t="str">
            <v>000353</v>
          </cell>
          <cell r="K131" t="str">
            <v>Non-Management</v>
          </cell>
          <cell r="U131">
            <v>55</v>
          </cell>
          <cell r="W131" t="str">
            <v>M</v>
          </cell>
          <cell r="X131">
            <v>28051</v>
          </cell>
          <cell r="Y131">
            <v>38399</v>
          </cell>
          <cell r="Z131">
            <v>10110</v>
          </cell>
          <cell r="AA131">
            <v>2500</v>
          </cell>
        </row>
        <row r="132">
          <cell r="F132" t="str">
            <v>000354</v>
          </cell>
          <cell r="K132" t="str">
            <v>Non-Management</v>
          </cell>
          <cell r="U132">
            <v>55</v>
          </cell>
          <cell r="W132" t="str">
            <v>M</v>
          </cell>
          <cell r="X132">
            <v>30289</v>
          </cell>
          <cell r="Y132">
            <v>38854</v>
          </cell>
          <cell r="Z132">
            <v>9280</v>
          </cell>
          <cell r="AA132">
            <v>5500</v>
          </cell>
        </row>
        <row r="133">
          <cell r="F133" t="str">
            <v>000356</v>
          </cell>
          <cell r="K133" t="str">
            <v>Non-Management</v>
          </cell>
          <cell r="U133">
            <v>60</v>
          </cell>
          <cell r="W133" t="str">
            <v>M</v>
          </cell>
          <cell r="X133">
            <v>26537</v>
          </cell>
          <cell r="Y133">
            <v>38961</v>
          </cell>
          <cell r="Z133">
            <v>50370</v>
          </cell>
          <cell r="AA133">
            <v>2000</v>
          </cell>
        </row>
        <row r="134">
          <cell r="F134" t="str">
            <v>000357</v>
          </cell>
          <cell r="K134" t="str">
            <v>Non-Management</v>
          </cell>
          <cell r="U134">
            <v>60</v>
          </cell>
          <cell r="W134" t="str">
            <v>M</v>
          </cell>
          <cell r="X134">
            <v>26227</v>
          </cell>
          <cell r="Y134">
            <v>39346</v>
          </cell>
          <cell r="Z134">
            <v>18530</v>
          </cell>
          <cell r="AA134">
            <v>1600</v>
          </cell>
        </row>
        <row r="135">
          <cell r="F135" t="str">
            <v>000358</v>
          </cell>
          <cell r="K135" t="str">
            <v>Non-Management</v>
          </cell>
          <cell r="U135">
            <v>55</v>
          </cell>
          <cell r="W135" t="str">
            <v>F</v>
          </cell>
          <cell r="X135">
            <v>31670</v>
          </cell>
          <cell r="Y135">
            <v>40452</v>
          </cell>
          <cell r="Z135">
            <v>14630</v>
          </cell>
          <cell r="AA135">
            <v>1000</v>
          </cell>
        </row>
        <row r="136">
          <cell r="F136" t="str">
            <v>000359</v>
          </cell>
          <cell r="K136" t="str">
            <v>Non-Management</v>
          </cell>
          <cell r="U136">
            <v>55</v>
          </cell>
          <cell r="W136" t="str">
            <v>F</v>
          </cell>
          <cell r="X136">
            <v>30221</v>
          </cell>
          <cell r="Y136">
            <v>40455</v>
          </cell>
          <cell r="Z136">
            <v>14840</v>
          </cell>
          <cell r="AA136">
            <v>1000</v>
          </cell>
        </row>
        <row r="137">
          <cell r="F137" t="str">
            <v>000360</v>
          </cell>
          <cell r="K137" t="str">
            <v>Non-Management</v>
          </cell>
          <cell r="U137">
            <v>60</v>
          </cell>
          <cell r="W137" t="str">
            <v>F</v>
          </cell>
          <cell r="X137">
            <v>32244</v>
          </cell>
          <cell r="Y137">
            <v>40457</v>
          </cell>
          <cell r="Z137">
            <v>14630</v>
          </cell>
          <cell r="AA137">
            <v>1000</v>
          </cell>
        </row>
        <row r="138">
          <cell r="F138" t="str">
            <v>000361</v>
          </cell>
          <cell r="K138" t="str">
            <v>Non-Management</v>
          </cell>
          <cell r="U138">
            <v>60</v>
          </cell>
          <cell r="W138" t="str">
            <v>F</v>
          </cell>
          <cell r="X138">
            <v>26575</v>
          </cell>
          <cell r="Y138">
            <v>40469</v>
          </cell>
          <cell r="Z138">
            <v>78660</v>
          </cell>
          <cell r="AA138">
            <v>2100</v>
          </cell>
        </row>
        <row r="139">
          <cell r="F139" t="str">
            <v>000364</v>
          </cell>
          <cell r="K139" t="str">
            <v>Non-Management</v>
          </cell>
          <cell r="U139">
            <v>55</v>
          </cell>
          <cell r="W139" t="str">
            <v>M</v>
          </cell>
          <cell r="X139">
            <v>30961</v>
          </cell>
          <cell r="Y139">
            <v>40490</v>
          </cell>
          <cell r="Z139">
            <v>24700</v>
          </cell>
          <cell r="AA139">
            <v>2100</v>
          </cell>
        </row>
        <row r="140">
          <cell r="F140" t="str">
            <v>000367</v>
          </cell>
          <cell r="K140" t="str">
            <v>Non-Management</v>
          </cell>
          <cell r="U140">
            <v>55</v>
          </cell>
          <cell r="W140" t="str">
            <v>F</v>
          </cell>
          <cell r="X140">
            <v>31990</v>
          </cell>
          <cell r="Y140">
            <v>40504</v>
          </cell>
          <cell r="Z140">
            <v>14630</v>
          </cell>
          <cell r="AA140">
            <v>1000</v>
          </cell>
        </row>
        <row r="141">
          <cell r="F141" t="str">
            <v>000368</v>
          </cell>
          <cell r="K141" t="str">
            <v>Non-Management</v>
          </cell>
          <cell r="U141">
            <v>55</v>
          </cell>
          <cell r="W141" t="str">
            <v>F</v>
          </cell>
          <cell r="X141">
            <v>31916</v>
          </cell>
          <cell r="Y141">
            <v>40527</v>
          </cell>
          <cell r="Z141">
            <v>11000</v>
          </cell>
          <cell r="AA141">
            <v>1000</v>
          </cell>
        </row>
        <row r="142">
          <cell r="F142" t="str">
            <v>000369</v>
          </cell>
          <cell r="K142" t="str">
            <v>Non-Management</v>
          </cell>
          <cell r="U142">
            <v>60</v>
          </cell>
          <cell r="W142" t="str">
            <v>M</v>
          </cell>
          <cell r="X142">
            <v>30996</v>
          </cell>
          <cell r="Y142">
            <v>40532</v>
          </cell>
          <cell r="Z142">
            <v>14630</v>
          </cell>
          <cell r="AA142">
            <v>1000</v>
          </cell>
        </row>
        <row r="143">
          <cell r="F143" t="str">
            <v>000370</v>
          </cell>
          <cell r="K143" t="str">
            <v>Non-Management</v>
          </cell>
          <cell r="U143">
            <v>55</v>
          </cell>
          <cell r="W143" t="str">
            <v>M</v>
          </cell>
          <cell r="X143">
            <v>26844</v>
          </cell>
          <cell r="Y143">
            <v>40548</v>
          </cell>
          <cell r="Z143">
            <v>9580</v>
          </cell>
          <cell r="AA143">
            <v>2500</v>
          </cell>
        </row>
        <row r="144">
          <cell r="F144" t="str">
            <v>000371</v>
          </cell>
          <cell r="K144" t="str">
            <v>Non-Management</v>
          </cell>
          <cell r="U144">
            <v>60</v>
          </cell>
          <cell r="W144" t="str">
            <v>M</v>
          </cell>
          <cell r="X144">
            <v>30929</v>
          </cell>
          <cell r="Y144">
            <v>40575</v>
          </cell>
          <cell r="Z144">
            <v>9310</v>
          </cell>
          <cell r="AA144">
            <v>1000</v>
          </cell>
        </row>
        <row r="145">
          <cell r="F145" t="str">
            <v>000374</v>
          </cell>
          <cell r="K145" t="str">
            <v>Non-Management</v>
          </cell>
          <cell r="U145">
            <v>55</v>
          </cell>
          <cell r="W145" t="str">
            <v>F</v>
          </cell>
          <cell r="X145">
            <v>31938</v>
          </cell>
          <cell r="Y145">
            <v>40581</v>
          </cell>
          <cell r="Z145">
            <v>14760</v>
          </cell>
          <cell r="AA145">
            <v>1000</v>
          </cell>
        </row>
        <row r="146">
          <cell r="F146" t="str">
            <v>000376</v>
          </cell>
          <cell r="K146" t="str">
            <v>Non-Management</v>
          </cell>
          <cell r="U146">
            <v>55</v>
          </cell>
          <cell r="W146" t="str">
            <v>F</v>
          </cell>
          <cell r="X146">
            <v>31983</v>
          </cell>
          <cell r="Y146">
            <v>40603</v>
          </cell>
          <cell r="Z146">
            <v>14530</v>
          </cell>
          <cell r="AA146">
            <v>1000</v>
          </cell>
        </row>
        <row r="147">
          <cell r="F147" t="str">
            <v>000378</v>
          </cell>
          <cell r="K147" t="str">
            <v>Non-Management</v>
          </cell>
          <cell r="U147">
            <v>60</v>
          </cell>
          <cell r="W147" t="str">
            <v>F</v>
          </cell>
          <cell r="X147">
            <v>32658</v>
          </cell>
          <cell r="Y147">
            <v>40609</v>
          </cell>
          <cell r="Z147">
            <v>14520</v>
          </cell>
          <cell r="AA147">
            <v>1000</v>
          </cell>
        </row>
        <row r="148">
          <cell r="F148" t="str">
            <v>000379</v>
          </cell>
          <cell r="K148" t="str">
            <v>Non-Management</v>
          </cell>
          <cell r="U148">
            <v>60</v>
          </cell>
          <cell r="W148" t="str">
            <v>F</v>
          </cell>
          <cell r="X148">
            <v>31856</v>
          </cell>
          <cell r="Y148">
            <v>40603</v>
          </cell>
          <cell r="Z148">
            <v>15030</v>
          </cell>
          <cell r="AA148">
            <v>1000</v>
          </cell>
        </row>
        <row r="149">
          <cell r="F149" t="str">
            <v>000380</v>
          </cell>
          <cell r="K149" t="str">
            <v>Non-Management</v>
          </cell>
          <cell r="U149">
            <v>60</v>
          </cell>
          <cell r="W149" t="str">
            <v>M</v>
          </cell>
          <cell r="X149">
            <v>30614</v>
          </cell>
          <cell r="Y149">
            <v>40575</v>
          </cell>
          <cell r="Z149">
            <v>26000</v>
          </cell>
          <cell r="AA149">
            <v>2000</v>
          </cell>
        </row>
        <row r="150">
          <cell r="F150" t="str">
            <v>000381</v>
          </cell>
          <cell r="K150" t="str">
            <v>Non-Management</v>
          </cell>
          <cell r="U150">
            <v>55</v>
          </cell>
          <cell r="W150" t="str">
            <v>F</v>
          </cell>
          <cell r="X150">
            <v>30226</v>
          </cell>
          <cell r="Y150">
            <v>40609</v>
          </cell>
          <cell r="Z150">
            <v>35680</v>
          </cell>
          <cell r="AA150">
            <v>2100</v>
          </cell>
        </row>
        <row r="151">
          <cell r="F151" t="str">
            <v>000384</v>
          </cell>
          <cell r="K151" t="str">
            <v>Non-Management</v>
          </cell>
          <cell r="U151">
            <v>55</v>
          </cell>
          <cell r="W151" t="str">
            <v>F</v>
          </cell>
          <cell r="X151">
            <v>31960</v>
          </cell>
          <cell r="Y151">
            <v>40623</v>
          </cell>
          <cell r="Z151">
            <v>12430</v>
          </cell>
          <cell r="AA151">
            <v>1000</v>
          </cell>
        </row>
        <row r="152">
          <cell r="F152" t="str">
            <v>000386</v>
          </cell>
          <cell r="K152" t="str">
            <v>Non-Management</v>
          </cell>
          <cell r="U152">
            <v>55</v>
          </cell>
          <cell r="W152" t="str">
            <v>F</v>
          </cell>
          <cell r="X152">
            <v>32900</v>
          </cell>
          <cell r="Y152">
            <v>40630</v>
          </cell>
          <cell r="Z152">
            <v>10000</v>
          </cell>
          <cell r="AA152">
            <v>1000</v>
          </cell>
        </row>
        <row r="153">
          <cell r="F153" t="str">
            <v>000390</v>
          </cell>
          <cell r="K153" t="str">
            <v>Non-Management</v>
          </cell>
          <cell r="U153">
            <v>55</v>
          </cell>
          <cell r="W153" t="str">
            <v>M</v>
          </cell>
          <cell r="X153">
            <v>32093</v>
          </cell>
          <cell r="Y153">
            <v>40634</v>
          </cell>
          <cell r="Z153">
            <v>17500</v>
          </cell>
          <cell r="AA153">
            <v>2100</v>
          </cell>
        </row>
        <row r="154">
          <cell r="F154" t="str">
            <v>000391</v>
          </cell>
          <cell r="K154" t="str">
            <v>Non-Management</v>
          </cell>
          <cell r="U154">
            <v>60</v>
          </cell>
          <cell r="W154" t="str">
            <v>M</v>
          </cell>
          <cell r="X154">
            <v>32705</v>
          </cell>
          <cell r="Y154">
            <v>40634</v>
          </cell>
          <cell r="Z154">
            <v>17500</v>
          </cell>
          <cell r="AA154">
            <v>2100</v>
          </cell>
        </row>
        <row r="155">
          <cell r="F155" t="str">
            <v>000392</v>
          </cell>
          <cell r="K155" t="str">
            <v>Non-Management</v>
          </cell>
          <cell r="U155">
            <v>60</v>
          </cell>
          <cell r="W155" t="str">
            <v>F</v>
          </cell>
          <cell r="X155">
            <v>30621</v>
          </cell>
          <cell r="Y155">
            <v>40651</v>
          </cell>
          <cell r="Z155">
            <v>27000</v>
          </cell>
          <cell r="AA155">
            <v>2100</v>
          </cell>
        </row>
        <row r="156">
          <cell r="F156" t="str">
            <v>000393</v>
          </cell>
          <cell r="K156" t="str">
            <v>Non-Management</v>
          </cell>
          <cell r="U156">
            <v>55</v>
          </cell>
          <cell r="W156" t="str">
            <v>F</v>
          </cell>
          <cell r="X156">
            <v>32492</v>
          </cell>
          <cell r="Y156">
            <v>40651</v>
          </cell>
          <cell r="Z156">
            <v>16000</v>
          </cell>
          <cell r="AA156">
            <v>2100</v>
          </cell>
        </row>
        <row r="157">
          <cell r="F157" t="str">
            <v>000394</v>
          </cell>
          <cell r="K157" t="str">
            <v>Non-Management</v>
          </cell>
          <cell r="U157">
            <v>60</v>
          </cell>
          <cell r="W157" t="str">
            <v>M</v>
          </cell>
          <cell r="X157">
            <v>32589</v>
          </cell>
          <cell r="Y157">
            <v>40651</v>
          </cell>
          <cell r="Z157">
            <v>17000</v>
          </cell>
          <cell r="AA157">
            <v>2000</v>
          </cell>
        </row>
        <row r="158">
          <cell r="F158" t="str">
            <v>000397</v>
          </cell>
          <cell r="K158" t="str">
            <v>Non-Management</v>
          </cell>
          <cell r="U158">
            <v>60</v>
          </cell>
          <cell r="W158" t="str">
            <v>M</v>
          </cell>
          <cell r="X158">
            <v>26981</v>
          </cell>
          <cell r="Y158">
            <v>40666</v>
          </cell>
          <cell r="Z158">
            <v>60770</v>
          </cell>
          <cell r="AA158">
            <v>11000</v>
          </cell>
        </row>
        <row r="159">
          <cell r="F159" t="str">
            <v>000399</v>
          </cell>
          <cell r="K159" t="str">
            <v>Non-Management</v>
          </cell>
          <cell r="U159">
            <v>55</v>
          </cell>
          <cell r="W159" t="str">
            <v>F</v>
          </cell>
          <cell r="X159">
            <v>30133</v>
          </cell>
          <cell r="Y159">
            <v>40686</v>
          </cell>
          <cell r="Z159">
            <v>20450</v>
          </cell>
          <cell r="AA159">
            <v>2100</v>
          </cell>
        </row>
        <row r="160">
          <cell r="F160" t="str">
            <v>000403</v>
          </cell>
          <cell r="K160" t="str">
            <v>Non-Management</v>
          </cell>
          <cell r="U160">
            <v>60</v>
          </cell>
          <cell r="W160" t="str">
            <v>M</v>
          </cell>
          <cell r="X160">
            <v>31482</v>
          </cell>
          <cell r="Y160">
            <v>40709</v>
          </cell>
          <cell r="Z160">
            <v>9250</v>
          </cell>
          <cell r="AA160">
            <v>1000</v>
          </cell>
        </row>
        <row r="161">
          <cell r="F161" t="str">
            <v>000404</v>
          </cell>
          <cell r="K161" t="str">
            <v>Non-Management</v>
          </cell>
          <cell r="U161">
            <v>60</v>
          </cell>
          <cell r="W161" t="str">
            <v>M</v>
          </cell>
          <cell r="X161">
            <v>32420</v>
          </cell>
          <cell r="Y161">
            <v>40708</v>
          </cell>
          <cell r="Z161">
            <v>16000</v>
          </cell>
          <cell r="AA161">
            <v>2100</v>
          </cell>
        </row>
        <row r="162">
          <cell r="F162" t="str">
            <v>000405</v>
          </cell>
          <cell r="K162" t="str">
            <v>Non-Management</v>
          </cell>
          <cell r="U162">
            <v>60</v>
          </cell>
          <cell r="W162" t="str">
            <v>F</v>
          </cell>
          <cell r="X162">
            <v>30632</v>
          </cell>
          <cell r="Y162">
            <v>40709</v>
          </cell>
          <cell r="Z162">
            <v>9350</v>
          </cell>
          <cell r="AA162">
            <v>1000</v>
          </cell>
        </row>
        <row r="163">
          <cell r="F163" t="str">
            <v>000407</v>
          </cell>
          <cell r="K163" t="str">
            <v>Non-Management</v>
          </cell>
          <cell r="U163">
            <v>60</v>
          </cell>
          <cell r="W163" t="str">
            <v>F</v>
          </cell>
          <cell r="X163">
            <v>31685</v>
          </cell>
          <cell r="Y163">
            <v>40731</v>
          </cell>
          <cell r="Z163">
            <v>16000</v>
          </cell>
          <cell r="AA163">
            <v>2100</v>
          </cell>
        </row>
        <row r="164">
          <cell r="F164" t="str">
            <v>000410</v>
          </cell>
          <cell r="K164" t="str">
            <v>Non-Management</v>
          </cell>
          <cell r="U164">
            <v>60</v>
          </cell>
          <cell r="W164" t="str">
            <v>F</v>
          </cell>
          <cell r="X164">
            <v>32534</v>
          </cell>
          <cell r="Y164">
            <v>40770</v>
          </cell>
          <cell r="Z164">
            <v>14000</v>
          </cell>
          <cell r="AA164">
            <v>1000</v>
          </cell>
        </row>
        <row r="165">
          <cell r="F165" t="str">
            <v>000411</v>
          </cell>
          <cell r="K165" t="str">
            <v>Non-Management</v>
          </cell>
          <cell r="U165">
            <v>55</v>
          </cell>
          <cell r="W165" t="str">
            <v>M</v>
          </cell>
          <cell r="X165">
            <v>27669</v>
          </cell>
          <cell r="Y165">
            <v>40777</v>
          </cell>
          <cell r="Z165">
            <v>59000</v>
          </cell>
          <cell r="AA165">
            <v>26000</v>
          </cell>
        </row>
        <row r="166">
          <cell r="F166" t="str">
            <v>000412</v>
          </cell>
          <cell r="K166" t="str">
            <v>Non-Management</v>
          </cell>
          <cell r="U166">
            <v>60</v>
          </cell>
          <cell r="W166" t="str">
            <v>F</v>
          </cell>
          <cell r="X166">
            <v>32064</v>
          </cell>
          <cell r="Y166">
            <v>40819</v>
          </cell>
          <cell r="Z166">
            <v>9150</v>
          </cell>
          <cell r="AA166">
            <v>1000</v>
          </cell>
        </row>
        <row r="167">
          <cell r="F167" t="str">
            <v>000414</v>
          </cell>
          <cell r="K167" t="str">
            <v>Non-Management</v>
          </cell>
          <cell r="U167">
            <v>55</v>
          </cell>
          <cell r="W167" t="str">
            <v>M</v>
          </cell>
          <cell r="X167">
            <v>32128</v>
          </cell>
          <cell r="Y167">
            <v>40883</v>
          </cell>
          <cell r="Z167">
            <v>16000</v>
          </cell>
          <cell r="AA167">
            <v>2100</v>
          </cell>
        </row>
        <row r="168">
          <cell r="F168" t="str">
            <v>000415</v>
          </cell>
          <cell r="K168" t="str">
            <v>Non-Management</v>
          </cell>
          <cell r="U168">
            <v>55</v>
          </cell>
          <cell r="W168" t="str">
            <v>F</v>
          </cell>
          <cell r="X168">
            <v>32527</v>
          </cell>
          <cell r="Y168">
            <v>40835</v>
          </cell>
          <cell r="Z168">
            <v>13000</v>
          </cell>
          <cell r="AA168">
            <v>1000</v>
          </cell>
        </row>
        <row r="169">
          <cell r="F169" t="str">
            <v>000418</v>
          </cell>
          <cell r="K169" t="str">
            <v>Non-Management</v>
          </cell>
          <cell r="U169">
            <v>60</v>
          </cell>
          <cell r="W169" t="str">
            <v>M</v>
          </cell>
          <cell r="X169">
            <v>32506</v>
          </cell>
          <cell r="Y169">
            <v>40912</v>
          </cell>
          <cell r="Z169">
            <v>11400</v>
          </cell>
          <cell r="AA169">
            <v>1000</v>
          </cell>
        </row>
        <row r="170">
          <cell r="F170" t="str">
            <v>000421</v>
          </cell>
          <cell r="K170" t="str">
            <v>Non-Management</v>
          </cell>
          <cell r="U170">
            <v>55</v>
          </cell>
          <cell r="W170" t="str">
            <v>M</v>
          </cell>
          <cell r="X170">
            <v>32741</v>
          </cell>
          <cell r="Y170">
            <v>40912</v>
          </cell>
          <cell r="Z170">
            <v>9150</v>
          </cell>
          <cell r="AA170">
            <v>1000</v>
          </cell>
        </row>
        <row r="171">
          <cell r="F171" t="str">
            <v>000423</v>
          </cell>
          <cell r="K171" t="str">
            <v>Non-Management</v>
          </cell>
          <cell r="U171">
            <v>55</v>
          </cell>
          <cell r="W171" t="str">
            <v>F</v>
          </cell>
          <cell r="X171">
            <v>30796</v>
          </cell>
          <cell r="Y171">
            <v>40959</v>
          </cell>
          <cell r="Z171">
            <v>10400</v>
          </cell>
          <cell r="AA171">
            <v>1000</v>
          </cell>
        </row>
        <row r="172">
          <cell r="F172" t="str">
            <v>000425</v>
          </cell>
          <cell r="K172" t="str">
            <v>Non-Management</v>
          </cell>
          <cell r="U172">
            <v>60</v>
          </cell>
          <cell r="W172" t="str">
            <v>F</v>
          </cell>
          <cell r="X172">
            <v>32903</v>
          </cell>
          <cell r="Y172">
            <v>40969</v>
          </cell>
          <cell r="Z172">
            <v>27900</v>
          </cell>
          <cell r="AA172">
            <v>22100</v>
          </cell>
        </row>
        <row r="173">
          <cell r="F173" t="str">
            <v>000426</v>
          </cell>
          <cell r="K173" t="str">
            <v>Non-Management</v>
          </cell>
          <cell r="U173">
            <v>60</v>
          </cell>
          <cell r="W173" t="str">
            <v>F</v>
          </cell>
          <cell r="X173">
            <v>32856</v>
          </cell>
          <cell r="Y173">
            <v>40969</v>
          </cell>
          <cell r="Z173">
            <v>27900</v>
          </cell>
          <cell r="AA173">
            <v>22100</v>
          </cell>
        </row>
        <row r="174">
          <cell r="F174" t="str">
            <v>000427</v>
          </cell>
          <cell r="K174" t="str">
            <v>Non-Management</v>
          </cell>
          <cell r="U174">
            <v>55</v>
          </cell>
          <cell r="W174" t="str">
            <v>M</v>
          </cell>
          <cell r="X174">
            <v>31292</v>
          </cell>
          <cell r="Y174">
            <v>40969</v>
          </cell>
          <cell r="Z174">
            <v>9150</v>
          </cell>
          <cell r="AA174">
            <v>2500</v>
          </cell>
        </row>
        <row r="175">
          <cell r="F175" t="str">
            <v>000428</v>
          </cell>
          <cell r="K175" t="str">
            <v>Non-Management</v>
          </cell>
          <cell r="U175">
            <v>55</v>
          </cell>
          <cell r="W175" t="str">
            <v>M</v>
          </cell>
          <cell r="X175">
            <v>30551</v>
          </cell>
          <cell r="Y175">
            <v>40969</v>
          </cell>
          <cell r="Z175">
            <v>9150</v>
          </cell>
          <cell r="AA175">
            <v>2500</v>
          </cell>
        </row>
        <row r="176">
          <cell r="F176" t="str">
            <v>000429</v>
          </cell>
          <cell r="K176" t="str">
            <v>Non-Management</v>
          </cell>
          <cell r="U176">
            <v>60</v>
          </cell>
          <cell r="W176" t="str">
            <v>M</v>
          </cell>
          <cell r="X176">
            <v>31161</v>
          </cell>
          <cell r="Y176">
            <v>40982</v>
          </cell>
          <cell r="Z176">
            <v>20000</v>
          </cell>
          <cell r="AA176">
            <v>1000</v>
          </cell>
        </row>
        <row r="177">
          <cell r="F177" t="str">
            <v>000431</v>
          </cell>
          <cell r="K177" t="str">
            <v>Non-Management</v>
          </cell>
          <cell r="U177">
            <v>55</v>
          </cell>
          <cell r="W177" t="str">
            <v>F</v>
          </cell>
          <cell r="X177">
            <v>30471</v>
          </cell>
          <cell r="Y177">
            <v>41001</v>
          </cell>
          <cell r="Z177">
            <v>9000</v>
          </cell>
          <cell r="AA177">
            <v>1000</v>
          </cell>
        </row>
        <row r="178">
          <cell r="F178" t="str">
            <v>000432</v>
          </cell>
          <cell r="K178" t="str">
            <v>Non-Management</v>
          </cell>
          <cell r="U178">
            <v>55</v>
          </cell>
          <cell r="W178" t="str">
            <v>F</v>
          </cell>
          <cell r="X178">
            <v>31296</v>
          </cell>
          <cell r="Y178">
            <v>41001</v>
          </cell>
          <cell r="Z178">
            <v>9000</v>
          </cell>
          <cell r="AA178">
            <v>1000</v>
          </cell>
        </row>
        <row r="179">
          <cell r="F179" t="str">
            <v>000433</v>
          </cell>
          <cell r="K179" t="str">
            <v>Non-Management</v>
          </cell>
          <cell r="U179">
            <v>55</v>
          </cell>
          <cell r="W179" t="str">
            <v>F</v>
          </cell>
          <cell r="X179">
            <v>32385</v>
          </cell>
          <cell r="Y179">
            <v>41001</v>
          </cell>
          <cell r="Z179">
            <v>9000</v>
          </cell>
          <cell r="AA179">
            <v>1000</v>
          </cell>
        </row>
        <row r="180">
          <cell r="F180" t="str">
            <v>000434</v>
          </cell>
          <cell r="K180" t="str">
            <v>Non-Management</v>
          </cell>
          <cell r="U180">
            <v>60</v>
          </cell>
          <cell r="W180" t="str">
            <v>F</v>
          </cell>
          <cell r="X180">
            <v>31828</v>
          </cell>
          <cell r="Y180">
            <v>40994</v>
          </cell>
          <cell r="Z180">
            <v>13000</v>
          </cell>
          <cell r="AA180">
            <v>1000</v>
          </cell>
        </row>
        <row r="181">
          <cell r="F181" t="str">
            <v>000435</v>
          </cell>
          <cell r="K181" t="str">
            <v>Non-Management</v>
          </cell>
          <cell r="U181">
            <v>55</v>
          </cell>
          <cell r="W181" t="str">
            <v>F</v>
          </cell>
          <cell r="X181">
            <v>32758</v>
          </cell>
          <cell r="Y181">
            <v>41001</v>
          </cell>
          <cell r="Z181">
            <v>14000</v>
          </cell>
          <cell r="AA181">
            <v>1000</v>
          </cell>
        </row>
        <row r="182">
          <cell r="F182" t="str">
            <v>000437</v>
          </cell>
          <cell r="K182" t="str">
            <v>Non-Management</v>
          </cell>
          <cell r="U182">
            <v>55</v>
          </cell>
          <cell r="W182" t="str">
            <v>M</v>
          </cell>
          <cell r="X182">
            <v>32573</v>
          </cell>
          <cell r="Y182">
            <v>40994</v>
          </cell>
          <cell r="Z182">
            <v>14000</v>
          </cell>
          <cell r="AA182">
            <v>1000</v>
          </cell>
        </row>
        <row r="183">
          <cell r="F183" t="str">
            <v>000438</v>
          </cell>
          <cell r="K183" t="str">
            <v>Non-Management</v>
          </cell>
          <cell r="U183">
            <v>55</v>
          </cell>
          <cell r="W183" t="str">
            <v>F</v>
          </cell>
          <cell r="X183">
            <v>31917</v>
          </cell>
          <cell r="Y183">
            <v>41001</v>
          </cell>
          <cell r="Z183">
            <v>11000</v>
          </cell>
          <cell r="AA183">
            <v>1000</v>
          </cell>
        </row>
        <row r="184">
          <cell r="F184" t="str">
            <v>000440</v>
          </cell>
          <cell r="K184" t="str">
            <v>Non-Management</v>
          </cell>
          <cell r="U184">
            <v>60</v>
          </cell>
          <cell r="W184" t="str">
            <v>M</v>
          </cell>
          <cell r="X184">
            <v>32043</v>
          </cell>
          <cell r="Y184">
            <v>41001</v>
          </cell>
          <cell r="Z184">
            <v>22000</v>
          </cell>
          <cell r="AA184">
            <v>2100</v>
          </cell>
        </row>
        <row r="185">
          <cell r="F185" t="str">
            <v>000441</v>
          </cell>
          <cell r="K185" t="str">
            <v>Non-Management</v>
          </cell>
          <cell r="U185">
            <v>55</v>
          </cell>
          <cell r="W185" t="str">
            <v>F</v>
          </cell>
          <cell r="X185">
            <v>32813</v>
          </cell>
          <cell r="Y185">
            <v>40997</v>
          </cell>
          <cell r="Z185">
            <v>14000</v>
          </cell>
          <cell r="AA185">
            <v>1000</v>
          </cell>
        </row>
        <row r="186">
          <cell r="F186" t="str">
            <v>000442</v>
          </cell>
          <cell r="K186" t="str">
            <v>Non-Management</v>
          </cell>
          <cell r="U186">
            <v>55</v>
          </cell>
          <cell r="W186" t="str">
            <v>M</v>
          </cell>
          <cell r="X186">
            <v>32634</v>
          </cell>
          <cell r="Y186">
            <v>41002</v>
          </cell>
          <cell r="Z186">
            <v>15000</v>
          </cell>
          <cell r="AA186">
            <v>2100</v>
          </cell>
        </row>
        <row r="187">
          <cell r="F187" t="str">
            <v>000443</v>
          </cell>
          <cell r="K187" t="str">
            <v>Non-Management</v>
          </cell>
          <cell r="U187">
            <v>60</v>
          </cell>
          <cell r="W187" t="str">
            <v>F</v>
          </cell>
          <cell r="X187">
            <v>32807</v>
          </cell>
          <cell r="Y187">
            <v>41017</v>
          </cell>
          <cell r="Z187">
            <v>14300</v>
          </cell>
          <cell r="AA187">
            <v>1000</v>
          </cell>
        </row>
        <row r="188">
          <cell r="F188" t="str">
            <v>000444</v>
          </cell>
          <cell r="K188" t="str">
            <v>Non-Management</v>
          </cell>
          <cell r="U188">
            <v>55</v>
          </cell>
          <cell r="W188" t="str">
            <v>F</v>
          </cell>
          <cell r="X188">
            <v>30578</v>
          </cell>
          <cell r="Y188">
            <v>41017</v>
          </cell>
          <cell r="Z188">
            <v>35000</v>
          </cell>
          <cell r="AA188">
            <v>6000</v>
          </cell>
        </row>
        <row r="189">
          <cell r="F189" t="str">
            <v>000446</v>
          </cell>
          <cell r="K189" t="str">
            <v>Non-Management</v>
          </cell>
          <cell r="U189">
            <v>60</v>
          </cell>
          <cell r="W189" t="str">
            <v>F</v>
          </cell>
          <cell r="X189">
            <v>32532</v>
          </cell>
          <cell r="Y189">
            <v>41065</v>
          </cell>
          <cell r="Z189">
            <v>15000</v>
          </cell>
          <cell r="AA189">
            <v>2000</v>
          </cell>
        </row>
        <row r="190">
          <cell r="F190" t="str">
            <v>000447</v>
          </cell>
          <cell r="K190" t="str">
            <v>Non-Management</v>
          </cell>
          <cell r="U190">
            <v>60</v>
          </cell>
          <cell r="W190" t="str">
            <v>M</v>
          </cell>
          <cell r="X190">
            <v>30434</v>
          </cell>
          <cell r="Y190">
            <v>41065</v>
          </cell>
          <cell r="Z190">
            <v>22500</v>
          </cell>
          <cell r="AA190">
            <v>1000</v>
          </cell>
        </row>
        <row r="191">
          <cell r="F191" t="str">
            <v>000448</v>
          </cell>
          <cell r="K191" t="str">
            <v>Non-Management</v>
          </cell>
          <cell r="U191">
            <v>60</v>
          </cell>
          <cell r="W191" t="str">
            <v>F</v>
          </cell>
          <cell r="X191">
            <v>30554</v>
          </cell>
          <cell r="Y191">
            <v>41071</v>
          </cell>
          <cell r="Z191">
            <v>19000</v>
          </cell>
          <cell r="AA191">
            <v>2000</v>
          </cell>
        </row>
        <row r="192">
          <cell r="F192" t="str">
            <v>000449</v>
          </cell>
          <cell r="K192" t="str">
            <v>Non-Management</v>
          </cell>
          <cell r="U192">
            <v>60</v>
          </cell>
          <cell r="W192" t="str">
            <v>F</v>
          </cell>
          <cell r="X192">
            <v>29933</v>
          </cell>
          <cell r="Y192">
            <v>41078</v>
          </cell>
          <cell r="Z192">
            <v>17900</v>
          </cell>
          <cell r="AA192">
            <v>2100</v>
          </cell>
        </row>
        <row r="193">
          <cell r="F193" t="str">
            <v>000450</v>
          </cell>
          <cell r="K193" t="str">
            <v>Non-Management</v>
          </cell>
          <cell r="U193">
            <v>60</v>
          </cell>
          <cell r="W193" t="str">
            <v>F</v>
          </cell>
          <cell r="X193">
            <v>33583</v>
          </cell>
          <cell r="Y193">
            <v>41078</v>
          </cell>
          <cell r="Z193">
            <v>9000</v>
          </cell>
          <cell r="AA193">
            <v>1000</v>
          </cell>
        </row>
        <row r="194">
          <cell r="F194" t="str">
            <v>000452</v>
          </cell>
          <cell r="K194" t="str">
            <v>Non-Management</v>
          </cell>
          <cell r="U194">
            <v>55</v>
          </cell>
          <cell r="W194" t="str">
            <v>F</v>
          </cell>
          <cell r="X194">
            <v>30120</v>
          </cell>
          <cell r="Y194">
            <v>41092</v>
          </cell>
          <cell r="Z194">
            <v>30000</v>
          </cell>
          <cell r="AA194">
            <v>6000</v>
          </cell>
        </row>
        <row r="195">
          <cell r="F195" t="str">
            <v>000453</v>
          </cell>
          <cell r="K195" t="str">
            <v>Non-Management</v>
          </cell>
          <cell r="U195">
            <v>60</v>
          </cell>
          <cell r="W195" t="str">
            <v>F</v>
          </cell>
          <cell r="X195">
            <v>32672</v>
          </cell>
          <cell r="Y195">
            <v>41092</v>
          </cell>
          <cell r="Z195">
            <v>14000</v>
          </cell>
          <cell r="AA195">
            <v>1000</v>
          </cell>
        </row>
        <row r="196">
          <cell r="F196" t="str">
            <v>000455</v>
          </cell>
          <cell r="K196" t="str">
            <v>Non-Management</v>
          </cell>
          <cell r="U196">
            <v>55</v>
          </cell>
          <cell r="W196" t="str">
            <v>F</v>
          </cell>
          <cell r="X196">
            <v>30886</v>
          </cell>
          <cell r="Y196">
            <v>41122</v>
          </cell>
          <cell r="Z196">
            <v>9000</v>
          </cell>
          <cell r="AA196">
            <v>1000</v>
          </cell>
        </row>
        <row r="197">
          <cell r="F197" t="str">
            <v>000456</v>
          </cell>
          <cell r="K197" t="str">
            <v>Non-Management</v>
          </cell>
          <cell r="U197">
            <v>55</v>
          </cell>
          <cell r="W197" t="str">
            <v>M</v>
          </cell>
          <cell r="X197">
            <v>23765</v>
          </cell>
          <cell r="Y197">
            <v>41108</v>
          </cell>
          <cell r="Z197">
            <v>9000</v>
          </cell>
          <cell r="AA197">
            <v>1000</v>
          </cell>
        </row>
        <row r="198">
          <cell r="F198" t="str">
            <v>000457</v>
          </cell>
          <cell r="K198" t="str">
            <v>Non-Management</v>
          </cell>
          <cell r="U198">
            <v>60</v>
          </cell>
          <cell r="W198" t="str">
            <v>M</v>
          </cell>
          <cell r="X198">
            <v>31408</v>
          </cell>
          <cell r="Y198">
            <v>41116</v>
          </cell>
          <cell r="Z198">
            <v>210000</v>
          </cell>
          <cell r="AA198">
            <v>0</v>
          </cell>
        </row>
        <row r="199">
          <cell r="F199" t="str">
            <v>000459</v>
          </cell>
          <cell r="K199" t="str">
            <v>Non-Management</v>
          </cell>
          <cell r="U199">
            <v>55</v>
          </cell>
          <cell r="W199" t="str">
            <v>F</v>
          </cell>
          <cell r="X199">
            <v>32253</v>
          </cell>
          <cell r="Y199">
            <v>41122</v>
          </cell>
          <cell r="Z199">
            <v>17000</v>
          </cell>
          <cell r="AA199">
            <v>2100</v>
          </cell>
        </row>
        <row r="200">
          <cell r="F200" t="str">
            <v>000460</v>
          </cell>
          <cell r="K200" t="str">
            <v>Non-Management</v>
          </cell>
          <cell r="U200">
            <v>60</v>
          </cell>
          <cell r="W200" t="str">
            <v>F</v>
          </cell>
          <cell r="X200">
            <v>32971</v>
          </cell>
          <cell r="Y200">
            <v>41127</v>
          </cell>
          <cell r="Z200">
            <v>15000</v>
          </cell>
          <cell r="AA200">
            <v>1000</v>
          </cell>
        </row>
        <row r="201">
          <cell r="F201" t="str">
            <v>000462</v>
          </cell>
          <cell r="K201" t="str">
            <v>Non-Management</v>
          </cell>
          <cell r="U201">
            <v>60</v>
          </cell>
          <cell r="W201" t="str">
            <v>F</v>
          </cell>
          <cell r="X201">
            <v>30794</v>
          </cell>
          <cell r="Y201">
            <v>41162</v>
          </cell>
          <cell r="Z201">
            <v>25900</v>
          </cell>
          <cell r="AA201">
            <v>2100</v>
          </cell>
        </row>
        <row r="202">
          <cell r="F202" t="str">
            <v>000463</v>
          </cell>
          <cell r="K202" t="str">
            <v>Non-Management</v>
          </cell>
          <cell r="U202">
            <v>60</v>
          </cell>
          <cell r="W202" t="str">
            <v>F</v>
          </cell>
          <cell r="X202">
            <v>26938</v>
          </cell>
          <cell r="Y202">
            <v>41164</v>
          </cell>
          <cell r="Z202">
            <v>41000</v>
          </cell>
          <cell r="AA202">
            <v>11000</v>
          </cell>
        </row>
        <row r="203">
          <cell r="F203" t="str">
            <v>000464</v>
          </cell>
          <cell r="K203" t="str">
            <v>Non-Management</v>
          </cell>
          <cell r="U203">
            <v>60</v>
          </cell>
          <cell r="W203" t="str">
            <v>F</v>
          </cell>
          <cell r="X203">
            <v>29183</v>
          </cell>
          <cell r="Y203">
            <v>41155</v>
          </cell>
          <cell r="Z203">
            <v>16000</v>
          </cell>
          <cell r="AA203">
            <v>1000</v>
          </cell>
        </row>
        <row r="204">
          <cell r="F204" t="str">
            <v>000465</v>
          </cell>
          <cell r="K204" t="str">
            <v>Non-Management</v>
          </cell>
          <cell r="U204">
            <v>60</v>
          </cell>
          <cell r="W204" t="str">
            <v>M</v>
          </cell>
          <cell r="X204">
            <v>31207</v>
          </cell>
          <cell r="Y204">
            <v>41183</v>
          </cell>
          <cell r="Z204">
            <v>16000</v>
          </cell>
          <cell r="AA204">
            <v>1000</v>
          </cell>
        </row>
        <row r="205">
          <cell r="F205" t="str">
            <v>000466</v>
          </cell>
          <cell r="K205" t="str">
            <v>Non-Management</v>
          </cell>
          <cell r="U205">
            <v>55</v>
          </cell>
          <cell r="W205" t="str">
            <v>M</v>
          </cell>
          <cell r="X205">
            <v>32549</v>
          </cell>
          <cell r="Y205">
            <v>41162</v>
          </cell>
          <cell r="Z205">
            <v>14000</v>
          </cell>
          <cell r="AA205">
            <v>1000</v>
          </cell>
        </row>
        <row r="206">
          <cell r="F206" t="str">
            <v>000467</v>
          </cell>
          <cell r="K206" t="str">
            <v>Non-Management</v>
          </cell>
          <cell r="U206">
            <v>60</v>
          </cell>
          <cell r="W206" t="str">
            <v>F</v>
          </cell>
          <cell r="X206">
            <v>31510</v>
          </cell>
          <cell r="Y206">
            <v>41183</v>
          </cell>
          <cell r="Z206">
            <v>17000</v>
          </cell>
          <cell r="AA206">
            <v>1000</v>
          </cell>
        </row>
        <row r="207">
          <cell r="F207" t="str">
            <v>000468</v>
          </cell>
          <cell r="K207" t="str">
            <v>Non-Management</v>
          </cell>
          <cell r="U207">
            <v>60</v>
          </cell>
          <cell r="W207" t="str">
            <v>M</v>
          </cell>
          <cell r="X207">
            <v>23546</v>
          </cell>
          <cell r="Y207">
            <v>41214</v>
          </cell>
          <cell r="Z207">
            <v>100000</v>
          </cell>
          <cell r="AA207">
            <v>2750</v>
          </cell>
        </row>
        <row r="208">
          <cell r="F208" t="str">
            <v>000469</v>
          </cell>
          <cell r="K208" t="str">
            <v>Non-Management</v>
          </cell>
          <cell r="U208">
            <v>55</v>
          </cell>
          <cell r="W208" t="str">
            <v>F</v>
          </cell>
          <cell r="X208">
            <v>32879</v>
          </cell>
          <cell r="Y208">
            <v>41197</v>
          </cell>
          <cell r="Z208">
            <v>10400</v>
          </cell>
          <cell r="AA208">
            <v>1000</v>
          </cell>
        </row>
        <row r="209">
          <cell r="F209" t="str">
            <v>000470</v>
          </cell>
          <cell r="K209" t="str">
            <v>Non-Management</v>
          </cell>
          <cell r="U209">
            <v>55</v>
          </cell>
          <cell r="W209" t="str">
            <v>M</v>
          </cell>
          <cell r="X209">
            <v>32096</v>
          </cell>
          <cell r="Y209">
            <v>41197</v>
          </cell>
          <cell r="Z209">
            <v>15000</v>
          </cell>
          <cell r="AA209">
            <v>2100</v>
          </cell>
        </row>
        <row r="210">
          <cell r="F210" t="str">
            <v>000471</v>
          </cell>
          <cell r="K210" t="str">
            <v>Non-Management</v>
          </cell>
          <cell r="U210">
            <v>60</v>
          </cell>
          <cell r="W210" t="str">
            <v>F</v>
          </cell>
          <cell r="X210">
            <v>30690</v>
          </cell>
          <cell r="Y210">
            <v>41197</v>
          </cell>
          <cell r="Z210">
            <v>9000</v>
          </cell>
          <cell r="AA210">
            <v>1000</v>
          </cell>
        </row>
        <row r="211">
          <cell r="F211" t="str">
            <v>000472</v>
          </cell>
          <cell r="K211" t="str">
            <v>Non-Management</v>
          </cell>
          <cell r="U211">
            <v>55</v>
          </cell>
          <cell r="W211" t="str">
            <v>F</v>
          </cell>
          <cell r="X211">
            <v>32160</v>
          </cell>
          <cell r="Y211">
            <v>41197</v>
          </cell>
          <cell r="Z211">
            <v>14000</v>
          </cell>
          <cell r="AA211">
            <v>1000</v>
          </cell>
        </row>
        <row r="212">
          <cell r="F212" t="str">
            <v>000473</v>
          </cell>
          <cell r="K212" t="str">
            <v>Non-Management</v>
          </cell>
          <cell r="U212">
            <v>60</v>
          </cell>
          <cell r="W212" t="str">
            <v>M</v>
          </cell>
          <cell r="X212">
            <v>30505</v>
          </cell>
          <cell r="Y212">
            <v>41197</v>
          </cell>
          <cell r="Z212">
            <v>24000</v>
          </cell>
          <cell r="AA212">
            <v>2100</v>
          </cell>
        </row>
        <row r="213">
          <cell r="F213" t="str">
            <v>000474</v>
          </cell>
          <cell r="K213" t="str">
            <v>Non-Management</v>
          </cell>
          <cell r="U213">
            <v>60</v>
          </cell>
          <cell r="W213" t="str">
            <v>M</v>
          </cell>
          <cell r="X213">
            <v>31814</v>
          </cell>
          <cell r="Y213">
            <v>41214</v>
          </cell>
          <cell r="Z213">
            <v>15000</v>
          </cell>
          <cell r="AA213">
            <v>2100</v>
          </cell>
        </row>
        <row r="214">
          <cell r="F214" t="str">
            <v>000475</v>
          </cell>
          <cell r="K214" t="str">
            <v>Non-Management</v>
          </cell>
          <cell r="U214">
            <v>60</v>
          </cell>
          <cell r="W214" t="str">
            <v>F</v>
          </cell>
          <cell r="X214">
            <v>26382</v>
          </cell>
          <cell r="Y214">
            <v>41197</v>
          </cell>
          <cell r="Z214">
            <v>29000</v>
          </cell>
          <cell r="AA214">
            <v>1000</v>
          </cell>
        </row>
        <row r="215">
          <cell r="F215" t="str">
            <v>000476</v>
          </cell>
          <cell r="K215" t="str">
            <v>Non-Management</v>
          </cell>
          <cell r="U215">
            <v>55</v>
          </cell>
          <cell r="W215" t="str">
            <v>F</v>
          </cell>
          <cell r="X215">
            <v>31828</v>
          </cell>
          <cell r="Y215">
            <v>41214</v>
          </cell>
          <cell r="Z215">
            <v>16000</v>
          </cell>
          <cell r="AA215">
            <v>1000</v>
          </cell>
        </row>
        <row r="216">
          <cell r="F216" t="str">
            <v>000477</v>
          </cell>
          <cell r="K216" t="str">
            <v>Non-Management</v>
          </cell>
          <cell r="U216">
            <v>55</v>
          </cell>
          <cell r="W216" t="str">
            <v>F</v>
          </cell>
          <cell r="X216">
            <v>32048</v>
          </cell>
          <cell r="Y216">
            <v>41214</v>
          </cell>
          <cell r="Z216">
            <v>14000</v>
          </cell>
          <cell r="AA216">
            <v>1000</v>
          </cell>
        </row>
        <row r="217">
          <cell r="F217" t="str">
            <v>000478</v>
          </cell>
          <cell r="K217" t="str">
            <v>Non-Management</v>
          </cell>
          <cell r="U217">
            <v>55</v>
          </cell>
          <cell r="W217" t="str">
            <v>M</v>
          </cell>
          <cell r="X217">
            <v>32881</v>
          </cell>
          <cell r="Y217">
            <v>41225</v>
          </cell>
          <cell r="Z217">
            <v>15000</v>
          </cell>
          <cell r="AA217">
            <v>2100</v>
          </cell>
        </row>
        <row r="218">
          <cell r="F218" t="str">
            <v>000479</v>
          </cell>
          <cell r="K218" t="str">
            <v>Non-Management</v>
          </cell>
          <cell r="U218">
            <v>55</v>
          </cell>
          <cell r="W218" t="str">
            <v>F</v>
          </cell>
          <cell r="X218">
            <v>31247</v>
          </cell>
          <cell r="Y218">
            <v>41246</v>
          </cell>
          <cell r="Z218">
            <v>15000</v>
          </cell>
          <cell r="AA218">
            <v>1000</v>
          </cell>
        </row>
        <row r="219">
          <cell r="F219" t="str">
            <v>000482</v>
          </cell>
          <cell r="K219" t="str">
            <v>Non-Management</v>
          </cell>
          <cell r="U219">
            <v>60</v>
          </cell>
          <cell r="W219" t="str">
            <v>M</v>
          </cell>
          <cell r="X219">
            <v>29696</v>
          </cell>
          <cell r="Y219">
            <v>41247</v>
          </cell>
          <cell r="Z219">
            <v>9000</v>
          </cell>
          <cell r="AA219">
            <v>1000</v>
          </cell>
        </row>
        <row r="220">
          <cell r="F220" t="str">
            <v>000480</v>
          </cell>
          <cell r="K220" t="str">
            <v>Non-Management</v>
          </cell>
          <cell r="U220">
            <v>55</v>
          </cell>
          <cell r="W220" t="str">
            <v>F</v>
          </cell>
          <cell r="X220">
            <v>32170</v>
          </cell>
          <cell r="Y220">
            <v>41246</v>
          </cell>
          <cell r="Z220">
            <v>12000</v>
          </cell>
          <cell r="AA220">
            <v>1000</v>
          </cell>
        </row>
      </sheetData>
      <sheetData sheetId="2">
        <row r="5">
          <cell r="F5">
            <v>297</v>
          </cell>
        </row>
        <row r="16">
          <cell r="E16">
            <v>316</v>
          </cell>
          <cell r="X16">
            <v>33514</v>
          </cell>
          <cell r="Y16">
            <v>41988</v>
          </cell>
          <cell r="BX16">
            <v>0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>
        <row r="1">
          <cell r="H1">
            <v>8</v>
          </cell>
          <cell r="I1">
            <v>9</v>
          </cell>
          <cell r="J1">
            <v>10</v>
          </cell>
          <cell r="Q1">
            <v>17</v>
          </cell>
          <cell r="R1">
            <v>18</v>
          </cell>
          <cell r="S1">
            <v>19</v>
          </cell>
          <cell r="T1">
            <v>20</v>
          </cell>
          <cell r="U1">
            <v>21</v>
          </cell>
          <cell r="V1">
            <v>22</v>
          </cell>
          <cell r="W1">
            <v>23</v>
          </cell>
          <cell r="X1">
            <v>24</v>
          </cell>
          <cell r="Y1">
            <v>25</v>
          </cell>
          <cell r="Z1">
            <v>26</v>
          </cell>
          <cell r="AA1">
            <v>27</v>
          </cell>
          <cell r="AB1">
            <v>28</v>
          </cell>
          <cell r="AC1">
            <v>29</v>
          </cell>
          <cell r="AD1">
            <v>30</v>
          </cell>
          <cell r="AE1">
            <v>31</v>
          </cell>
          <cell r="AF1">
            <v>32</v>
          </cell>
          <cell r="AG1">
            <v>33</v>
          </cell>
          <cell r="AH1">
            <v>34</v>
          </cell>
          <cell r="AI1">
            <v>35</v>
          </cell>
          <cell r="AJ1">
            <v>36</v>
          </cell>
          <cell r="AK1">
            <v>37</v>
          </cell>
          <cell r="AL1">
            <v>38</v>
          </cell>
          <cell r="AM1">
            <v>39</v>
          </cell>
          <cell r="AN1">
            <v>40</v>
          </cell>
          <cell r="AO1">
            <v>41</v>
          </cell>
          <cell r="AP1">
            <v>42</v>
          </cell>
          <cell r="AQ1">
            <v>43</v>
          </cell>
          <cell r="AR1">
            <v>44</v>
          </cell>
          <cell r="AS1">
            <v>45</v>
          </cell>
          <cell r="AT1">
            <v>46</v>
          </cell>
          <cell r="AU1">
            <v>47</v>
          </cell>
          <cell r="AV1">
            <v>48</v>
          </cell>
          <cell r="AW1">
            <v>49</v>
          </cell>
          <cell r="AX1">
            <v>50</v>
          </cell>
          <cell r="AY1">
            <v>51</v>
          </cell>
          <cell r="AZ1">
            <v>52</v>
          </cell>
          <cell r="BA1">
            <v>53</v>
          </cell>
          <cell r="BB1">
            <v>54</v>
          </cell>
          <cell r="BC1">
            <v>55</v>
          </cell>
          <cell r="BD1">
            <v>56</v>
          </cell>
          <cell r="BE1">
            <v>57</v>
          </cell>
          <cell r="BF1">
            <v>58</v>
          </cell>
          <cell r="BG1">
            <v>59</v>
          </cell>
          <cell r="BH1">
            <v>60</v>
          </cell>
          <cell r="BI1">
            <v>61</v>
          </cell>
          <cell r="BJ1">
            <v>62</v>
          </cell>
          <cell r="BK1">
            <v>63</v>
          </cell>
          <cell r="BL1">
            <v>64</v>
          </cell>
          <cell r="BM1">
            <v>65</v>
          </cell>
          <cell r="BN1">
            <v>66</v>
          </cell>
          <cell r="CO1">
            <v>93</v>
          </cell>
          <cell r="CP1">
            <v>94</v>
          </cell>
          <cell r="CQ1">
            <v>95</v>
          </cell>
          <cell r="CR1">
            <v>96</v>
          </cell>
          <cell r="CS1">
            <v>97</v>
          </cell>
          <cell r="CT1">
            <v>98</v>
          </cell>
          <cell r="CU1">
            <v>99</v>
          </cell>
          <cell r="CV1">
            <v>100</v>
          </cell>
          <cell r="CW1">
            <v>101</v>
          </cell>
          <cell r="CX1">
            <v>102</v>
          </cell>
          <cell r="CY1">
            <v>103</v>
          </cell>
          <cell r="CZ1">
            <v>104</v>
          </cell>
          <cell r="DA1">
            <v>105</v>
          </cell>
          <cell r="DB1">
            <v>106</v>
          </cell>
          <cell r="DC1">
            <v>107</v>
          </cell>
          <cell r="DD1">
            <v>108</v>
          </cell>
          <cell r="DE1">
            <v>109</v>
          </cell>
          <cell r="DF1">
            <v>110</v>
          </cell>
          <cell r="DG1">
            <v>111</v>
          </cell>
          <cell r="DH1">
            <v>112</v>
          </cell>
          <cell r="DI1">
            <v>113</v>
          </cell>
          <cell r="DJ1">
            <v>114</v>
          </cell>
          <cell r="DK1">
            <v>115</v>
          </cell>
          <cell r="DL1">
            <v>116</v>
          </cell>
          <cell r="DM1">
            <v>117</v>
          </cell>
          <cell r="DN1">
            <v>118</v>
          </cell>
          <cell r="DO1">
            <v>119</v>
          </cell>
          <cell r="DP1">
            <v>120</v>
          </cell>
          <cell r="DQ1">
            <v>121</v>
          </cell>
          <cell r="DR1">
            <v>122</v>
          </cell>
          <cell r="DS1">
            <v>123</v>
          </cell>
          <cell r="DT1">
            <v>124</v>
          </cell>
          <cell r="DU1">
            <v>125</v>
          </cell>
          <cell r="DV1">
            <v>126</v>
          </cell>
          <cell r="DW1">
            <v>127</v>
          </cell>
          <cell r="DX1">
            <v>128</v>
          </cell>
          <cell r="DY1">
            <v>129</v>
          </cell>
          <cell r="DZ1">
            <v>130</v>
          </cell>
          <cell r="EA1">
            <v>131</v>
          </cell>
          <cell r="EB1">
            <v>132</v>
          </cell>
          <cell r="EC1">
            <v>133</v>
          </cell>
          <cell r="ED1">
            <v>134</v>
          </cell>
          <cell r="EE1">
            <v>135</v>
          </cell>
          <cell r="EF1">
            <v>136</v>
          </cell>
          <cell r="EG1">
            <v>137</v>
          </cell>
          <cell r="EH1">
            <v>138</v>
          </cell>
          <cell r="EI1">
            <v>139</v>
          </cell>
          <cell r="EJ1">
            <v>140</v>
          </cell>
          <cell r="EK1">
            <v>141</v>
          </cell>
          <cell r="EL1">
            <v>142</v>
          </cell>
          <cell r="EP1">
            <v>146</v>
          </cell>
          <cell r="EQ1">
            <v>147</v>
          </cell>
          <cell r="ER1">
            <v>148</v>
          </cell>
          <cell r="ES1">
            <v>149</v>
          </cell>
          <cell r="ET1">
            <v>150</v>
          </cell>
          <cell r="EU1">
            <v>151</v>
          </cell>
          <cell r="EV1">
            <v>152</v>
          </cell>
          <cell r="EW1">
            <v>153</v>
          </cell>
          <cell r="EX1">
            <v>154</v>
          </cell>
          <cell r="EY1">
            <v>155</v>
          </cell>
          <cell r="EZ1">
            <v>156</v>
          </cell>
          <cell r="FA1">
            <v>157</v>
          </cell>
          <cell r="FB1">
            <v>158</v>
          </cell>
          <cell r="FC1">
            <v>159</v>
          </cell>
          <cell r="FG1">
            <v>163</v>
          </cell>
          <cell r="FH1">
            <v>164</v>
          </cell>
          <cell r="FI1">
            <v>165</v>
          </cell>
          <cell r="FJ1">
            <v>166</v>
          </cell>
          <cell r="FK1">
            <v>167</v>
          </cell>
          <cell r="FL1">
            <v>168</v>
          </cell>
          <cell r="FM1">
            <v>169</v>
          </cell>
          <cell r="FN1">
            <v>170</v>
          </cell>
          <cell r="FO1">
            <v>171</v>
          </cell>
          <cell r="FP1">
            <v>172</v>
          </cell>
          <cell r="FQ1">
            <v>173</v>
          </cell>
          <cell r="FR1">
            <v>174</v>
          </cell>
          <cell r="FS1">
            <v>175</v>
          </cell>
          <cell r="FT1">
            <v>176</v>
          </cell>
        </row>
        <row r="2">
          <cell r="H2" t="str">
            <v>Info1</v>
          </cell>
          <cell r="I2">
            <v>0</v>
          </cell>
          <cell r="J2" t="str">
            <v>Info2</v>
          </cell>
          <cell r="Q2" t="str">
            <v>Salary1</v>
          </cell>
          <cell r="R2">
            <v>0</v>
          </cell>
          <cell r="S2">
            <v>0</v>
          </cell>
          <cell r="T2">
            <v>0</v>
          </cell>
          <cell r="U2">
            <v>0</v>
          </cell>
          <cell r="V2">
            <v>0</v>
          </cell>
          <cell r="W2">
            <v>0</v>
          </cell>
          <cell r="X2">
            <v>0</v>
          </cell>
          <cell r="Y2">
            <v>0</v>
          </cell>
          <cell r="Z2">
            <v>0</v>
          </cell>
          <cell r="AA2" t="str">
            <v>Salary2</v>
          </cell>
          <cell r="AB2">
            <v>0</v>
          </cell>
          <cell r="AC2">
            <v>0</v>
          </cell>
          <cell r="AD2">
            <v>0</v>
          </cell>
          <cell r="AE2">
            <v>0</v>
          </cell>
          <cell r="AF2">
            <v>0</v>
          </cell>
          <cell r="AG2">
            <v>0</v>
          </cell>
          <cell r="AH2">
            <v>0</v>
          </cell>
          <cell r="AI2">
            <v>0</v>
          </cell>
          <cell r="AJ2">
            <v>0</v>
          </cell>
          <cell r="AK2" t="str">
            <v>Salary3</v>
          </cell>
          <cell r="AL2">
            <v>0</v>
          </cell>
          <cell r="AM2">
            <v>0</v>
          </cell>
          <cell r="AN2">
            <v>0</v>
          </cell>
          <cell r="AO2">
            <v>0</v>
          </cell>
          <cell r="AP2">
            <v>0</v>
          </cell>
          <cell r="AQ2">
            <v>0</v>
          </cell>
          <cell r="AR2">
            <v>0</v>
          </cell>
          <cell r="AS2">
            <v>0</v>
          </cell>
          <cell r="AT2">
            <v>0</v>
          </cell>
          <cell r="AU2" t="str">
            <v>Salary4</v>
          </cell>
          <cell r="AV2">
            <v>0</v>
          </cell>
          <cell r="AW2">
            <v>0</v>
          </cell>
          <cell r="AX2">
            <v>0</v>
          </cell>
          <cell r="AY2">
            <v>0</v>
          </cell>
          <cell r="AZ2">
            <v>0</v>
          </cell>
          <cell r="BA2">
            <v>0</v>
          </cell>
          <cell r="BB2">
            <v>0</v>
          </cell>
          <cell r="BC2">
            <v>0</v>
          </cell>
          <cell r="BD2">
            <v>0</v>
          </cell>
          <cell r="BE2" t="str">
            <v>Salary5</v>
          </cell>
          <cell r="BF2">
            <v>0</v>
          </cell>
          <cell r="BG2">
            <v>0</v>
          </cell>
          <cell r="BH2">
            <v>0</v>
          </cell>
          <cell r="BI2">
            <v>0</v>
          </cell>
          <cell r="BJ2">
            <v>0</v>
          </cell>
          <cell r="BK2">
            <v>0</v>
          </cell>
          <cell r="BL2">
            <v>0</v>
          </cell>
          <cell r="BM2">
            <v>0</v>
          </cell>
          <cell r="BN2">
            <v>0</v>
          </cell>
          <cell r="CO2" t="str">
            <v>Salary1</v>
          </cell>
          <cell r="CP2">
            <v>0</v>
          </cell>
          <cell r="CQ2">
            <v>0</v>
          </cell>
          <cell r="CR2">
            <v>0</v>
          </cell>
          <cell r="CS2">
            <v>0</v>
          </cell>
          <cell r="CT2">
            <v>0</v>
          </cell>
          <cell r="CU2">
            <v>0</v>
          </cell>
          <cell r="CV2">
            <v>0</v>
          </cell>
          <cell r="CW2">
            <v>0</v>
          </cell>
          <cell r="CX2">
            <v>0</v>
          </cell>
          <cell r="CY2" t="str">
            <v>Salary2</v>
          </cell>
          <cell r="CZ2">
            <v>0</v>
          </cell>
          <cell r="DA2">
            <v>0</v>
          </cell>
          <cell r="DB2">
            <v>0</v>
          </cell>
          <cell r="DC2">
            <v>0</v>
          </cell>
          <cell r="DD2">
            <v>0</v>
          </cell>
          <cell r="DE2">
            <v>0</v>
          </cell>
          <cell r="DF2">
            <v>0</v>
          </cell>
          <cell r="DG2">
            <v>0</v>
          </cell>
          <cell r="DH2">
            <v>0</v>
          </cell>
          <cell r="DI2" t="str">
            <v>Salary3</v>
          </cell>
          <cell r="DJ2">
            <v>0</v>
          </cell>
          <cell r="DK2">
            <v>0</v>
          </cell>
          <cell r="DL2">
            <v>0</v>
          </cell>
          <cell r="DM2">
            <v>0</v>
          </cell>
          <cell r="DN2">
            <v>0</v>
          </cell>
          <cell r="DO2">
            <v>0</v>
          </cell>
          <cell r="DP2">
            <v>0</v>
          </cell>
          <cell r="DQ2">
            <v>0</v>
          </cell>
          <cell r="DR2">
            <v>0</v>
          </cell>
          <cell r="DS2" t="str">
            <v>Salary4</v>
          </cell>
          <cell r="DT2">
            <v>0</v>
          </cell>
          <cell r="DU2">
            <v>0</v>
          </cell>
          <cell r="DV2">
            <v>0</v>
          </cell>
          <cell r="DW2">
            <v>0</v>
          </cell>
          <cell r="DX2">
            <v>0</v>
          </cell>
          <cell r="DY2">
            <v>0</v>
          </cell>
          <cell r="DZ2">
            <v>0</v>
          </cell>
          <cell r="EA2">
            <v>0</v>
          </cell>
          <cell r="EB2">
            <v>0</v>
          </cell>
          <cell r="EC2" t="str">
            <v>Salary5</v>
          </cell>
          <cell r="ED2">
            <v>0</v>
          </cell>
          <cell r="EE2">
            <v>0</v>
          </cell>
          <cell r="EF2">
            <v>0</v>
          </cell>
          <cell r="EG2">
            <v>0</v>
          </cell>
          <cell r="EH2">
            <v>0</v>
          </cell>
          <cell r="EI2">
            <v>0</v>
          </cell>
          <cell r="EJ2">
            <v>0</v>
          </cell>
          <cell r="EK2">
            <v>0</v>
          </cell>
          <cell r="EL2">
            <v>0</v>
          </cell>
          <cell r="EP2" t="str">
            <v>Breakdown0</v>
          </cell>
          <cell r="EQ2" t="str">
            <v>Breakdown1</v>
          </cell>
          <cell r="ER2" t="str">
            <v>Breakdown2</v>
          </cell>
          <cell r="ES2" t="str">
            <v>Breakdown3</v>
          </cell>
          <cell r="ET2" t="str">
            <v>Breakdown4</v>
          </cell>
          <cell r="EU2" t="str">
            <v>Breakdown5</v>
          </cell>
          <cell r="EV2" t="str">
            <v>Breakdown6</v>
          </cell>
          <cell r="EW2" t="str">
            <v>Breakdown7</v>
          </cell>
          <cell r="EX2" t="str">
            <v>Breakdown8</v>
          </cell>
          <cell r="EY2" t="str">
            <v>Info1</v>
          </cell>
          <cell r="EZ2" t="str">
            <v>Info2</v>
          </cell>
          <cell r="FA2" t="str">
            <v>Info3</v>
          </cell>
          <cell r="FB2" t="str">
            <v>Info4</v>
          </cell>
          <cell r="FC2" t="str">
            <v>Info5</v>
          </cell>
          <cell r="FG2" t="str">
            <v>Breakdown0</v>
          </cell>
          <cell r="FH2" t="str">
            <v>Breakdown1</v>
          </cell>
          <cell r="FI2" t="str">
            <v>Breakdown2</v>
          </cell>
          <cell r="FJ2" t="str">
            <v>Breakdown3</v>
          </cell>
          <cell r="FK2" t="str">
            <v>Breakdown4</v>
          </cell>
          <cell r="FL2" t="str">
            <v>Breakdown5</v>
          </cell>
          <cell r="FM2" t="str">
            <v>Breakdown6</v>
          </cell>
          <cell r="FN2" t="str">
            <v>Breakdown7</v>
          </cell>
          <cell r="FO2" t="str">
            <v>Breakdown8</v>
          </cell>
          <cell r="FP2" t="str">
            <v>Info1</v>
          </cell>
          <cell r="FQ2" t="str">
            <v>Info2</v>
          </cell>
          <cell r="FR2" t="str">
            <v>Info3</v>
          </cell>
          <cell r="FS2" t="str">
            <v>Info4</v>
          </cell>
          <cell r="FT2" t="str">
            <v>Info5</v>
          </cell>
        </row>
        <row r="3">
          <cell r="H3">
            <v>3</v>
          </cell>
          <cell r="I3">
            <v>4</v>
          </cell>
          <cell r="J3">
            <v>5</v>
          </cell>
          <cell r="Q3">
            <v>12</v>
          </cell>
          <cell r="R3">
            <v>13</v>
          </cell>
          <cell r="S3">
            <v>14</v>
          </cell>
          <cell r="T3">
            <v>15</v>
          </cell>
          <cell r="U3">
            <v>16</v>
          </cell>
          <cell r="V3">
            <v>17</v>
          </cell>
          <cell r="W3">
            <v>18</v>
          </cell>
          <cell r="X3">
            <v>19</v>
          </cell>
          <cell r="Y3">
            <v>20</v>
          </cell>
          <cell r="Z3">
            <v>21</v>
          </cell>
          <cell r="AA3">
            <v>22</v>
          </cell>
          <cell r="AB3">
            <v>23</v>
          </cell>
          <cell r="AC3">
            <v>24</v>
          </cell>
          <cell r="AD3">
            <v>25</v>
          </cell>
          <cell r="AE3">
            <v>26</v>
          </cell>
          <cell r="AF3">
            <v>27</v>
          </cell>
          <cell r="AG3">
            <v>28</v>
          </cell>
          <cell r="AH3">
            <v>29</v>
          </cell>
          <cell r="AI3">
            <v>30</v>
          </cell>
          <cell r="AJ3">
            <v>31</v>
          </cell>
          <cell r="AK3">
            <v>32</v>
          </cell>
          <cell r="AL3">
            <v>33</v>
          </cell>
          <cell r="AM3">
            <v>34</v>
          </cell>
          <cell r="AN3">
            <v>35</v>
          </cell>
          <cell r="AO3">
            <v>36</v>
          </cell>
          <cell r="AP3">
            <v>37</v>
          </cell>
          <cell r="AQ3">
            <v>38</v>
          </cell>
          <cell r="AR3">
            <v>39</v>
          </cell>
          <cell r="AS3">
            <v>40</v>
          </cell>
          <cell r="AT3">
            <v>41</v>
          </cell>
          <cell r="AU3">
            <v>42</v>
          </cell>
          <cell r="AV3">
            <v>43</v>
          </cell>
          <cell r="AW3">
            <v>44</v>
          </cell>
          <cell r="AX3">
            <v>45</v>
          </cell>
          <cell r="AY3">
            <v>46</v>
          </cell>
          <cell r="AZ3">
            <v>47</v>
          </cell>
          <cell r="BA3">
            <v>48</v>
          </cell>
          <cell r="BB3">
            <v>49</v>
          </cell>
          <cell r="BC3">
            <v>50</v>
          </cell>
          <cell r="BD3">
            <v>51</v>
          </cell>
          <cell r="BE3">
            <v>52</v>
          </cell>
          <cell r="BF3">
            <v>53</v>
          </cell>
          <cell r="BG3">
            <v>54</v>
          </cell>
          <cell r="BH3">
            <v>55</v>
          </cell>
          <cell r="BI3">
            <v>56</v>
          </cell>
          <cell r="BJ3">
            <v>57</v>
          </cell>
          <cell r="BK3">
            <v>58</v>
          </cell>
          <cell r="BL3">
            <v>59</v>
          </cell>
          <cell r="BM3">
            <v>60</v>
          </cell>
          <cell r="BN3">
            <v>61</v>
          </cell>
          <cell r="CO3">
            <v>88</v>
          </cell>
          <cell r="CP3">
            <v>89</v>
          </cell>
          <cell r="CQ3">
            <v>90</v>
          </cell>
          <cell r="CR3">
            <v>91</v>
          </cell>
          <cell r="CS3">
            <v>92</v>
          </cell>
          <cell r="CT3">
            <v>93</v>
          </cell>
          <cell r="CU3">
            <v>94</v>
          </cell>
          <cell r="CV3">
            <v>95</v>
          </cell>
          <cell r="CW3">
            <v>96</v>
          </cell>
          <cell r="CX3">
            <v>97</v>
          </cell>
          <cell r="CY3">
            <v>98</v>
          </cell>
          <cell r="CZ3">
            <v>99</v>
          </cell>
          <cell r="DA3">
            <v>100</v>
          </cell>
          <cell r="DB3">
            <v>101</v>
          </cell>
          <cell r="DC3">
            <v>102</v>
          </cell>
          <cell r="DD3">
            <v>103</v>
          </cell>
          <cell r="DE3">
            <v>104</v>
          </cell>
          <cell r="DF3">
            <v>105</v>
          </cell>
          <cell r="DG3">
            <v>106</v>
          </cell>
          <cell r="DH3">
            <v>107</v>
          </cell>
          <cell r="DI3">
            <v>108</v>
          </cell>
          <cell r="DJ3">
            <v>109</v>
          </cell>
          <cell r="DK3">
            <v>110</v>
          </cell>
          <cell r="DL3">
            <v>111</v>
          </cell>
          <cell r="DM3">
            <v>112</v>
          </cell>
          <cell r="DN3">
            <v>113</v>
          </cell>
          <cell r="DO3">
            <v>114</v>
          </cell>
          <cell r="DP3">
            <v>115</v>
          </cell>
          <cell r="DQ3">
            <v>116</v>
          </cell>
          <cell r="DR3">
            <v>117</v>
          </cell>
          <cell r="DS3">
            <v>118</v>
          </cell>
          <cell r="DT3">
            <v>119</v>
          </cell>
          <cell r="DU3">
            <v>120</v>
          </cell>
          <cell r="DV3">
            <v>121</v>
          </cell>
          <cell r="DW3">
            <v>122</v>
          </cell>
          <cell r="DX3">
            <v>123</v>
          </cell>
          <cell r="DY3">
            <v>124</v>
          </cell>
          <cell r="DZ3">
            <v>125</v>
          </cell>
          <cell r="EA3">
            <v>126</v>
          </cell>
          <cell r="EB3">
            <v>127</v>
          </cell>
          <cell r="EC3">
            <v>128</v>
          </cell>
          <cell r="ED3">
            <v>129</v>
          </cell>
          <cell r="EE3">
            <v>130</v>
          </cell>
          <cell r="EF3">
            <v>131</v>
          </cell>
          <cell r="EG3">
            <v>132</v>
          </cell>
          <cell r="EH3">
            <v>133</v>
          </cell>
          <cell r="EI3">
            <v>134</v>
          </cell>
          <cell r="EJ3">
            <v>135</v>
          </cell>
          <cell r="EK3">
            <v>136</v>
          </cell>
          <cell r="EL3">
            <v>137</v>
          </cell>
          <cell r="EP3">
            <v>141</v>
          </cell>
          <cell r="EQ3">
            <v>142</v>
          </cell>
          <cell r="ER3">
            <v>143</v>
          </cell>
          <cell r="ES3">
            <v>144</v>
          </cell>
          <cell r="ET3">
            <v>145</v>
          </cell>
          <cell r="EU3">
            <v>146</v>
          </cell>
          <cell r="EV3">
            <v>147</v>
          </cell>
          <cell r="EW3">
            <v>148</v>
          </cell>
          <cell r="EX3">
            <v>149</v>
          </cell>
          <cell r="EY3">
            <v>150</v>
          </cell>
          <cell r="EZ3">
            <v>151</v>
          </cell>
          <cell r="FA3">
            <v>152</v>
          </cell>
          <cell r="FB3">
            <v>153</v>
          </cell>
          <cell r="FC3">
            <v>154</v>
          </cell>
          <cell r="FG3">
            <v>158</v>
          </cell>
          <cell r="FH3">
            <v>159</v>
          </cell>
          <cell r="FI3">
            <v>160</v>
          </cell>
          <cell r="FJ3">
            <v>161</v>
          </cell>
          <cell r="FK3">
            <v>162</v>
          </cell>
          <cell r="FL3">
            <v>163</v>
          </cell>
          <cell r="FM3">
            <v>164</v>
          </cell>
          <cell r="FN3">
            <v>165</v>
          </cell>
          <cell r="FO3">
            <v>166</v>
          </cell>
          <cell r="FP3">
            <v>167</v>
          </cell>
          <cell r="FQ3">
            <v>168</v>
          </cell>
          <cell r="FR3">
            <v>169</v>
          </cell>
          <cell r="FS3">
            <v>170</v>
          </cell>
          <cell r="FT3">
            <v>171</v>
          </cell>
        </row>
        <row r="4">
          <cell r="H4" t="str">
            <v>H</v>
          </cell>
          <cell r="I4" t="str">
            <v>I</v>
          </cell>
          <cell r="J4" t="str">
            <v>J</v>
          </cell>
          <cell r="Q4" t="str">
            <v>Q</v>
          </cell>
          <cell r="R4" t="str">
            <v>R</v>
          </cell>
          <cell r="S4" t="str">
            <v>S</v>
          </cell>
          <cell r="T4" t="str">
            <v>T</v>
          </cell>
          <cell r="U4" t="str">
            <v>U</v>
          </cell>
          <cell r="V4" t="str">
            <v>V</v>
          </cell>
          <cell r="W4" t="str">
            <v>W</v>
          </cell>
          <cell r="X4" t="str">
            <v>X</v>
          </cell>
          <cell r="Y4" t="str">
            <v>Y</v>
          </cell>
          <cell r="Z4" t="str">
            <v>Z</v>
          </cell>
          <cell r="AA4" t="str">
            <v>AA</v>
          </cell>
          <cell r="AB4" t="str">
            <v>AB</v>
          </cell>
          <cell r="AC4" t="str">
            <v>AC</v>
          </cell>
          <cell r="AD4" t="str">
            <v>AD</v>
          </cell>
          <cell r="AE4" t="str">
            <v>AE</v>
          </cell>
          <cell r="AF4" t="str">
            <v>AF</v>
          </cell>
          <cell r="AG4" t="str">
            <v>AG</v>
          </cell>
          <cell r="AH4" t="str">
            <v>AH</v>
          </cell>
          <cell r="AI4" t="str">
            <v>AI</v>
          </cell>
          <cell r="AJ4" t="str">
            <v>AJ</v>
          </cell>
          <cell r="AK4" t="str">
            <v>AK</v>
          </cell>
          <cell r="AL4" t="str">
            <v>AL</v>
          </cell>
          <cell r="AM4" t="str">
            <v>AM</v>
          </cell>
          <cell r="AN4" t="str">
            <v>AN</v>
          </cell>
          <cell r="AO4" t="str">
            <v>AO</v>
          </cell>
          <cell r="AP4" t="str">
            <v>AP</v>
          </cell>
          <cell r="AQ4" t="str">
            <v>AQ</v>
          </cell>
          <cell r="AR4" t="str">
            <v>AR</v>
          </cell>
          <cell r="AS4" t="str">
            <v>AS</v>
          </cell>
          <cell r="AT4" t="str">
            <v>AT</v>
          </cell>
          <cell r="AU4" t="str">
            <v>AU</v>
          </cell>
          <cell r="AV4" t="str">
            <v>AV</v>
          </cell>
          <cell r="AW4" t="str">
            <v>AW</v>
          </cell>
          <cell r="AX4" t="str">
            <v>AX</v>
          </cell>
          <cell r="AY4" t="str">
            <v>AY</v>
          </cell>
          <cell r="AZ4" t="str">
            <v>AZ</v>
          </cell>
          <cell r="BA4" t="str">
            <v>BA</v>
          </cell>
          <cell r="BB4" t="str">
            <v>BB</v>
          </cell>
          <cell r="BC4" t="str">
            <v>BC</v>
          </cell>
          <cell r="BD4" t="str">
            <v>BD</v>
          </cell>
          <cell r="BE4" t="str">
            <v>BE</v>
          </cell>
          <cell r="BF4" t="str">
            <v>BF</v>
          </cell>
          <cell r="BG4" t="str">
            <v>BG</v>
          </cell>
          <cell r="BH4" t="str">
            <v>BH</v>
          </cell>
          <cell r="BI4" t="str">
            <v>BI</v>
          </cell>
          <cell r="BJ4" t="str">
            <v>BJ</v>
          </cell>
          <cell r="BK4" t="str">
            <v>BK</v>
          </cell>
          <cell r="BL4" t="str">
            <v>BL</v>
          </cell>
          <cell r="BM4" t="str">
            <v>BM</v>
          </cell>
          <cell r="BN4" t="str">
            <v>BN</v>
          </cell>
          <cell r="CO4" t="str">
            <v>CO</v>
          </cell>
          <cell r="CP4" t="str">
            <v>CP</v>
          </cell>
          <cell r="CQ4" t="str">
            <v>CQ</v>
          </cell>
          <cell r="CR4" t="str">
            <v>CR</v>
          </cell>
          <cell r="CS4" t="str">
            <v>CS</v>
          </cell>
          <cell r="CT4" t="str">
            <v>CT</v>
          </cell>
          <cell r="CU4" t="str">
            <v>CU</v>
          </cell>
          <cell r="CV4" t="str">
            <v>CV</v>
          </cell>
          <cell r="CW4" t="str">
            <v>CW</v>
          </cell>
          <cell r="CX4" t="str">
            <v>CX</v>
          </cell>
          <cell r="CY4" t="str">
            <v>CY</v>
          </cell>
          <cell r="CZ4" t="str">
            <v>CZ</v>
          </cell>
          <cell r="DA4" t="str">
            <v>DA</v>
          </cell>
          <cell r="DB4" t="str">
            <v>DB</v>
          </cell>
          <cell r="DC4" t="str">
            <v>DC</v>
          </cell>
          <cell r="DD4" t="str">
            <v>DD</v>
          </cell>
          <cell r="DE4" t="str">
            <v>DE</v>
          </cell>
          <cell r="DF4" t="str">
            <v>DF</v>
          </cell>
          <cell r="DG4" t="str">
            <v>DG</v>
          </cell>
          <cell r="DH4" t="str">
            <v>DH</v>
          </cell>
          <cell r="DI4" t="str">
            <v>DI</v>
          </cell>
          <cell r="DJ4" t="str">
            <v>DJ</v>
          </cell>
          <cell r="DK4" t="str">
            <v>DK</v>
          </cell>
          <cell r="DL4" t="str">
            <v>DL</v>
          </cell>
          <cell r="DM4" t="str">
            <v>DM</v>
          </cell>
          <cell r="DN4" t="str">
            <v>DN</v>
          </cell>
          <cell r="DO4" t="str">
            <v>DO</v>
          </cell>
          <cell r="DP4" t="str">
            <v>DP</v>
          </cell>
          <cell r="DQ4" t="str">
            <v>DQ</v>
          </cell>
          <cell r="DR4" t="str">
            <v>DR</v>
          </cell>
          <cell r="DS4" t="str">
            <v>DS</v>
          </cell>
          <cell r="DT4" t="str">
            <v>DT</v>
          </cell>
          <cell r="DU4" t="str">
            <v>DU</v>
          </cell>
          <cell r="DV4" t="str">
            <v>DV</v>
          </cell>
          <cell r="DW4" t="str">
            <v>DW</v>
          </cell>
          <cell r="DX4" t="str">
            <v>DX</v>
          </cell>
          <cell r="DY4" t="str">
            <v>DY</v>
          </cell>
          <cell r="DZ4" t="str">
            <v>DZ</v>
          </cell>
          <cell r="EA4" t="str">
            <v>EA</v>
          </cell>
          <cell r="EB4" t="str">
            <v>EB</v>
          </cell>
          <cell r="EC4" t="str">
            <v>EC</v>
          </cell>
          <cell r="ED4" t="str">
            <v>ED</v>
          </cell>
          <cell r="EE4" t="str">
            <v>EE</v>
          </cell>
          <cell r="EF4" t="str">
            <v>EF</v>
          </cell>
          <cell r="EG4" t="str">
            <v>EG</v>
          </cell>
          <cell r="EH4" t="str">
            <v>EH</v>
          </cell>
          <cell r="EI4" t="str">
            <v>EI</v>
          </cell>
          <cell r="EJ4" t="str">
            <v>EJ</v>
          </cell>
          <cell r="EK4" t="str">
            <v>EK</v>
          </cell>
          <cell r="EL4" t="str">
            <v>EL</v>
          </cell>
          <cell r="EP4" t="str">
            <v>EP</v>
          </cell>
          <cell r="EQ4" t="str">
            <v>EQ</v>
          </cell>
          <cell r="ER4" t="str">
            <v>ER</v>
          </cell>
          <cell r="ES4" t="str">
            <v>ES</v>
          </cell>
          <cell r="ET4" t="str">
            <v>ET</v>
          </cell>
          <cell r="EU4" t="str">
            <v>EU</v>
          </cell>
          <cell r="EV4" t="str">
            <v>EV</v>
          </cell>
          <cell r="EW4" t="str">
            <v>EW</v>
          </cell>
          <cell r="EX4" t="str">
            <v>EX</v>
          </cell>
          <cell r="EY4" t="str">
            <v>EY</v>
          </cell>
          <cell r="EZ4" t="str">
            <v>EZ</v>
          </cell>
          <cell r="FA4" t="str">
            <v>FA</v>
          </cell>
          <cell r="FB4" t="str">
            <v>FB</v>
          </cell>
          <cell r="FC4" t="str">
            <v>FC</v>
          </cell>
          <cell r="FG4" t="str">
            <v>FG</v>
          </cell>
          <cell r="FH4" t="str">
            <v>FH</v>
          </cell>
          <cell r="FI4" t="str">
            <v>FI</v>
          </cell>
          <cell r="FJ4" t="str">
            <v>FJ</v>
          </cell>
          <cell r="FK4" t="str">
            <v>FK</v>
          </cell>
          <cell r="FL4" t="str">
            <v>FL</v>
          </cell>
          <cell r="FM4" t="str">
            <v>FM</v>
          </cell>
          <cell r="FN4" t="str">
            <v>FN</v>
          </cell>
          <cell r="FO4" t="str">
            <v>FO</v>
          </cell>
          <cell r="FP4" t="str">
            <v>FP</v>
          </cell>
          <cell r="FQ4" t="str">
            <v>FQ</v>
          </cell>
          <cell r="FR4" t="str">
            <v>FR</v>
          </cell>
          <cell r="FS4" t="str">
            <v>FS</v>
          </cell>
          <cell r="FT4" t="str">
            <v>FT</v>
          </cell>
        </row>
        <row r="5">
          <cell r="Q5">
            <v>3</v>
          </cell>
          <cell r="R5">
            <v>2</v>
          </cell>
          <cell r="S5">
            <v>1</v>
          </cell>
          <cell r="T5">
            <v>0</v>
          </cell>
          <cell r="U5">
            <v>0</v>
          </cell>
          <cell r="V5">
            <v>0</v>
          </cell>
          <cell r="W5">
            <v>0</v>
          </cell>
          <cell r="X5">
            <v>0</v>
          </cell>
          <cell r="Y5">
            <v>0</v>
          </cell>
          <cell r="Z5">
            <v>0</v>
          </cell>
          <cell r="EP5">
            <v>0</v>
          </cell>
          <cell r="EQ5">
            <v>0</v>
          </cell>
          <cell r="ER5">
            <v>0</v>
          </cell>
          <cell r="ES5">
            <v>0</v>
          </cell>
          <cell r="ET5">
            <v>0</v>
          </cell>
          <cell r="EU5">
            <v>0</v>
          </cell>
          <cell r="EV5">
            <v>0</v>
          </cell>
          <cell r="EW5">
            <v>0</v>
          </cell>
          <cell r="EX5">
            <v>0</v>
          </cell>
          <cell r="EY5">
            <v>0</v>
          </cell>
          <cell r="EZ5">
            <v>0</v>
          </cell>
          <cell r="FA5">
            <v>0</v>
          </cell>
          <cell r="FB5">
            <v>0</v>
          </cell>
          <cell r="FC5">
            <v>0</v>
          </cell>
          <cell r="FG5">
            <v>0</v>
          </cell>
          <cell r="FH5">
            <v>0</v>
          </cell>
          <cell r="FI5">
            <v>0</v>
          </cell>
          <cell r="FJ5">
            <v>0</v>
          </cell>
          <cell r="FK5">
            <v>0</v>
          </cell>
          <cell r="FL5">
            <v>0</v>
          </cell>
          <cell r="FM5">
            <v>0</v>
          </cell>
          <cell r="FN5">
            <v>0</v>
          </cell>
          <cell r="FO5">
            <v>0</v>
          </cell>
          <cell r="FP5">
            <v>0</v>
          </cell>
          <cell r="FQ5">
            <v>0</v>
          </cell>
          <cell r="FR5">
            <v>0</v>
          </cell>
          <cell r="FS5">
            <v>0</v>
          </cell>
          <cell r="FT5">
            <v>0</v>
          </cell>
        </row>
        <row r="6">
          <cell r="EP6">
            <v>0</v>
          </cell>
          <cell r="EQ6">
            <v>0</v>
          </cell>
          <cell r="ER6">
            <v>0</v>
          </cell>
          <cell r="ES6">
            <v>0</v>
          </cell>
          <cell r="ET6">
            <v>0</v>
          </cell>
          <cell r="EU6">
            <v>0</v>
          </cell>
          <cell r="EV6">
            <v>0</v>
          </cell>
          <cell r="EW6">
            <v>0</v>
          </cell>
          <cell r="EX6">
            <v>0</v>
          </cell>
          <cell r="EY6">
            <v>0</v>
          </cell>
          <cell r="EZ6">
            <v>0</v>
          </cell>
          <cell r="FA6">
            <v>0</v>
          </cell>
          <cell r="FB6">
            <v>0</v>
          </cell>
          <cell r="FC6">
            <v>0</v>
          </cell>
          <cell r="FG6">
            <v>0</v>
          </cell>
          <cell r="FH6">
            <v>0</v>
          </cell>
          <cell r="FI6">
            <v>0</v>
          </cell>
          <cell r="FJ6">
            <v>0</v>
          </cell>
          <cell r="FK6">
            <v>0</v>
          </cell>
          <cell r="FL6">
            <v>0</v>
          </cell>
          <cell r="FM6">
            <v>0</v>
          </cell>
          <cell r="FN6">
            <v>0</v>
          </cell>
          <cell r="FO6">
            <v>0</v>
          </cell>
          <cell r="FP6">
            <v>0</v>
          </cell>
          <cell r="FQ6">
            <v>0</v>
          </cell>
          <cell r="FR6">
            <v>0</v>
          </cell>
          <cell r="FS6">
            <v>0</v>
          </cell>
          <cell r="FT6">
            <v>0</v>
          </cell>
        </row>
        <row r="7">
          <cell r="H7" t="str">
            <v>Hide</v>
          </cell>
          <cell r="I7" t="str">
            <v>Hide</v>
          </cell>
          <cell r="J7" t="str">
            <v>Hide</v>
          </cell>
          <cell r="Q7" t="str">
            <v>Show</v>
          </cell>
          <cell r="R7" t="str">
            <v>Show</v>
          </cell>
          <cell r="S7" t="str">
            <v>Show</v>
          </cell>
          <cell r="T7" t="str">
            <v>Show</v>
          </cell>
          <cell r="U7" t="str">
            <v>Show</v>
          </cell>
          <cell r="V7" t="str">
            <v>Show</v>
          </cell>
          <cell r="W7" t="str">
            <v>Show</v>
          </cell>
          <cell r="X7" t="str">
            <v>Show</v>
          </cell>
          <cell r="Y7" t="str">
            <v>Show</v>
          </cell>
          <cell r="Z7" t="str">
            <v>Show</v>
          </cell>
          <cell r="AA7" t="str">
            <v>Show</v>
          </cell>
          <cell r="AB7" t="str">
            <v>Show</v>
          </cell>
          <cell r="AC7" t="str">
            <v>Show</v>
          </cell>
          <cell r="AD7" t="str">
            <v>Show</v>
          </cell>
          <cell r="AE7" t="str">
            <v>Show</v>
          </cell>
          <cell r="AF7" t="str">
            <v>Show</v>
          </cell>
          <cell r="AG7" t="str">
            <v>Show</v>
          </cell>
          <cell r="AH7" t="str">
            <v>Show</v>
          </cell>
          <cell r="AI7" t="str">
            <v>Show</v>
          </cell>
          <cell r="AJ7" t="str">
            <v>Show</v>
          </cell>
          <cell r="AK7" t="str">
            <v>Hide</v>
          </cell>
          <cell r="AL7" t="str">
            <v>Hide</v>
          </cell>
          <cell r="AM7" t="str">
            <v>Hide</v>
          </cell>
          <cell r="AN7" t="str">
            <v>Hide</v>
          </cell>
          <cell r="AO7" t="str">
            <v>Hide</v>
          </cell>
          <cell r="AP7" t="str">
            <v>Hide</v>
          </cell>
          <cell r="AQ7" t="str">
            <v>Hide</v>
          </cell>
          <cell r="AR7" t="str">
            <v>Hide</v>
          </cell>
          <cell r="AS7" t="str">
            <v>Hide</v>
          </cell>
          <cell r="AT7" t="str">
            <v>Hide</v>
          </cell>
          <cell r="AU7" t="str">
            <v>Hide</v>
          </cell>
          <cell r="AV7" t="str">
            <v>Hide</v>
          </cell>
          <cell r="AW7" t="str">
            <v>Hide</v>
          </cell>
          <cell r="AX7" t="str">
            <v>Hide</v>
          </cell>
          <cell r="AY7" t="str">
            <v>Hide</v>
          </cell>
          <cell r="AZ7" t="str">
            <v>Hide</v>
          </cell>
          <cell r="BA7" t="str">
            <v>Hide</v>
          </cell>
          <cell r="BB7" t="str">
            <v>Hide</v>
          </cell>
          <cell r="BC7" t="str">
            <v>Hide</v>
          </cell>
          <cell r="BD7" t="str">
            <v>Hide</v>
          </cell>
          <cell r="BE7" t="str">
            <v>Hide</v>
          </cell>
          <cell r="BF7" t="str">
            <v>Hide</v>
          </cell>
          <cell r="BG7" t="str">
            <v>Hide</v>
          </cell>
          <cell r="BH7" t="str">
            <v>Hide</v>
          </cell>
          <cell r="BI7" t="str">
            <v>Hide</v>
          </cell>
          <cell r="BJ7" t="str">
            <v>Hide</v>
          </cell>
          <cell r="BK7" t="str">
            <v>Hide</v>
          </cell>
          <cell r="BL7" t="str">
            <v>Hide</v>
          </cell>
          <cell r="BM7" t="str">
            <v>Hide</v>
          </cell>
          <cell r="BN7" t="str">
            <v>Hide</v>
          </cell>
          <cell r="CO7" t="str">
            <v>Hide</v>
          </cell>
          <cell r="CP7" t="str">
            <v>Show</v>
          </cell>
          <cell r="CQ7" t="str">
            <v>Show</v>
          </cell>
          <cell r="CR7" t="str">
            <v>Show</v>
          </cell>
          <cell r="CS7" t="str">
            <v>Show</v>
          </cell>
          <cell r="CT7" t="str">
            <v>Show</v>
          </cell>
          <cell r="CU7" t="str">
            <v>Show</v>
          </cell>
          <cell r="CV7" t="str">
            <v>Show</v>
          </cell>
          <cell r="CW7" t="str">
            <v>Show</v>
          </cell>
          <cell r="CX7" t="str">
            <v>Show</v>
          </cell>
          <cell r="CY7" t="str">
            <v>Hide</v>
          </cell>
          <cell r="CZ7" t="str">
            <v>Show</v>
          </cell>
          <cell r="DA7" t="str">
            <v>Show</v>
          </cell>
          <cell r="DB7" t="str">
            <v>Show</v>
          </cell>
          <cell r="DC7" t="str">
            <v>Show</v>
          </cell>
          <cell r="DD7" t="str">
            <v>Show</v>
          </cell>
          <cell r="DE7" t="str">
            <v>Show</v>
          </cell>
          <cell r="DF7" t="str">
            <v>Show</v>
          </cell>
          <cell r="DG7" t="str">
            <v>Show</v>
          </cell>
          <cell r="DH7" t="str">
            <v>Show</v>
          </cell>
          <cell r="DI7" t="str">
            <v>Hide</v>
          </cell>
          <cell r="DJ7" t="str">
            <v>Hide</v>
          </cell>
          <cell r="DK7" t="str">
            <v>Hide</v>
          </cell>
          <cell r="DL7" t="str">
            <v>Hide</v>
          </cell>
          <cell r="DM7" t="str">
            <v>Hide</v>
          </cell>
          <cell r="DN7" t="str">
            <v>Hide</v>
          </cell>
          <cell r="DO7" t="str">
            <v>Hide</v>
          </cell>
          <cell r="DP7" t="str">
            <v>Hide</v>
          </cell>
          <cell r="DQ7" t="str">
            <v>Hide</v>
          </cell>
          <cell r="DR7" t="str">
            <v>Hide</v>
          </cell>
          <cell r="DS7" t="str">
            <v>Hide</v>
          </cell>
          <cell r="DT7" t="str">
            <v>Hide</v>
          </cell>
          <cell r="DU7" t="str">
            <v>Hide</v>
          </cell>
          <cell r="DV7" t="str">
            <v>Hide</v>
          </cell>
          <cell r="DW7" t="str">
            <v>Hide</v>
          </cell>
          <cell r="DX7" t="str">
            <v>Hide</v>
          </cell>
          <cell r="DY7" t="str">
            <v>Hide</v>
          </cell>
          <cell r="DZ7" t="str">
            <v>Hide</v>
          </cell>
          <cell r="EA7" t="str">
            <v>Hide</v>
          </cell>
          <cell r="EB7" t="str">
            <v>Hide</v>
          </cell>
          <cell r="EC7" t="str">
            <v>Hide</v>
          </cell>
          <cell r="ED7" t="str">
            <v>Hide</v>
          </cell>
          <cell r="EE7" t="str">
            <v>Hide</v>
          </cell>
          <cell r="EF7" t="str">
            <v>Hide</v>
          </cell>
          <cell r="EG7" t="str">
            <v>Hide</v>
          </cell>
          <cell r="EH7" t="str">
            <v>Hide</v>
          </cell>
          <cell r="EI7" t="str">
            <v>Hide</v>
          </cell>
          <cell r="EJ7" t="str">
            <v>Hide</v>
          </cell>
          <cell r="EK7" t="str">
            <v>Hide</v>
          </cell>
          <cell r="EL7" t="str">
            <v>Hide</v>
          </cell>
          <cell r="EP7" t="str">
            <v>Hide</v>
          </cell>
          <cell r="EQ7" t="str">
            <v>Hide</v>
          </cell>
          <cell r="ER7" t="str">
            <v>Hide</v>
          </cell>
          <cell r="ES7" t="str">
            <v>Hide</v>
          </cell>
          <cell r="ET7" t="str">
            <v>Show</v>
          </cell>
          <cell r="EU7" t="str">
            <v>Hide</v>
          </cell>
          <cell r="EV7" t="str">
            <v>Hide</v>
          </cell>
          <cell r="EW7" t="str">
            <v>Hide</v>
          </cell>
          <cell r="EX7" t="str">
            <v>Hide</v>
          </cell>
          <cell r="EY7" t="str">
            <v>Hide</v>
          </cell>
          <cell r="EZ7" t="str">
            <v>Hide</v>
          </cell>
          <cell r="FA7" t="str">
            <v>Hide</v>
          </cell>
          <cell r="FB7" t="str">
            <v>Show</v>
          </cell>
          <cell r="FC7" t="str">
            <v>Hide</v>
          </cell>
          <cell r="FG7" t="str">
            <v>Hide</v>
          </cell>
          <cell r="FH7" t="str">
            <v>Hide</v>
          </cell>
          <cell r="FI7" t="str">
            <v>Hide</v>
          </cell>
          <cell r="FJ7" t="str">
            <v>Hide</v>
          </cell>
          <cell r="FK7" t="str">
            <v>Show</v>
          </cell>
          <cell r="FL7" t="str">
            <v>Hide</v>
          </cell>
          <cell r="FM7" t="str">
            <v>Hide</v>
          </cell>
          <cell r="FN7" t="str">
            <v>Hide</v>
          </cell>
          <cell r="FO7" t="str">
            <v>Hide</v>
          </cell>
          <cell r="FP7" t="str">
            <v>Hide</v>
          </cell>
          <cell r="FQ7" t="str">
            <v>Hide</v>
          </cell>
          <cell r="FR7" t="str">
            <v>Hide</v>
          </cell>
          <cell r="FS7" t="str">
            <v>Show</v>
          </cell>
          <cell r="FT7" t="str">
            <v>Hide</v>
          </cell>
        </row>
        <row r="8">
          <cell r="Q8">
            <v>40909</v>
          </cell>
          <cell r="R8">
            <v>41275</v>
          </cell>
          <cell r="S8">
            <v>41640</v>
          </cell>
          <cell r="T8" t="str">
            <v>Null</v>
          </cell>
          <cell r="U8" t="str">
            <v>Null</v>
          </cell>
          <cell r="V8" t="str">
            <v>Null</v>
          </cell>
          <cell r="W8" t="str">
            <v>Null</v>
          </cell>
          <cell r="X8" t="str">
            <v>Null</v>
          </cell>
          <cell r="Y8" t="str">
            <v>Null</v>
          </cell>
          <cell r="Z8" t="str">
            <v>Null</v>
          </cell>
          <cell r="AA8">
            <v>40909</v>
          </cell>
          <cell r="AB8">
            <v>41275</v>
          </cell>
          <cell r="AC8">
            <v>41640</v>
          </cell>
          <cell r="AD8" t="str">
            <v>Null</v>
          </cell>
          <cell r="AE8" t="str">
            <v>Null</v>
          </cell>
          <cell r="AF8" t="str">
            <v>Null</v>
          </cell>
          <cell r="AG8" t="str">
            <v>Null</v>
          </cell>
          <cell r="AH8" t="str">
            <v>Null</v>
          </cell>
          <cell r="AI8" t="str">
            <v>Null</v>
          </cell>
          <cell r="AJ8" t="str">
            <v>Null</v>
          </cell>
          <cell r="AK8">
            <v>40909</v>
          </cell>
          <cell r="AL8">
            <v>41275</v>
          </cell>
          <cell r="AM8">
            <v>41640</v>
          </cell>
          <cell r="AN8" t="str">
            <v>Null</v>
          </cell>
          <cell r="AO8" t="str">
            <v>Null</v>
          </cell>
          <cell r="AP8" t="str">
            <v>Null</v>
          </cell>
          <cell r="AQ8" t="str">
            <v>Null</v>
          </cell>
          <cell r="AR8" t="str">
            <v>Null</v>
          </cell>
          <cell r="AS8" t="str">
            <v>Null</v>
          </cell>
          <cell r="AT8" t="str">
            <v>Null</v>
          </cell>
          <cell r="AU8">
            <v>40909</v>
          </cell>
          <cell r="AV8">
            <v>41275</v>
          </cell>
          <cell r="AW8">
            <v>41640</v>
          </cell>
          <cell r="AX8" t="str">
            <v>Null</v>
          </cell>
          <cell r="AY8" t="str">
            <v>Null</v>
          </cell>
          <cell r="AZ8" t="str">
            <v>Null</v>
          </cell>
          <cell r="BA8" t="str">
            <v>Null</v>
          </cell>
          <cell r="BB8" t="str">
            <v>Null</v>
          </cell>
          <cell r="BC8" t="str">
            <v>Null</v>
          </cell>
          <cell r="BD8" t="str">
            <v>Null</v>
          </cell>
          <cell r="BE8">
            <v>40909</v>
          </cell>
          <cell r="BF8">
            <v>41275</v>
          </cell>
          <cell r="BG8">
            <v>41640</v>
          </cell>
          <cell r="BH8" t="str">
            <v>Null</v>
          </cell>
          <cell r="BI8" t="str">
            <v>Null</v>
          </cell>
          <cell r="BJ8" t="str">
            <v>Null</v>
          </cell>
          <cell r="BK8" t="str">
            <v>Null</v>
          </cell>
          <cell r="BL8" t="str">
            <v>Null</v>
          </cell>
          <cell r="BM8" t="str">
            <v>Null</v>
          </cell>
          <cell r="BN8" t="str">
            <v>Null</v>
          </cell>
        </row>
        <row r="9">
          <cell r="Q9">
            <v>41274</v>
          </cell>
          <cell r="R9">
            <v>41639</v>
          </cell>
          <cell r="S9">
            <v>42004</v>
          </cell>
          <cell r="T9" t="str">
            <v>Null</v>
          </cell>
          <cell r="U9" t="str">
            <v>Null</v>
          </cell>
          <cell r="V9" t="str">
            <v>Null</v>
          </cell>
          <cell r="W9" t="str">
            <v>Null</v>
          </cell>
          <cell r="X9" t="str">
            <v>Null</v>
          </cell>
          <cell r="Y9" t="str">
            <v>Null</v>
          </cell>
          <cell r="Z9" t="str">
            <v>Null</v>
          </cell>
          <cell r="AA9">
            <v>41274</v>
          </cell>
          <cell r="AB9">
            <v>41639</v>
          </cell>
          <cell r="AC9">
            <v>42004</v>
          </cell>
          <cell r="AD9" t="str">
            <v>Null</v>
          </cell>
          <cell r="AE9" t="str">
            <v>Null</v>
          </cell>
          <cell r="AF9" t="str">
            <v>Null</v>
          </cell>
          <cell r="AG9" t="str">
            <v>Null</v>
          </cell>
          <cell r="AH9" t="str">
            <v>Null</v>
          </cell>
          <cell r="AI9" t="str">
            <v>Null</v>
          </cell>
          <cell r="AJ9" t="str">
            <v>Null</v>
          </cell>
          <cell r="AK9">
            <v>41274</v>
          </cell>
          <cell r="AL9">
            <v>41639</v>
          </cell>
          <cell r="AM9">
            <v>42004</v>
          </cell>
          <cell r="AN9" t="str">
            <v>Null</v>
          </cell>
          <cell r="AO9" t="str">
            <v>Null</v>
          </cell>
          <cell r="AP9" t="str">
            <v>Null</v>
          </cell>
          <cell r="AQ9" t="str">
            <v>Null</v>
          </cell>
          <cell r="AR9" t="str">
            <v>Null</v>
          </cell>
          <cell r="AS9" t="str">
            <v>Null</v>
          </cell>
          <cell r="AT9" t="str">
            <v>Null</v>
          </cell>
          <cell r="AU9">
            <v>41274</v>
          </cell>
          <cell r="AV9">
            <v>41639</v>
          </cell>
          <cell r="AW9">
            <v>42004</v>
          </cell>
          <cell r="AX9" t="str">
            <v>Null</v>
          </cell>
          <cell r="AY9" t="str">
            <v>Null</v>
          </cell>
          <cell r="AZ9" t="str">
            <v>Null</v>
          </cell>
          <cell r="BA9" t="str">
            <v>Null</v>
          </cell>
          <cell r="BB9" t="str">
            <v>Null</v>
          </cell>
          <cell r="BC9" t="str">
            <v>Null</v>
          </cell>
          <cell r="BD9" t="str">
            <v>Null</v>
          </cell>
          <cell r="BE9">
            <v>41274</v>
          </cell>
          <cell r="BF9">
            <v>41639</v>
          </cell>
          <cell r="BG9">
            <v>42004</v>
          </cell>
          <cell r="BH9" t="str">
            <v>Null</v>
          </cell>
          <cell r="BI9" t="str">
            <v>Null</v>
          </cell>
          <cell r="BJ9" t="str">
            <v>Null</v>
          </cell>
          <cell r="BK9" t="str">
            <v>Null</v>
          </cell>
          <cell r="BL9" t="str">
            <v>Null</v>
          </cell>
          <cell r="BM9" t="str">
            <v>Null</v>
          </cell>
          <cell r="BN9" t="str">
            <v>Null</v>
          </cell>
        </row>
        <row r="10">
          <cell r="H10">
            <v>20</v>
          </cell>
        </row>
        <row r="11">
          <cell r="H11">
            <v>316</v>
          </cell>
        </row>
        <row r="12">
          <cell r="H12">
            <v>0</v>
          </cell>
          <cell r="Q12" t="str">
            <v>a</v>
          </cell>
          <cell r="R12" t="str">
            <v>a</v>
          </cell>
          <cell r="S12" t="str">
            <v>a</v>
          </cell>
          <cell r="T12" t="str">
            <v>a</v>
          </cell>
          <cell r="U12" t="str">
            <v>a</v>
          </cell>
          <cell r="V12" t="str">
            <v>a</v>
          </cell>
          <cell r="W12" t="str">
            <v>a</v>
          </cell>
          <cell r="X12" t="str">
            <v>a</v>
          </cell>
          <cell r="Y12" t="str">
            <v>a</v>
          </cell>
          <cell r="Z12" t="str">
            <v>a</v>
          </cell>
          <cell r="AA12" t="str">
            <v>a</v>
          </cell>
          <cell r="AB12" t="str">
            <v>a</v>
          </cell>
          <cell r="AC12" t="str">
            <v>a</v>
          </cell>
          <cell r="AD12" t="str">
            <v>a</v>
          </cell>
          <cell r="AE12" t="str">
            <v>a</v>
          </cell>
          <cell r="AF12" t="str">
            <v>a</v>
          </cell>
          <cell r="AG12" t="str">
            <v>a</v>
          </cell>
          <cell r="AH12" t="str">
            <v>a</v>
          </cell>
          <cell r="AI12" t="str">
            <v>a</v>
          </cell>
          <cell r="AJ12" t="str">
            <v>a</v>
          </cell>
          <cell r="AK12" t="str">
            <v>a</v>
          </cell>
          <cell r="AL12" t="str">
            <v>a</v>
          </cell>
          <cell r="AM12" t="str">
            <v>a</v>
          </cell>
          <cell r="AN12" t="str">
            <v>a</v>
          </cell>
          <cell r="AO12" t="str">
            <v>a</v>
          </cell>
          <cell r="AP12" t="str">
            <v>a</v>
          </cell>
          <cell r="AQ12" t="str">
            <v>a</v>
          </cell>
          <cell r="AR12" t="str">
            <v>a</v>
          </cell>
          <cell r="AS12" t="str">
            <v>a</v>
          </cell>
          <cell r="AT12" t="str">
            <v>a</v>
          </cell>
          <cell r="AU12" t="str">
            <v>a</v>
          </cell>
          <cell r="AV12" t="str">
            <v>a</v>
          </cell>
          <cell r="AW12" t="str">
            <v>a</v>
          </cell>
          <cell r="AX12" t="str">
            <v>a</v>
          </cell>
          <cell r="AY12" t="str">
            <v>a</v>
          </cell>
          <cell r="AZ12" t="str">
            <v>a</v>
          </cell>
          <cell r="BA12" t="str">
            <v>a</v>
          </cell>
          <cell r="BB12" t="str">
            <v>a</v>
          </cell>
          <cell r="BC12" t="str">
            <v>a</v>
          </cell>
          <cell r="BD12" t="str">
            <v>a</v>
          </cell>
          <cell r="BE12" t="str">
            <v>a</v>
          </cell>
          <cell r="BF12" t="str">
            <v>a</v>
          </cell>
          <cell r="BG12" t="str">
            <v>a</v>
          </cell>
          <cell r="BH12" t="str">
            <v>a</v>
          </cell>
          <cell r="BI12" t="str">
            <v>a</v>
          </cell>
          <cell r="BJ12" t="str">
            <v>a</v>
          </cell>
          <cell r="BK12" t="str">
            <v>a</v>
          </cell>
          <cell r="BL12" t="str">
            <v>a</v>
          </cell>
          <cell r="BM12" t="str">
            <v>a</v>
          </cell>
          <cell r="BN12" t="str">
            <v>a</v>
          </cell>
          <cell r="CO12" t="str">
            <v>a</v>
          </cell>
          <cell r="CP12" t="str">
            <v>r</v>
          </cell>
          <cell r="CQ12" t="str">
            <v>r</v>
          </cell>
          <cell r="CR12" t="str">
            <v>a</v>
          </cell>
          <cell r="CS12" t="str">
            <v>a</v>
          </cell>
          <cell r="CT12" t="str">
            <v>a</v>
          </cell>
          <cell r="CU12" t="str">
            <v>a</v>
          </cell>
          <cell r="CV12" t="str">
            <v>a</v>
          </cell>
          <cell r="CW12" t="str">
            <v>a</v>
          </cell>
          <cell r="CX12" t="str">
            <v>a</v>
          </cell>
          <cell r="CY12" t="str">
            <v>a</v>
          </cell>
          <cell r="CZ12" t="str">
            <v>r</v>
          </cell>
          <cell r="DA12" t="str">
            <v>r</v>
          </cell>
          <cell r="DB12" t="str">
            <v>a</v>
          </cell>
          <cell r="DC12" t="str">
            <v>a</v>
          </cell>
          <cell r="DD12" t="str">
            <v>a</v>
          </cell>
          <cell r="DE12" t="str">
            <v>a</v>
          </cell>
          <cell r="DF12" t="str">
            <v>a</v>
          </cell>
          <cell r="DG12" t="str">
            <v>a</v>
          </cell>
          <cell r="DH12" t="str">
            <v>a</v>
          </cell>
          <cell r="DI12" t="str">
            <v>a</v>
          </cell>
          <cell r="DJ12" t="str">
            <v>a</v>
          </cell>
          <cell r="DK12" t="str">
            <v>a</v>
          </cell>
          <cell r="DL12" t="str">
            <v>a</v>
          </cell>
          <cell r="DM12" t="str">
            <v>a</v>
          </cell>
          <cell r="DN12" t="str">
            <v>a</v>
          </cell>
          <cell r="DO12" t="str">
            <v>a</v>
          </cell>
          <cell r="DP12" t="str">
            <v>a</v>
          </cell>
          <cell r="DQ12" t="str">
            <v>a</v>
          </cell>
          <cell r="DR12" t="str">
            <v>a</v>
          </cell>
          <cell r="DS12" t="str">
            <v>a</v>
          </cell>
          <cell r="DT12" t="str">
            <v>a</v>
          </cell>
          <cell r="DU12" t="str">
            <v>a</v>
          </cell>
          <cell r="DV12" t="str">
            <v>a</v>
          </cell>
          <cell r="DW12" t="str">
            <v>a</v>
          </cell>
          <cell r="DX12" t="str">
            <v>a</v>
          </cell>
          <cell r="DY12" t="str">
            <v>a</v>
          </cell>
          <cell r="DZ12" t="str">
            <v>a</v>
          </cell>
          <cell r="EA12" t="str">
            <v>a</v>
          </cell>
          <cell r="EB12" t="str">
            <v>a</v>
          </cell>
          <cell r="EC12" t="str">
            <v>a</v>
          </cell>
          <cell r="ED12" t="str">
            <v>a</v>
          </cell>
          <cell r="EE12" t="str">
            <v>a</v>
          </cell>
          <cell r="EF12" t="str">
            <v>a</v>
          </cell>
          <cell r="EG12" t="str">
            <v>a</v>
          </cell>
          <cell r="EH12" t="str">
            <v>a</v>
          </cell>
          <cell r="EI12" t="str">
            <v>a</v>
          </cell>
          <cell r="EJ12" t="str">
            <v>a</v>
          </cell>
          <cell r="EK12" t="str">
            <v>a</v>
          </cell>
          <cell r="EL12" t="str">
            <v>a</v>
          </cell>
        </row>
        <row r="13">
          <cell r="H13">
            <v>6</v>
          </cell>
          <cell r="Q13" t="str">
            <v>a</v>
          </cell>
          <cell r="R13" t="str">
            <v>a</v>
          </cell>
          <cell r="S13" t="str">
            <v>a</v>
          </cell>
          <cell r="T13" t="str">
            <v>a</v>
          </cell>
          <cell r="U13" t="str">
            <v>a</v>
          </cell>
          <cell r="V13" t="str">
            <v>a</v>
          </cell>
          <cell r="W13" t="str">
            <v>a</v>
          </cell>
          <cell r="X13" t="str">
            <v>a</v>
          </cell>
          <cell r="Y13" t="str">
            <v>a</v>
          </cell>
          <cell r="Z13" t="str">
            <v>a</v>
          </cell>
          <cell r="AA13" t="str">
            <v>a</v>
          </cell>
          <cell r="AB13" t="str">
            <v>a</v>
          </cell>
          <cell r="AC13" t="str">
            <v>a</v>
          </cell>
          <cell r="AD13" t="str">
            <v>a</v>
          </cell>
          <cell r="AE13" t="str">
            <v>a</v>
          </cell>
          <cell r="AF13" t="str">
            <v>a</v>
          </cell>
          <cell r="AG13" t="str">
            <v>a</v>
          </cell>
          <cell r="AH13" t="str">
            <v>a</v>
          </cell>
          <cell r="AI13" t="str">
            <v>a</v>
          </cell>
          <cell r="AJ13" t="str">
            <v>a</v>
          </cell>
          <cell r="AK13" t="str">
            <v>a</v>
          </cell>
          <cell r="AL13" t="str">
            <v>a</v>
          </cell>
          <cell r="AM13" t="str">
            <v>a</v>
          </cell>
          <cell r="AN13" t="str">
            <v>a</v>
          </cell>
          <cell r="AO13" t="str">
            <v>a</v>
          </cell>
          <cell r="AP13" t="str">
            <v>a</v>
          </cell>
          <cell r="AQ13" t="str">
            <v>a</v>
          </cell>
          <cell r="AR13" t="str">
            <v>a</v>
          </cell>
          <cell r="AS13" t="str">
            <v>a</v>
          </cell>
          <cell r="AT13" t="str">
            <v>a</v>
          </cell>
          <cell r="AU13" t="str">
            <v>a</v>
          </cell>
          <cell r="AV13" t="str">
            <v>a</v>
          </cell>
          <cell r="AW13" t="str">
            <v>a</v>
          </cell>
          <cell r="AX13" t="str">
            <v>a</v>
          </cell>
          <cell r="AY13" t="str">
            <v>a</v>
          </cell>
          <cell r="AZ13" t="str">
            <v>a</v>
          </cell>
          <cell r="BA13" t="str">
            <v>a</v>
          </cell>
          <cell r="BB13" t="str">
            <v>a</v>
          </cell>
          <cell r="BC13" t="str">
            <v>a</v>
          </cell>
          <cell r="BD13" t="str">
            <v>a</v>
          </cell>
          <cell r="BE13" t="str">
            <v>a</v>
          </cell>
          <cell r="BF13" t="str">
            <v>a</v>
          </cell>
          <cell r="BG13" t="str">
            <v>a</v>
          </cell>
          <cell r="BH13" t="str">
            <v>a</v>
          </cell>
          <cell r="BI13" t="str">
            <v>a</v>
          </cell>
          <cell r="BJ13" t="str">
            <v>a</v>
          </cell>
          <cell r="BK13" t="str">
            <v>a</v>
          </cell>
          <cell r="BL13" t="str">
            <v>a</v>
          </cell>
          <cell r="BM13" t="str">
            <v>a</v>
          </cell>
          <cell r="BN13" t="str">
            <v>a</v>
          </cell>
          <cell r="CO13" t="str">
            <v>a</v>
          </cell>
          <cell r="CP13" t="str">
            <v>r</v>
          </cell>
          <cell r="CQ13" t="str">
            <v>a</v>
          </cell>
          <cell r="CR13" t="str">
            <v>a</v>
          </cell>
          <cell r="CS13" t="str">
            <v>a</v>
          </cell>
          <cell r="CT13" t="str">
            <v>a</v>
          </cell>
          <cell r="CU13" t="str">
            <v>a</v>
          </cell>
          <cell r="CV13" t="str">
            <v>a</v>
          </cell>
          <cell r="CW13" t="str">
            <v>a</v>
          </cell>
          <cell r="CX13" t="str">
            <v>a</v>
          </cell>
          <cell r="CY13" t="str">
            <v>a</v>
          </cell>
          <cell r="CZ13" t="str">
            <v>r</v>
          </cell>
          <cell r="DA13" t="str">
            <v>r</v>
          </cell>
          <cell r="DB13" t="str">
            <v>a</v>
          </cell>
          <cell r="DC13" t="str">
            <v>a</v>
          </cell>
          <cell r="DD13" t="str">
            <v>a</v>
          </cell>
          <cell r="DE13" t="str">
            <v>a</v>
          </cell>
          <cell r="DF13" t="str">
            <v>a</v>
          </cell>
          <cell r="DG13" t="str">
            <v>a</v>
          </cell>
          <cell r="DH13" t="str">
            <v>a</v>
          </cell>
          <cell r="DI13" t="str">
            <v>a</v>
          </cell>
          <cell r="DJ13" t="str">
            <v>a</v>
          </cell>
          <cell r="DK13" t="str">
            <v>a</v>
          </cell>
          <cell r="DL13" t="str">
            <v>a</v>
          </cell>
          <cell r="DM13" t="str">
            <v>a</v>
          </cell>
          <cell r="DN13" t="str">
            <v>a</v>
          </cell>
          <cell r="DO13" t="str">
            <v>a</v>
          </cell>
          <cell r="DP13" t="str">
            <v>a</v>
          </cell>
          <cell r="DQ13" t="str">
            <v>a</v>
          </cell>
          <cell r="DR13" t="str">
            <v>a</v>
          </cell>
          <cell r="DS13" t="str">
            <v>a</v>
          </cell>
          <cell r="DT13" t="str">
            <v>a</v>
          </cell>
          <cell r="DU13" t="str">
            <v>a</v>
          </cell>
          <cell r="DV13" t="str">
            <v>a</v>
          </cell>
          <cell r="DW13" t="str">
            <v>a</v>
          </cell>
          <cell r="DX13" t="str">
            <v>a</v>
          </cell>
          <cell r="DY13" t="str">
            <v>a</v>
          </cell>
          <cell r="DZ13" t="str">
            <v>a</v>
          </cell>
          <cell r="EA13" t="str">
            <v>a</v>
          </cell>
          <cell r="EB13" t="str">
            <v>a</v>
          </cell>
          <cell r="EC13" t="str">
            <v>a</v>
          </cell>
          <cell r="ED13" t="str">
            <v>a</v>
          </cell>
          <cell r="EE13" t="str">
            <v>a</v>
          </cell>
          <cell r="EF13" t="str">
            <v>a</v>
          </cell>
          <cell r="EG13" t="str">
            <v>a</v>
          </cell>
          <cell r="EH13" t="str">
            <v>a</v>
          </cell>
          <cell r="EI13" t="str">
            <v>a</v>
          </cell>
          <cell r="EJ13" t="str">
            <v>a</v>
          </cell>
          <cell r="EK13" t="str">
            <v>a</v>
          </cell>
          <cell r="EL13" t="str">
            <v>a</v>
          </cell>
          <cell r="EP13" t="str">
            <v xml:space="preserve">Column: </v>
          </cell>
          <cell r="EQ13">
            <v>146</v>
          </cell>
        </row>
        <row r="14">
          <cell r="Q14" t="str">
            <v>a</v>
          </cell>
          <cell r="R14" t="str">
            <v>a</v>
          </cell>
          <cell r="S14" t="str">
            <v>r</v>
          </cell>
          <cell r="T14" t="str">
            <v>a</v>
          </cell>
          <cell r="U14" t="str">
            <v>a</v>
          </cell>
          <cell r="V14" t="str">
            <v>a</v>
          </cell>
          <cell r="W14" t="str">
            <v>a</v>
          </cell>
          <cell r="X14" t="str">
            <v>a</v>
          </cell>
          <cell r="Y14" t="str">
            <v>a</v>
          </cell>
          <cell r="Z14" t="str">
            <v>a</v>
          </cell>
          <cell r="AA14" t="str">
            <v>a</v>
          </cell>
          <cell r="AB14" t="str">
            <v>a</v>
          </cell>
          <cell r="AC14" t="str">
            <v>a</v>
          </cell>
          <cell r="AD14" t="str">
            <v>a</v>
          </cell>
          <cell r="AE14" t="str">
            <v>a</v>
          </cell>
          <cell r="AF14" t="str">
            <v>a</v>
          </cell>
          <cell r="AG14" t="str">
            <v>a</v>
          </cell>
          <cell r="AH14" t="str">
            <v>a</v>
          </cell>
          <cell r="AI14" t="str">
            <v>a</v>
          </cell>
          <cell r="AJ14" t="str">
            <v>a</v>
          </cell>
          <cell r="AK14" t="str">
            <v>a</v>
          </cell>
          <cell r="AL14" t="str">
            <v>a</v>
          </cell>
          <cell r="AM14" t="str">
            <v>a</v>
          </cell>
          <cell r="AN14" t="str">
            <v>a</v>
          </cell>
          <cell r="AO14" t="str">
            <v>a</v>
          </cell>
          <cell r="AP14" t="str">
            <v>a</v>
          </cell>
          <cell r="AQ14" t="str">
            <v>a</v>
          </cell>
          <cell r="AR14" t="str">
            <v>a</v>
          </cell>
          <cell r="AS14" t="str">
            <v>a</v>
          </cell>
          <cell r="AT14" t="str">
            <v>a</v>
          </cell>
          <cell r="AU14" t="str">
            <v>a</v>
          </cell>
          <cell r="AV14" t="str">
            <v>a</v>
          </cell>
          <cell r="AW14" t="str">
            <v>a</v>
          </cell>
          <cell r="AX14" t="str">
            <v>a</v>
          </cell>
          <cell r="AY14" t="str">
            <v>a</v>
          </cell>
          <cell r="AZ14" t="str">
            <v>a</v>
          </cell>
          <cell r="BA14" t="str">
            <v>a</v>
          </cell>
          <cell r="BB14" t="str">
            <v>a</v>
          </cell>
          <cell r="BC14" t="str">
            <v>a</v>
          </cell>
          <cell r="BD14" t="str">
            <v>a</v>
          </cell>
          <cell r="BE14" t="str">
            <v>a</v>
          </cell>
          <cell r="BF14" t="str">
            <v>a</v>
          </cell>
          <cell r="BG14" t="str">
            <v>a</v>
          </cell>
          <cell r="BH14" t="str">
            <v>a</v>
          </cell>
          <cell r="BI14" t="str">
            <v>a</v>
          </cell>
          <cell r="BJ14" t="str">
            <v>a</v>
          </cell>
          <cell r="BK14" t="str">
            <v>a</v>
          </cell>
          <cell r="BL14" t="str">
            <v>a</v>
          </cell>
          <cell r="BM14" t="str">
            <v>a</v>
          </cell>
          <cell r="BN14" t="str">
            <v>a</v>
          </cell>
          <cell r="CO14" t="str">
            <v>a</v>
          </cell>
          <cell r="CP14" t="str">
            <v>r</v>
          </cell>
          <cell r="CQ14" t="str">
            <v>a</v>
          </cell>
          <cell r="CR14" t="str">
            <v>a</v>
          </cell>
          <cell r="CS14" t="str">
            <v>a</v>
          </cell>
          <cell r="CT14" t="str">
            <v>a</v>
          </cell>
          <cell r="CU14" t="str">
            <v>a</v>
          </cell>
          <cell r="CV14" t="str">
            <v>a</v>
          </cell>
          <cell r="CW14" t="str">
            <v>a</v>
          </cell>
          <cell r="CX14" t="str">
            <v>a</v>
          </cell>
          <cell r="CY14" t="str">
            <v>a</v>
          </cell>
          <cell r="CZ14" t="str">
            <v>r</v>
          </cell>
          <cell r="DA14" t="str">
            <v>r</v>
          </cell>
          <cell r="DB14" t="str">
            <v>a</v>
          </cell>
          <cell r="DC14" t="str">
            <v>a</v>
          </cell>
          <cell r="DD14" t="str">
            <v>a</v>
          </cell>
          <cell r="DE14" t="str">
            <v>a</v>
          </cell>
          <cell r="DF14" t="str">
            <v>a</v>
          </cell>
          <cell r="DG14" t="str">
            <v>a</v>
          </cell>
          <cell r="DH14" t="str">
            <v>a</v>
          </cell>
          <cell r="DI14" t="str">
            <v>a</v>
          </cell>
          <cell r="DJ14" t="str">
            <v>a</v>
          </cell>
          <cell r="DK14" t="str">
            <v>a</v>
          </cell>
          <cell r="DL14" t="str">
            <v>a</v>
          </cell>
          <cell r="DM14" t="str">
            <v>a</v>
          </cell>
          <cell r="DN14" t="str">
            <v>a</v>
          </cell>
          <cell r="DO14" t="str">
            <v>a</v>
          </cell>
          <cell r="DP14" t="str">
            <v>a</v>
          </cell>
          <cell r="DQ14" t="str">
            <v>a</v>
          </cell>
          <cell r="DR14" t="str">
            <v>a</v>
          </cell>
          <cell r="DS14" t="str">
            <v>a</v>
          </cell>
          <cell r="DT14" t="str">
            <v>a</v>
          </cell>
          <cell r="DU14" t="str">
            <v>a</v>
          </cell>
          <cell r="DV14" t="str">
            <v>a</v>
          </cell>
          <cell r="DW14" t="str">
            <v>a</v>
          </cell>
          <cell r="DX14" t="str">
            <v>a</v>
          </cell>
          <cell r="DY14" t="str">
            <v>a</v>
          </cell>
          <cell r="DZ14" t="str">
            <v>a</v>
          </cell>
          <cell r="EA14" t="str">
            <v>a</v>
          </cell>
          <cell r="EB14" t="str">
            <v>a</v>
          </cell>
          <cell r="EC14" t="str">
            <v>a</v>
          </cell>
          <cell r="ED14" t="str">
            <v>a</v>
          </cell>
          <cell r="EE14" t="str">
            <v>a</v>
          </cell>
          <cell r="EF14" t="str">
            <v>a</v>
          </cell>
          <cell r="EG14" t="str">
            <v>a</v>
          </cell>
          <cell r="EH14" t="str">
            <v>a</v>
          </cell>
          <cell r="EI14" t="str">
            <v>a</v>
          </cell>
          <cell r="EJ14" t="str">
            <v>a</v>
          </cell>
          <cell r="EK14" t="str">
            <v>a</v>
          </cell>
          <cell r="EL14" t="str">
            <v>a</v>
          </cell>
        </row>
        <row r="15">
          <cell r="H15" t="str">
            <v>a</v>
          </cell>
          <cell r="I15" t="str">
            <v>a</v>
          </cell>
          <cell r="J15" t="str">
            <v>a</v>
          </cell>
          <cell r="Q15" t="str">
            <v>a</v>
          </cell>
          <cell r="R15" t="str">
            <v>a</v>
          </cell>
          <cell r="S15" t="str">
            <v>r</v>
          </cell>
          <cell r="T15" t="str">
            <v>a</v>
          </cell>
          <cell r="U15" t="str">
            <v>a</v>
          </cell>
          <cell r="V15" t="str">
            <v>a</v>
          </cell>
          <cell r="W15" t="str">
            <v>a</v>
          </cell>
          <cell r="X15" t="str">
            <v>a</v>
          </cell>
          <cell r="Y15" t="str">
            <v>a</v>
          </cell>
          <cell r="Z15" t="str">
            <v>a</v>
          </cell>
          <cell r="AA15" t="str">
            <v>a</v>
          </cell>
          <cell r="AB15" t="str">
            <v>a</v>
          </cell>
          <cell r="AC15" t="str">
            <v>a</v>
          </cell>
          <cell r="AD15" t="str">
            <v>a</v>
          </cell>
          <cell r="AE15" t="str">
            <v>a</v>
          </cell>
          <cell r="AF15" t="str">
            <v>a</v>
          </cell>
          <cell r="AG15" t="str">
            <v>a</v>
          </cell>
          <cell r="AH15" t="str">
            <v>a</v>
          </cell>
          <cell r="AI15" t="str">
            <v>a</v>
          </cell>
          <cell r="AJ15" t="str">
            <v>a</v>
          </cell>
          <cell r="AK15" t="str">
            <v>a</v>
          </cell>
          <cell r="AL15" t="str">
            <v>a</v>
          </cell>
          <cell r="AM15" t="str">
            <v>a</v>
          </cell>
          <cell r="AN15" t="str">
            <v>a</v>
          </cell>
          <cell r="AO15" t="str">
            <v>a</v>
          </cell>
          <cell r="AP15" t="str">
            <v>a</v>
          </cell>
          <cell r="AQ15" t="str">
            <v>a</v>
          </cell>
          <cell r="AR15" t="str">
            <v>a</v>
          </cell>
          <cell r="AS15" t="str">
            <v>a</v>
          </cell>
          <cell r="AT15" t="str">
            <v>a</v>
          </cell>
          <cell r="AU15" t="str">
            <v>a</v>
          </cell>
          <cell r="AV15" t="str">
            <v>a</v>
          </cell>
          <cell r="AW15" t="str">
            <v>a</v>
          </cell>
          <cell r="AX15" t="str">
            <v>a</v>
          </cell>
          <cell r="AY15" t="str">
            <v>a</v>
          </cell>
          <cell r="AZ15" t="str">
            <v>a</v>
          </cell>
          <cell r="BA15" t="str">
            <v>a</v>
          </cell>
          <cell r="BB15" t="str">
            <v>a</v>
          </cell>
          <cell r="BC15" t="str">
            <v>a</v>
          </cell>
          <cell r="BD15" t="str">
            <v>a</v>
          </cell>
          <cell r="BE15" t="str">
            <v>a</v>
          </cell>
          <cell r="BF15" t="str">
            <v>a</v>
          </cell>
          <cell r="BG15" t="str">
            <v>a</v>
          </cell>
          <cell r="BH15" t="str">
            <v>a</v>
          </cell>
          <cell r="BI15" t="str">
            <v>a</v>
          </cell>
          <cell r="BJ15" t="str">
            <v>a</v>
          </cell>
          <cell r="BK15" t="str">
            <v>a</v>
          </cell>
          <cell r="BL15" t="str">
            <v>a</v>
          </cell>
          <cell r="BM15" t="str">
            <v>a</v>
          </cell>
          <cell r="BN15" t="str">
            <v>a</v>
          </cell>
          <cell r="CO15" t="str">
            <v>a</v>
          </cell>
          <cell r="CP15" t="str">
            <v>r</v>
          </cell>
          <cell r="CQ15" t="str">
            <v>r</v>
          </cell>
          <cell r="CR15" t="str">
            <v>a</v>
          </cell>
          <cell r="CS15" t="str">
            <v>a</v>
          </cell>
          <cell r="CT15" t="str">
            <v>a</v>
          </cell>
          <cell r="CU15" t="str">
            <v>a</v>
          </cell>
          <cell r="CV15" t="str">
            <v>a</v>
          </cell>
          <cell r="CW15" t="str">
            <v>a</v>
          </cell>
          <cell r="CX15" t="str">
            <v>a</v>
          </cell>
          <cell r="CY15" t="str">
            <v>a</v>
          </cell>
          <cell r="CZ15" t="str">
            <v>r</v>
          </cell>
          <cell r="DA15" t="str">
            <v>r</v>
          </cell>
          <cell r="DB15" t="str">
            <v>a</v>
          </cell>
          <cell r="DC15" t="str">
            <v>a</v>
          </cell>
          <cell r="DD15" t="str">
            <v>a</v>
          </cell>
          <cell r="DE15" t="str">
            <v>a</v>
          </cell>
          <cell r="DF15" t="str">
            <v>a</v>
          </cell>
          <cell r="DG15" t="str">
            <v>a</v>
          </cell>
          <cell r="DH15" t="str">
            <v>a</v>
          </cell>
          <cell r="DI15" t="str">
            <v>a</v>
          </cell>
          <cell r="DJ15" t="str">
            <v>a</v>
          </cell>
          <cell r="DK15" t="str">
            <v>a</v>
          </cell>
          <cell r="DL15" t="str">
            <v>a</v>
          </cell>
          <cell r="DM15" t="str">
            <v>a</v>
          </cell>
          <cell r="DN15" t="str">
            <v>a</v>
          </cell>
          <cell r="DO15" t="str">
            <v>a</v>
          </cell>
          <cell r="DP15" t="str">
            <v>a</v>
          </cell>
          <cell r="DQ15" t="str">
            <v>a</v>
          </cell>
          <cell r="DR15" t="str">
            <v>a</v>
          </cell>
          <cell r="DS15" t="str">
            <v>a</v>
          </cell>
          <cell r="DT15" t="str">
            <v>a</v>
          </cell>
          <cell r="DU15" t="str">
            <v>a</v>
          </cell>
          <cell r="DV15" t="str">
            <v>a</v>
          </cell>
          <cell r="DW15" t="str">
            <v>a</v>
          </cell>
          <cell r="DX15" t="str">
            <v>a</v>
          </cell>
          <cell r="DY15" t="str">
            <v>a</v>
          </cell>
          <cell r="DZ15" t="str">
            <v>a</v>
          </cell>
          <cell r="EA15" t="str">
            <v>a</v>
          </cell>
          <cell r="EB15" t="str">
            <v>a</v>
          </cell>
          <cell r="EC15" t="str">
            <v>a</v>
          </cell>
          <cell r="ED15" t="str">
            <v>a</v>
          </cell>
          <cell r="EE15" t="str">
            <v>a</v>
          </cell>
          <cell r="EF15" t="str">
            <v>a</v>
          </cell>
          <cell r="EG15" t="str">
            <v>a</v>
          </cell>
          <cell r="EH15" t="str">
            <v>a</v>
          </cell>
          <cell r="EI15" t="str">
            <v>a</v>
          </cell>
          <cell r="EJ15" t="str">
            <v>a</v>
          </cell>
          <cell r="EK15" t="str">
            <v>a</v>
          </cell>
          <cell r="EL15" t="str">
            <v>a</v>
          </cell>
          <cell r="FG15" t="str">
            <v/>
          </cell>
          <cell r="FH15" t="str">
            <v/>
          </cell>
          <cell r="FI15" t="str">
            <v/>
          </cell>
          <cell r="FJ15" t="str">
            <v/>
          </cell>
          <cell r="FK15" t="str">
            <v>r</v>
          </cell>
          <cell r="FL15" t="str">
            <v/>
          </cell>
          <cell r="FM15" t="str">
            <v/>
          </cell>
          <cell r="FN15" t="str">
            <v/>
          </cell>
          <cell r="FO15" t="str">
            <v/>
          </cell>
          <cell r="FP15" t="str">
            <v/>
          </cell>
          <cell r="FQ15" t="str">
            <v/>
          </cell>
          <cell r="FR15" t="str">
            <v/>
          </cell>
          <cell r="FS15" t="str">
            <v>r</v>
          </cell>
          <cell r="FT15" t="str">
            <v/>
          </cell>
        </row>
        <row r="16">
          <cell r="F16" t="str">
            <v>000624</v>
          </cell>
          <cell r="G16">
            <v>1</v>
          </cell>
          <cell r="H16" t="str">
            <v/>
          </cell>
          <cell r="I16" t="str">
            <v/>
          </cell>
          <cell r="J16" t="str">
            <v/>
          </cell>
          <cell r="K16" t="str">
            <v>a</v>
          </cell>
          <cell r="L16" t="str">
            <v/>
          </cell>
          <cell r="M16">
            <v>23.2</v>
          </cell>
          <cell r="N16" t="str">
            <v>a</v>
          </cell>
          <cell r="O16">
            <v>23.494444444444444</v>
          </cell>
          <cell r="P16" t="str">
            <v>a</v>
          </cell>
          <cell r="Q16" t="str">
            <v>OK</v>
          </cell>
          <cell r="R16" t="str">
            <v>OK</v>
          </cell>
          <cell r="S16" t="str">
            <v>OK</v>
          </cell>
          <cell r="T16" t="str">
            <v/>
          </cell>
          <cell r="U16" t="str">
            <v/>
          </cell>
          <cell r="V16" t="str">
            <v/>
          </cell>
          <cell r="W16" t="str">
            <v/>
          </cell>
          <cell r="X16" t="str">
            <v/>
          </cell>
          <cell r="Y16" t="str">
            <v/>
          </cell>
          <cell r="Z16" t="str">
            <v/>
          </cell>
          <cell r="AA16" t="str">
            <v>OK</v>
          </cell>
          <cell r="AB16" t="str">
            <v>OK</v>
          </cell>
          <cell r="AC16" t="str">
            <v>OK</v>
          </cell>
          <cell r="AD16" t="str">
            <v/>
          </cell>
          <cell r="AE16" t="str">
            <v/>
          </cell>
          <cell r="AF16" t="str">
            <v/>
          </cell>
          <cell r="AG16" t="str">
            <v/>
          </cell>
          <cell r="AH16" t="str">
            <v/>
          </cell>
          <cell r="AI16" t="str">
            <v/>
          </cell>
          <cell r="AJ16" t="str">
            <v/>
          </cell>
          <cell r="AK16" t="str">
            <v/>
          </cell>
          <cell r="AL16" t="str">
            <v/>
          </cell>
          <cell r="AM16" t="str">
            <v/>
          </cell>
          <cell r="AN16" t="str">
            <v/>
          </cell>
          <cell r="AO16" t="str">
            <v/>
          </cell>
          <cell r="AP16" t="str">
            <v/>
          </cell>
          <cell r="AQ16" t="str">
            <v/>
          </cell>
          <cell r="AR16" t="str">
            <v/>
          </cell>
          <cell r="AS16" t="str">
            <v/>
          </cell>
          <cell r="AT16" t="str">
            <v/>
          </cell>
          <cell r="AU16" t="str">
            <v/>
          </cell>
          <cell r="AV16" t="str">
            <v/>
          </cell>
          <cell r="AW16" t="str">
            <v/>
          </cell>
          <cell r="AX16" t="str">
            <v/>
          </cell>
          <cell r="AY16" t="str">
            <v/>
          </cell>
          <cell r="AZ16" t="str">
            <v/>
          </cell>
          <cell r="BA16" t="str">
            <v/>
          </cell>
          <cell r="BB16" t="str">
            <v/>
          </cell>
          <cell r="BC16" t="str">
            <v/>
          </cell>
          <cell r="BD16" t="str">
            <v/>
          </cell>
          <cell r="BE16" t="str">
            <v/>
          </cell>
          <cell r="BF16" t="str">
            <v/>
          </cell>
          <cell r="BG16" t="str">
            <v/>
          </cell>
          <cell r="BH16" t="str">
            <v/>
          </cell>
          <cell r="BI16" t="str">
            <v/>
          </cell>
          <cell r="BJ16" t="str">
            <v/>
          </cell>
          <cell r="BK16" t="str">
            <v/>
          </cell>
          <cell r="BL16" t="str">
            <v/>
          </cell>
          <cell r="BM16" t="str">
            <v/>
          </cell>
          <cell r="BN16" t="str">
            <v/>
          </cell>
          <cell r="BO16" t="str">
            <v/>
          </cell>
          <cell r="BP16" t="str">
            <v>OK</v>
          </cell>
          <cell r="BQ16" t="str">
            <v/>
          </cell>
          <cell r="BR16">
            <v>0</v>
          </cell>
          <cell r="BS16" t="str">
            <v/>
          </cell>
          <cell r="BT16" t="str">
            <v/>
          </cell>
          <cell r="BU16" t="str">
            <v/>
          </cell>
          <cell r="BV16" t="str">
            <v/>
          </cell>
          <cell r="BW16" t="str">
            <v/>
          </cell>
          <cell r="BX16" t="str">
            <v/>
          </cell>
          <cell r="BY16" t="str">
            <v/>
          </cell>
          <cell r="BZ16" t="str">
            <v/>
          </cell>
          <cell r="CA16" t="str">
            <v/>
          </cell>
          <cell r="CB16" t="str">
            <v/>
          </cell>
          <cell r="CC16" t="str">
            <v/>
          </cell>
          <cell r="CD16" t="str">
            <v/>
          </cell>
          <cell r="CE16" t="str">
            <v/>
          </cell>
          <cell r="CF16" t="str">
            <v/>
          </cell>
          <cell r="CG16" t="str">
            <v/>
          </cell>
          <cell r="CH16" t="str">
            <v/>
          </cell>
          <cell r="CI16" t="str">
            <v/>
          </cell>
          <cell r="CJ16" t="str">
            <v/>
          </cell>
          <cell r="CK16" t="str">
            <v/>
          </cell>
          <cell r="CL16" t="str">
            <v/>
          </cell>
          <cell r="CM16" t="str">
            <v/>
          </cell>
          <cell r="CN16" t="str">
            <v/>
          </cell>
          <cell r="CO16" t="str">
            <v/>
          </cell>
          <cell r="CP16" t="str">
            <v/>
          </cell>
          <cell r="CQ16" t="str">
            <v/>
          </cell>
          <cell r="CR16" t="str">
            <v/>
          </cell>
          <cell r="CS16" t="str">
            <v/>
          </cell>
          <cell r="CT16" t="str">
            <v/>
          </cell>
          <cell r="CU16" t="str">
            <v/>
          </cell>
          <cell r="CV16" t="str">
            <v/>
          </cell>
          <cell r="CW16" t="str">
            <v/>
          </cell>
          <cell r="CX16" t="str">
            <v/>
          </cell>
          <cell r="CY16" t="str">
            <v/>
          </cell>
          <cell r="CZ16" t="str">
            <v/>
          </cell>
          <cell r="DA16" t="str">
            <v/>
          </cell>
          <cell r="DB16" t="str">
            <v/>
          </cell>
          <cell r="DC16" t="str">
            <v/>
          </cell>
          <cell r="DD16" t="str">
            <v/>
          </cell>
          <cell r="DE16" t="str">
            <v/>
          </cell>
          <cell r="DF16" t="str">
            <v/>
          </cell>
          <cell r="DG16" t="str">
            <v/>
          </cell>
          <cell r="DH16" t="str">
            <v/>
          </cell>
          <cell r="DI16" t="str">
            <v/>
          </cell>
          <cell r="DJ16" t="str">
            <v/>
          </cell>
          <cell r="DK16" t="str">
            <v/>
          </cell>
          <cell r="DL16" t="str">
            <v/>
          </cell>
          <cell r="DM16" t="str">
            <v/>
          </cell>
          <cell r="DN16" t="str">
            <v/>
          </cell>
          <cell r="DO16" t="str">
            <v/>
          </cell>
          <cell r="DP16" t="str">
            <v/>
          </cell>
          <cell r="DQ16" t="str">
            <v/>
          </cell>
          <cell r="DR16" t="str">
            <v/>
          </cell>
          <cell r="DS16" t="str">
            <v/>
          </cell>
          <cell r="DT16" t="str">
            <v/>
          </cell>
          <cell r="DU16" t="str">
            <v/>
          </cell>
          <cell r="DV16" t="str">
            <v/>
          </cell>
          <cell r="DW16" t="str">
            <v/>
          </cell>
          <cell r="DX16" t="str">
            <v/>
          </cell>
          <cell r="DY16" t="str">
            <v/>
          </cell>
          <cell r="DZ16" t="str">
            <v/>
          </cell>
          <cell r="EA16" t="str">
            <v/>
          </cell>
          <cell r="EB16" t="str">
            <v/>
          </cell>
          <cell r="EC16" t="str">
            <v/>
          </cell>
          <cell r="ED16" t="str">
            <v/>
          </cell>
          <cell r="EE16" t="str">
            <v/>
          </cell>
          <cell r="EF16" t="str">
            <v/>
          </cell>
          <cell r="EG16" t="str">
            <v/>
          </cell>
          <cell r="EH16" t="str">
            <v/>
          </cell>
          <cell r="EI16" t="str">
            <v/>
          </cell>
          <cell r="EJ16" t="str">
            <v/>
          </cell>
          <cell r="EK16" t="str">
            <v/>
          </cell>
          <cell r="EL16" t="str">
            <v/>
          </cell>
          <cell r="EP16" t="str">
            <v/>
          </cell>
          <cell r="EQ16" t="str">
            <v/>
          </cell>
          <cell r="ER16" t="str">
            <v/>
          </cell>
          <cell r="ES16" t="str">
            <v/>
          </cell>
          <cell r="ET16" t="e">
            <v>#N/A</v>
          </cell>
          <cell r="EU16" t="str">
            <v/>
          </cell>
          <cell r="EV16" t="str">
            <v/>
          </cell>
          <cell r="EW16" t="str">
            <v/>
          </cell>
          <cell r="EX16" t="str">
            <v/>
          </cell>
          <cell r="EY16" t="str">
            <v/>
          </cell>
          <cell r="EZ16" t="str">
            <v/>
          </cell>
          <cell r="FA16" t="str">
            <v/>
          </cell>
          <cell r="FB16" t="e">
            <v>#N/A</v>
          </cell>
          <cell r="FC16" t="str">
            <v/>
          </cell>
          <cell r="FD16" t="e">
            <v>#N/A</v>
          </cell>
          <cell r="FE16" t="e">
            <v>#N/A</v>
          </cell>
          <cell r="FF16" t="e">
            <v>#N/A</v>
          </cell>
          <cell r="FG16" t="str">
            <v/>
          </cell>
          <cell r="FH16" t="str">
            <v/>
          </cell>
          <cell r="FI16" t="str">
            <v/>
          </cell>
          <cell r="FJ16" t="str">
            <v/>
          </cell>
          <cell r="FK16" t="str">
            <v/>
          </cell>
          <cell r="FL16" t="str">
            <v/>
          </cell>
          <cell r="FM16" t="str">
            <v/>
          </cell>
          <cell r="FN16" t="str">
            <v/>
          </cell>
          <cell r="FO16" t="str">
            <v/>
          </cell>
          <cell r="FP16" t="str">
            <v/>
          </cell>
          <cell r="FQ16" t="str">
            <v/>
          </cell>
          <cell r="FR16" t="str">
            <v/>
          </cell>
          <cell r="FS16" t="str">
            <v/>
          </cell>
          <cell r="FT16" t="str">
            <v/>
          </cell>
          <cell r="FU16" t="str">
            <v/>
          </cell>
          <cell r="FV16" t="str">
            <v/>
          </cell>
          <cell r="FW16" t="str">
            <v/>
          </cell>
        </row>
        <row r="17">
          <cell r="H17" t="str">
            <v>Starting Type of Employee</v>
          </cell>
          <cell r="I17" t="str">
            <v>P</v>
          </cell>
          <cell r="Q17" t="str">
            <v>Check record</v>
          </cell>
          <cell r="AA17" t="str">
            <v>Noted: Check only leaving person because not every stayer received allowance [formular difference from basic salary at IF(AA$7="Hide","",IF(AA$9="Null","",IF(AND(AND(DOL&lt;=AA$9,DOL&gt;0),Data!AJ16=0),"OK",IF(AND(AND(DOL&lt;=AA$9,DOL&gt;0),Data!AJ16&gt;0),"Salary after</v>
          </cell>
          <cell r="AB17">
            <v>0</v>
          </cell>
          <cell r="AC17">
            <v>0</v>
          </cell>
          <cell r="AD17">
            <v>0</v>
          </cell>
          <cell r="AE17">
            <v>0</v>
          </cell>
          <cell r="AF17">
            <v>0</v>
          </cell>
          <cell r="AG17">
            <v>0</v>
          </cell>
          <cell r="AH17">
            <v>0</v>
          </cell>
          <cell r="AI17">
            <v>0</v>
          </cell>
          <cell r="AJ17">
            <v>0</v>
          </cell>
        </row>
        <row r="18">
          <cell r="H18">
            <v>0</v>
          </cell>
          <cell r="I18" t="str">
            <v>C</v>
          </cell>
          <cell r="Q18" t="str">
            <v>Basic Monthly Salary (baht) - Check record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  <cell r="AA18" t="str">
            <v>Monthly Fixed Allowances (baht) - Check record</v>
          </cell>
          <cell r="AB18">
            <v>0</v>
          </cell>
          <cell r="AC18">
            <v>0</v>
          </cell>
          <cell r="AD18">
            <v>0</v>
          </cell>
          <cell r="AE18">
            <v>0</v>
          </cell>
          <cell r="AF18">
            <v>0</v>
          </cell>
          <cell r="AG18">
            <v>0</v>
          </cell>
          <cell r="AH18">
            <v>0</v>
          </cell>
          <cell r="AI18">
            <v>0</v>
          </cell>
          <cell r="AJ18">
            <v>0</v>
          </cell>
          <cell r="AK18" t="str">
            <v>Other Salary 1 - Check record</v>
          </cell>
          <cell r="AL18">
            <v>0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 t="str">
            <v>Other Salary 2 - Check record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>
            <v>0</v>
          </cell>
          <cell r="BC18">
            <v>0</v>
          </cell>
          <cell r="BD18">
            <v>0</v>
          </cell>
          <cell r="BE18" t="str">
            <v>Other Salary 3 - Check record</v>
          </cell>
          <cell r="BF18">
            <v>0</v>
          </cell>
          <cell r="BG18">
            <v>0</v>
          </cell>
          <cell r="BH18">
            <v>0</v>
          </cell>
          <cell r="BI18">
            <v>0</v>
          </cell>
          <cell r="BJ18">
            <v>0</v>
          </cell>
          <cell r="BK18">
            <v>0</v>
          </cell>
          <cell r="BL18">
            <v>0</v>
          </cell>
          <cell r="BM18">
            <v>0</v>
          </cell>
          <cell r="BN18">
            <v>0</v>
          </cell>
          <cell r="CO18" t="str">
            <v>Increase Basic Monthly Salary (%)</v>
          </cell>
          <cell r="CP18">
            <v>0</v>
          </cell>
          <cell r="CQ18">
            <v>0</v>
          </cell>
          <cell r="CR18">
            <v>0</v>
          </cell>
          <cell r="CS18">
            <v>0</v>
          </cell>
          <cell r="CT18">
            <v>0</v>
          </cell>
          <cell r="CU18">
            <v>0</v>
          </cell>
          <cell r="CV18">
            <v>0</v>
          </cell>
          <cell r="CW18">
            <v>0</v>
          </cell>
          <cell r="CX18">
            <v>0</v>
          </cell>
          <cell r="CY18" t="str">
            <v>Increase Monthly Fixed Allowances (%)</v>
          </cell>
          <cell r="CZ18">
            <v>0</v>
          </cell>
          <cell r="DA18">
            <v>0</v>
          </cell>
          <cell r="DB18">
            <v>0</v>
          </cell>
          <cell r="DC18">
            <v>0</v>
          </cell>
          <cell r="DD18">
            <v>0</v>
          </cell>
          <cell r="DE18">
            <v>0</v>
          </cell>
          <cell r="DF18">
            <v>0</v>
          </cell>
          <cell r="DG18">
            <v>0</v>
          </cell>
          <cell r="DH18">
            <v>0</v>
          </cell>
          <cell r="DI18" t="str">
            <v>Increase Other Salary 1 (%)</v>
          </cell>
          <cell r="DJ18">
            <v>0</v>
          </cell>
          <cell r="DK18">
            <v>0</v>
          </cell>
          <cell r="DL18">
            <v>0</v>
          </cell>
          <cell r="DM18">
            <v>0</v>
          </cell>
          <cell r="DN18">
            <v>0</v>
          </cell>
          <cell r="DO18">
            <v>0</v>
          </cell>
          <cell r="DP18">
            <v>0</v>
          </cell>
          <cell r="DQ18">
            <v>0</v>
          </cell>
          <cell r="DR18">
            <v>0</v>
          </cell>
          <cell r="DS18" t="str">
            <v>Increase Other Salary 2 (%)</v>
          </cell>
          <cell r="DT18">
            <v>0</v>
          </cell>
          <cell r="DU18">
            <v>0</v>
          </cell>
          <cell r="DV18">
            <v>0</v>
          </cell>
          <cell r="DW18">
            <v>0</v>
          </cell>
          <cell r="DX18">
            <v>0</v>
          </cell>
          <cell r="DY18">
            <v>0</v>
          </cell>
          <cell r="DZ18">
            <v>0</v>
          </cell>
          <cell r="EA18">
            <v>0</v>
          </cell>
          <cell r="EB18">
            <v>0</v>
          </cell>
          <cell r="EC18" t="str">
            <v>Increase Other Salary 3 (%)</v>
          </cell>
          <cell r="ED18">
            <v>0</v>
          </cell>
          <cell r="EE18">
            <v>0</v>
          </cell>
          <cell r="EF18">
            <v>0</v>
          </cell>
          <cell r="EG18">
            <v>0</v>
          </cell>
          <cell r="EH18">
            <v>0</v>
          </cell>
          <cell r="EI18">
            <v>0</v>
          </cell>
          <cell r="EJ18">
            <v>0</v>
          </cell>
          <cell r="EK18">
            <v>0</v>
          </cell>
          <cell r="EL18">
            <v>0</v>
          </cell>
          <cell r="EP18" t="str">
            <v/>
          </cell>
          <cell r="EQ18" t="str">
            <v/>
          </cell>
          <cell r="ER18" t="str">
            <v/>
          </cell>
          <cell r="ES18" t="str">
            <v/>
          </cell>
          <cell r="ET18" t="e">
            <v>#N/A</v>
          </cell>
          <cell r="EU18" t="str">
            <v/>
          </cell>
          <cell r="EV18" t="str">
            <v/>
          </cell>
          <cell r="EW18" t="str">
            <v/>
          </cell>
          <cell r="EX18" t="str">
            <v/>
          </cell>
          <cell r="EY18" t="str">
            <v/>
          </cell>
          <cell r="EZ18" t="str">
            <v/>
          </cell>
          <cell r="FA18" t="str">
            <v/>
          </cell>
          <cell r="FB18" t="e">
            <v>#N/A</v>
          </cell>
          <cell r="FC18" t="str">
            <v/>
          </cell>
        </row>
        <row r="19">
          <cell r="H19" t="str">
            <v>Type of Employees
(Permanent/Contract)</v>
          </cell>
          <cell r="I19" t="str">
            <v>End of Contract Date
(DD-MMM-YYYY)</v>
          </cell>
          <cell r="J19" t="str">
            <v>Pension Plan Member 
(Y/N)?</v>
          </cell>
          <cell r="Q19" t="str">
            <v>As at 
31 Dec 2012</v>
          </cell>
          <cell r="R19" t="str">
            <v>As at 
31 Dec 2013</v>
          </cell>
          <cell r="S19" t="str">
            <v>As at 
31 Dec 2014</v>
          </cell>
          <cell r="T19" t="str">
            <v>Null</v>
          </cell>
          <cell r="U19" t="str">
            <v>Null</v>
          </cell>
          <cell r="V19" t="str">
            <v>Null</v>
          </cell>
          <cell r="W19" t="str">
            <v>Null</v>
          </cell>
          <cell r="X19" t="str">
            <v>Null</v>
          </cell>
          <cell r="Y19" t="str">
            <v>Null</v>
          </cell>
          <cell r="Z19" t="str">
            <v>Null</v>
          </cell>
          <cell r="AA19" t="str">
            <v>As at 
31 Dec 2012</v>
          </cell>
          <cell r="AB19" t="str">
            <v>As at 
31 Dec 2013</v>
          </cell>
          <cell r="AC19" t="str">
            <v>As at 
31 Dec 2014</v>
          </cell>
          <cell r="AD19" t="str">
            <v>Null</v>
          </cell>
          <cell r="AE19" t="str">
            <v>Null</v>
          </cell>
          <cell r="AF19" t="str">
            <v>Null</v>
          </cell>
          <cell r="AG19" t="str">
            <v>Null</v>
          </cell>
          <cell r="AH19" t="str">
            <v>Null</v>
          </cell>
          <cell r="AI19" t="str">
            <v>Null</v>
          </cell>
          <cell r="AJ19" t="str">
            <v>Null</v>
          </cell>
          <cell r="AK19" t="str">
            <v>As at 
31 Dec 2012</v>
          </cell>
          <cell r="AL19" t="str">
            <v>As at 
31 Dec 2013</v>
          </cell>
          <cell r="AM19" t="str">
            <v>As at 
31 Dec 2014</v>
          </cell>
          <cell r="AN19" t="str">
            <v>Null</v>
          </cell>
          <cell r="AO19" t="str">
            <v>Null</v>
          </cell>
          <cell r="AP19" t="str">
            <v>Null</v>
          </cell>
          <cell r="AQ19" t="str">
            <v>Null</v>
          </cell>
          <cell r="AR19" t="str">
            <v>Null</v>
          </cell>
          <cell r="AS19" t="str">
            <v>Null</v>
          </cell>
          <cell r="AT19" t="str">
            <v>Null</v>
          </cell>
          <cell r="AU19" t="str">
            <v>As at 
31 Dec 2012</v>
          </cell>
          <cell r="AV19" t="str">
            <v>As at 
31 Dec 2013</v>
          </cell>
          <cell r="AW19" t="str">
            <v>As at 
31 Dec 2014</v>
          </cell>
          <cell r="AX19" t="str">
            <v>Null</v>
          </cell>
          <cell r="AY19" t="str">
            <v>Null</v>
          </cell>
          <cell r="AZ19" t="str">
            <v>Null</v>
          </cell>
          <cell r="BA19" t="str">
            <v>Null</v>
          </cell>
          <cell r="BB19" t="str">
            <v>Null</v>
          </cell>
          <cell r="BC19" t="str">
            <v>Null</v>
          </cell>
          <cell r="BD19" t="str">
            <v>Null</v>
          </cell>
          <cell r="BE19" t="str">
            <v>As at 
31 Dec 2012</v>
          </cell>
          <cell r="BF19" t="str">
            <v>As at 
31 Dec 2013</v>
          </cell>
          <cell r="BG19" t="str">
            <v>As at 
31 Dec 2014</v>
          </cell>
          <cell r="BH19" t="str">
            <v>Null</v>
          </cell>
          <cell r="BI19" t="str">
            <v>Null</v>
          </cell>
          <cell r="BJ19" t="str">
            <v>Null</v>
          </cell>
          <cell r="BK19" t="str">
            <v>Null</v>
          </cell>
          <cell r="BL19" t="str">
            <v>Null</v>
          </cell>
          <cell r="BM19" t="str">
            <v>Null</v>
          </cell>
          <cell r="BN19" t="str">
            <v>Null</v>
          </cell>
          <cell r="CO19" t="str">
            <v>As at 
31 Dec 2012</v>
          </cell>
          <cell r="CP19" t="str">
            <v>As at 
31 Dec 2013</v>
          </cell>
          <cell r="CQ19" t="str">
            <v>As at 
31 Dec 2014</v>
          </cell>
          <cell r="CR19" t="str">
            <v>Null</v>
          </cell>
          <cell r="CS19" t="str">
            <v>Null</v>
          </cell>
          <cell r="CT19" t="str">
            <v>Null</v>
          </cell>
          <cell r="CU19" t="str">
            <v>Null</v>
          </cell>
          <cell r="CV19" t="str">
            <v>Null</v>
          </cell>
          <cell r="CW19" t="str">
            <v>Null</v>
          </cell>
          <cell r="CX19" t="str">
            <v>Null</v>
          </cell>
          <cell r="CY19" t="str">
            <v>As at 
31 Dec 2012</v>
          </cell>
          <cell r="CZ19" t="str">
            <v>As at 
31 Dec 2013</v>
          </cell>
          <cell r="DA19" t="str">
            <v>As at 
31 Dec 2014</v>
          </cell>
          <cell r="DB19" t="str">
            <v>Null</v>
          </cell>
          <cell r="DC19" t="str">
            <v>Null</v>
          </cell>
          <cell r="DD19" t="str">
            <v>Null</v>
          </cell>
          <cell r="DE19" t="str">
            <v>Null</v>
          </cell>
          <cell r="DF19" t="str">
            <v>Null</v>
          </cell>
          <cell r="DG19" t="str">
            <v>Null</v>
          </cell>
          <cell r="DH19" t="str">
            <v>Null</v>
          </cell>
          <cell r="DI19" t="str">
            <v>As at 
31 Dec 2012</v>
          </cell>
          <cell r="DJ19" t="str">
            <v>As at 
31 Dec 2013</v>
          </cell>
          <cell r="DK19" t="str">
            <v>As at 
31 Dec 2014</v>
          </cell>
          <cell r="DL19" t="str">
            <v>Null</v>
          </cell>
          <cell r="DM19" t="str">
            <v>Null</v>
          </cell>
          <cell r="DN19" t="str">
            <v>Null</v>
          </cell>
          <cell r="DO19" t="str">
            <v>Null</v>
          </cell>
          <cell r="DP19" t="str">
            <v>Null</v>
          </cell>
          <cell r="DQ19" t="str">
            <v>Null</v>
          </cell>
          <cell r="DR19" t="str">
            <v>Null</v>
          </cell>
          <cell r="DS19" t="str">
            <v>As at 
31 Dec 2012</v>
          </cell>
          <cell r="DT19" t="str">
            <v>As at 
31 Dec 2013</v>
          </cell>
          <cell r="DU19" t="str">
            <v>As at 
31 Dec 2014</v>
          </cell>
          <cell r="DV19" t="str">
            <v>Null</v>
          </cell>
          <cell r="DW19" t="str">
            <v>Null</v>
          </cell>
          <cell r="DX19" t="str">
            <v>Null</v>
          </cell>
          <cell r="DY19" t="str">
            <v>Null</v>
          </cell>
          <cell r="DZ19" t="str">
            <v>Null</v>
          </cell>
          <cell r="EA19" t="str">
            <v>Null</v>
          </cell>
          <cell r="EB19" t="str">
            <v>Null</v>
          </cell>
          <cell r="EC19" t="str">
            <v>As at 
31 Dec 2012</v>
          </cell>
          <cell r="ED19" t="str">
            <v>As at 
31 Dec 2013</v>
          </cell>
          <cell r="EE19" t="str">
            <v>As at 
31 Dec 2014</v>
          </cell>
          <cell r="EF19" t="str">
            <v>Null</v>
          </cell>
          <cell r="EG19" t="str">
            <v>Null</v>
          </cell>
          <cell r="EH19" t="str">
            <v>Null</v>
          </cell>
          <cell r="EI19" t="str">
            <v>Null</v>
          </cell>
          <cell r="EJ19" t="str">
            <v>Null</v>
          </cell>
          <cell r="EK19" t="str">
            <v>Null</v>
          </cell>
          <cell r="EL19" t="str">
            <v>Null</v>
          </cell>
          <cell r="EP19" t="str">
            <v>Grade/ Group
Prior</v>
          </cell>
          <cell r="EQ19" t="str">
            <v>Subsidiary/Company Name
Prior</v>
          </cell>
          <cell r="ER19" t="str">
            <v>Cost Center
Prior</v>
          </cell>
          <cell r="ES19" t="str">
            <v>Department/
Division
Prior</v>
          </cell>
          <cell r="ET19" t="str">
            <v>Management/Non-management Indicator
Prior</v>
          </cell>
          <cell r="EU19" t="str">
            <v>Daily/Monthly
Prior</v>
          </cell>
          <cell r="EV19" t="str">
            <v>Other Breakdown 1
Prior</v>
          </cell>
          <cell r="EW19" t="str">
            <v>Other Breakdown 2
Prior</v>
          </cell>
          <cell r="EX19" t="str">
            <v>Other Breakdown 3
Prior</v>
          </cell>
          <cell r="EY19" t="str">
            <v>Type of Employees
(Permanent/Contract)
Prior</v>
          </cell>
          <cell r="EZ19" t="str">
            <v>Pension Plan Member 
(Y/N)?
Prior</v>
          </cell>
          <cell r="FA19" t="str">
            <v>Start date of contribution to the Unemployment Insurance Fund (UIF)
(DD-MMM-YYYY)
Prior</v>
          </cell>
          <cell r="FB19" t="str">
            <v>Retirement Age
Prior</v>
          </cell>
          <cell r="FC19" t="str">
            <v>Other Information 3
Prior</v>
          </cell>
          <cell r="FG19" t="str">
            <v>Check
Grade/ Group</v>
          </cell>
          <cell r="FH19" t="str">
            <v>Check
Subsidiary/Company Name</v>
          </cell>
          <cell r="FI19" t="str">
            <v>Check
Cost Center</v>
          </cell>
          <cell r="FJ19" t="str">
            <v>Check
Department/
Division</v>
          </cell>
          <cell r="FK19" t="str">
            <v>Check
Management/Non-management Indicator</v>
          </cell>
          <cell r="FL19" t="str">
            <v>Check
Daily/Monthly</v>
          </cell>
          <cell r="FM19" t="str">
            <v>Check
Other Breakdown 1</v>
          </cell>
          <cell r="FN19" t="str">
            <v>Check
Other Breakdown 2</v>
          </cell>
          <cell r="FO19" t="str">
            <v>Check
Other Breakdown 3</v>
          </cell>
          <cell r="FP19" t="str">
            <v>Check
Type of Employees
(Permanent/Contract)</v>
          </cell>
          <cell r="FQ19" t="str">
            <v>Check
Pension Plan Member 
(Y/N)?</v>
          </cell>
          <cell r="FR19" t="str">
            <v>Check
Start date of contribution to the Unemployment Insurance Fund (UIF)
(DD-MMM-YYYY)</v>
          </cell>
          <cell r="FS19" t="str">
            <v>Check
Retirement Age</v>
          </cell>
          <cell r="FT19" t="str">
            <v>Check
Other Information 3</v>
          </cell>
        </row>
        <row r="20">
          <cell r="H20" t="str">
            <v/>
          </cell>
          <cell r="I20" t="str">
            <v/>
          </cell>
          <cell r="J20" t="str">
            <v/>
          </cell>
          <cell r="Q20" t="e">
            <v>#VALUE!</v>
          </cell>
          <cell r="R20" t="str">
            <v>OK</v>
          </cell>
          <cell r="S20" t="str">
            <v>OK</v>
          </cell>
          <cell r="T20" t="str">
            <v/>
          </cell>
          <cell r="U20" t="str">
            <v/>
          </cell>
          <cell r="V20" t="str">
            <v/>
          </cell>
          <cell r="W20" t="str">
            <v/>
          </cell>
          <cell r="X20" t="str">
            <v/>
          </cell>
          <cell r="Y20" t="str">
            <v/>
          </cell>
          <cell r="Z20" t="str">
            <v/>
          </cell>
          <cell r="AA20" t="e">
            <v>#VALUE!</v>
          </cell>
          <cell r="AB20" t="str">
            <v>OK</v>
          </cell>
          <cell r="AC20" t="str">
            <v>OK</v>
          </cell>
          <cell r="AD20" t="str">
            <v/>
          </cell>
          <cell r="AE20" t="str">
            <v/>
          </cell>
          <cell r="AF20" t="str">
            <v/>
          </cell>
          <cell r="AG20" t="str">
            <v/>
          </cell>
          <cell r="AH20" t="str">
            <v/>
          </cell>
          <cell r="AI20" t="str">
            <v/>
          </cell>
          <cell r="AJ20" t="str">
            <v/>
          </cell>
          <cell r="AK20" t="str">
            <v/>
          </cell>
          <cell r="AL20" t="str">
            <v/>
          </cell>
          <cell r="AM20" t="str">
            <v/>
          </cell>
          <cell r="AN20" t="str">
            <v/>
          </cell>
          <cell r="AO20" t="str">
            <v/>
          </cell>
          <cell r="AP20" t="str">
            <v/>
          </cell>
          <cell r="AQ20" t="str">
            <v/>
          </cell>
          <cell r="AR20" t="str">
            <v/>
          </cell>
          <cell r="AS20" t="str">
            <v/>
          </cell>
          <cell r="AT20" t="str">
            <v/>
          </cell>
          <cell r="AU20" t="str">
            <v/>
          </cell>
          <cell r="AV20" t="str">
            <v/>
          </cell>
          <cell r="AW20" t="str">
            <v/>
          </cell>
          <cell r="AX20" t="str">
            <v/>
          </cell>
          <cell r="AY20" t="str">
            <v/>
          </cell>
          <cell r="AZ20" t="str">
            <v/>
          </cell>
          <cell r="BA20" t="str">
            <v/>
          </cell>
          <cell r="BB20" t="str">
            <v/>
          </cell>
          <cell r="BC20" t="str">
            <v/>
          </cell>
          <cell r="BD20" t="str">
            <v/>
          </cell>
          <cell r="BE20" t="str">
            <v/>
          </cell>
          <cell r="BF20" t="str">
            <v/>
          </cell>
          <cell r="BG20" t="str">
            <v/>
          </cell>
          <cell r="BH20" t="str">
            <v/>
          </cell>
          <cell r="BI20" t="str">
            <v/>
          </cell>
          <cell r="BJ20" t="str">
            <v/>
          </cell>
          <cell r="BK20" t="str">
            <v/>
          </cell>
          <cell r="BL20" t="str">
            <v/>
          </cell>
          <cell r="BM20" t="str">
            <v/>
          </cell>
          <cell r="BN20" t="str">
            <v/>
          </cell>
          <cell r="CO20" t="str">
            <v/>
          </cell>
          <cell r="CP20" t="str">
            <v/>
          </cell>
          <cell r="CQ20" t="str">
            <v/>
          </cell>
          <cell r="CR20" t="str">
            <v/>
          </cell>
          <cell r="CS20" t="str">
            <v/>
          </cell>
          <cell r="CT20" t="str">
            <v/>
          </cell>
          <cell r="CU20" t="str">
            <v/>
          </cell>
          <cell r="CV20" t="str">
            <v/>
          </cell>
          <cell r="CW20" t="str">
            <v/>
          </cell>
          <cell r="CX20" t="str">
            <v/>
          </cell>
          <cell r="CY20" t="str">
            <v/>
          </cell>
          <cell r="CZ20" t="str">
            <v/>
          </cell>
          <cell r="DA20" t="str">
            <v/>
          </cell>
          <cell r="DB20" t="str">
            <v/>
          </cell>
          <cell r="DC20" t="str">
            <v/>
          </cell>
          <cell r="DD20" t="str">
            <v/>
          </cell>
          <cell r="DE20" t="str">
            <v/>
          </cell>
          <cell r="DF20" t="str">
            <v/>
          </cell>
          <cell r="DG20" t="str">
            <v/>
          </cell>
          <cell r="DH20" t="str">
            <v/>
          </cell>
          <cell r="DI20" t="str">
            <v/>
          </cell>
          <cell r="DJ20" t="str">
            <v/>
          </cell>
          <cell r="DK20" t="str">
            <v/>
          </cell>
          <cell r="DL20" t="str">
            <v/>
          </cell>
          <cell r="DM20" t="str">
            <v/>
          </cell>
          <cell r="DN20" t="str">
            <v/>
          </cell>
          <cell r="DO20" t="str">
            <v/>
          </cell>
          <cell r="DP20" t="str">
            <v/>
          </cell>
          <cell r="DQ20" t="str">
            <v/>
          </cell>
          <cell r="DR20" t="str">
            <v/>
          </cell>
          <cell r="DS20" t="str">
            <v/>
          </cell>
          <cell r="DT20" t="str">
            <v/>
          </cell>
          <cell r="DU20" t="str">
            <v/>
          </cell>
          <cell r="DV20" t="str">
            <v/>
          </cell>
          <cell r="DW20" t="str">
            <v/>
          </cell>
          <cell r="DX20" t="str">
            <v/>
          </cell>
          <cell r="DY20" t="str">
            <v/>
          </cell>
          <cell r="DZ20" t="str">
            <v/>
          </cell>
          <cell r="EA20" t="str">
            <v/>
          </cell>
          <cell r="EB20" t="str">
            <v/>
          </cell>
          <cell r="EC20" t="str">
            <v/>
          </cell>
          <cell r="ED20" t="str">
            <v/>
          </cell>
          <cell r="EE20" t="str">
            <v/>
          </cell>
          <cell r="EF20" t="str">
            <v/>
          </cell>
          <cell r="EG20" t="str">
            <v/>
          </cell>
          <cell r="EH20" t="str">
            <v/>
          </cell>
          <cell r="EI20" t="str">
            <v/>
          </cell>
          <cell r="EJ20" t="str">
            <v/>
          </cell>
          <cell r="EK20" t="str">
            <v/>
          </cell>
          <cell r="EL20" t="str">
            <v/>
          </cell>
          <cell r="EP20" t="str">
            <v/>
          </cell>
          <cell r="EQ20" t="str">
            <v/>
          </cell>
          <cell r="ER20" t="str">
            <v/>
          </cell>
          <cell r="ES20" t="str">
            <v/>
          </cell>
          <cell r="ET20" t="str">
            <v>Non-Management</v>
          </cell>
          <cell r="EU20" t="str">
            <v/>
          </cell>
          <cell r="EV20" t="str">
            <v/>
          </cell>
          <cell r="EW20" t="str">
            <v/>
          </cell>
          <cell r="EX20" t="str">
            <v/>
          </cell>
          <cell r="EY20" t="str">
            <v/>
          </cell>
          <cell r="EZ20" t="str">
            <v/>
          </cell>
          <cell r="FA20" t="str">
            <v/>
          </cell>
          <cell r="FB20">
            <v>55</v>
          </cell>
          <cell r="FC20" t="str">
            <v/>
          </cell>
          <cell r="FG20" t="str">
            <v/>
          </cell>
          <cell r="FH20" t="str">
            <v/>
          </cell>
          <cell r="FI20" t="str">
            <v/>
          </cell>
          <cell r="FJ20" t="str">
            <v/>
          </cell>
          <cell r="FK20" t="b">
            <v>1</v>
          </cell>
          <cell r="FL20" t="str">
            <v/>
          </cell>
          <cell r="FM20" t="str">
            <v/>
          </cell>
          <cell r="FN20" t="str">
            <v/>
          </cell>
          <cell r="FO20" t="str">
            <v/>
          </cell>
          <cell r="FP20" t="str">
            <v/>
          </cell>
          <cell r="FQ20" t="str">
            <v/>
          </cell>
          <cell r="FR20" t="str">
            <v/>
          </cell>
          <cell r="FS20" t="b">
            <v>1</v>
          </cell>
          <cell r="FT20" t="str">
            <v/>
          </cell>
        </row>
        <row r="21">
          <cell r="H21" t="str">
            <v/>
          </cell>
          <cell r="I21" t="str">
            <v/>
          </cell>
          <cell r="J21" t="str">
            <v/>
          </cell>
          <cell r="Q21" t="str">
            <v>OK</v>
          </cell>
          <cell r="R21" t="str">
            <v>OK</v>
          </cell>
          <cell r="S21" t="str">
            <v>OK</v>
          </cell>
          <cell r="T21" t="str">
            <v/>
          </cell>
          <cell r="U21" t="str">
            <v/>
          </cell>
          <cell r="V21" t="str">
            <v/>
          </cell>
          <cell r="W21" t="str">
            <v/>
          </cell>
          <cell r="X21" t="str">
            <v/>
          </cell>
          <cell r="Y21" t="str">
            <v/>
          </cell>
          <cell r="Z21" t="str">
            <v/>
          </cell>
          <cell r="AA21" t="str">
            <v>OK</v>
          </cell>
          <cell r="AB21" t="str">
            <v>OK</v>
          </cell>
          <cell r="AC21" t="str">
            <v>OK</v>
          </cell>
          <cell r="AD21" t="str">
            <v/>
          </cell>
          <cell r="AE21" t="str">
            <v/>
          </cell>
          <cell r="AF21" t="str">
            <v/>
          </cell>
          <cell r="AG21" t="str">
            <v/>
          </cell>
          <cell r="AH21" t="str">
            <v/>
          </cell>
          <cell r="AI21" t="str">
            <v/>
          </cell>
          <cell r="AJ21" t="str">
            <v/>
          </cell>
          <cell r="AK21" t="str">
            <v/>
          </cell>
          <cell r="AL21" t="str">
            <v/>
          </cell>
          <cell r="AM21" t="str">
            <v/>
          </cell>
          <cell r="AN21" t="str">
            <v/>
          </cell>
          <cell r="AO21" t="str">
            <v/>
          </cell>
          <cell r="AP21" t="str">
            <v/>
          </cell>
          <cell r="AQ21" t="str">
            <v/>
          </cell>
          <cell r="AR21" t="str">
            <v/>
          </cell>
          <cell r="AS21" t="str">
            <v/>
          </cell>
          <cell r="AT21" t="str">
            <v/>
          </cell>
          <cell r="AU21" t="str">
            <v/>
          </cell>
          <cell r="AV21" t="str">
            <v/>
          </cell>
          <cell r="AW21" t="str">
            <v/>
          </cell>
          <cell r="AX21" t="str">
            <v/>
          </cell>
          <cell r="AY21" t="str">
            <v/>
          </cell>
          <cell r="AZ21" t="str">
            <v/>
          </cell>
          <cell r="BA21" t="str">
            <v/>
          </cell>
          <cell r="BB21" t="str">
            <v/>
          </cell>
          <cell r="BC21" t="str">
            <v/>
          </cell>
          <cell r="BD21" t="str">
            <v/>
          </cell>
          <cell r="BE21" t="str">
            <v/>
          </cell>
          <cell r="BF21" t="str">
            <v/>
          </cell>
          <cell r="BG21" t="str">
            <v/>
          </cell>
          <cell r="BH21" t="str">
            <v/>
          </cell>
          <cell r="BI21" t="str">
            <v/>
          </cell>
          <cell r="BJ21" t="str">
            <v/>
          </cell>
          <cell r="BK21" t="str">
            <v/>
          </cell>
          <cell r="BL21" t="str">
            <v/>
          </cell>
          <cell r="BM21" t="str">
            <v/>
          </cell>
          <cell r="BN21" t="str">
            <v/>
          </cell>
          <cell r="CO21" t="str">
            <v/>
          </cell>
          <cell r="CP21">
            <v>1.0031004924311526E-2</v>
          </cell>
          <cell r="CQ21">
            <v>2.0043336944745471E-2</v>
          </cell>
          <cell r="CR21" t="str">
            <v/>
          </cell>
          <cell r="CS21" t="str">
            <v/>
          </cell>
          <cell r="CT21" t="str">
            <v/>
          </cell>
          <cell r="CU21" t="str">
            <v/>
          </cell>
          <cell r="CV21" t="str">
            <v/>
          </cell>
          <cell r="CW21" t="str">
            <v/>
          </cell>
          <cell r="CX21" t="str">
            <v/>
          </cell>
          <cell r="CY21" t="str">
            <v/>
          </cell>
          <cell r="CZ21">
            <v>0</v>
          </cell>
          <cell r="DA21">
            <v>0</v>
          </cell>
          <cell r="DB21" t="str">
            <v/>
          </cell>
          <cell r="DC21" t="str">
            <v/>
          </cell>
          <cell r="DD21" t="str">
            <v/>
          </cell>
          <cell r="DE21" t="str">
            <v/>
          </cell>
          <cell r="DF21" t="str">
            <v/>
          </cell>
          <cell r="DG21" t="str">
            <v/>
          </cell>
          <cell r="DH21" t="str">
            <v/>
          </cell>
          <cell r="DI21" t="str">
            <v/>
          </cell>
          <cell r="DJ21" t="str">
            <v/>
          </cell>
          <cell r="DK21" t="str">
            <v/>
          </cell>
          <cell r="DL21" t="str">
            <v/>
          </cell>
          <cell r="DM21" t="str">
            <v/>
          </cell>
          <cell r="DN21" t="str">
            <v/>
          </cell>
          <cell r="DO21" t="str">
            <v/>
          </cell>
          <cell r="DP21" t="str">
            <v/>
          </cell>
          <cell r="DQ21" t="str">
            <v/>
          </cell>
          <cell r="DR21" t="str">
            <v/>
          </cell>
          <cell r="DS21" t="str">
            <v/>
          </cell>
          <cell r="DT21" t="str">
            <v/>
          </cell>
          <cell r="DU21" t="str">
            <v/>
          </cell>
          <cell r="DV21" t="str">
            <v/>
          </cell>
          <cell r="DW21" t="str">
            <v/>
          </cell>
          <cell r="DX21" t="str">
            <v/>
          </cell>
          <cell r="DY21" t="str">
            <v/>
          </cell>
          <cell r="DZ21" t="str">
            <v/>
          </cell>
          <cell r="EA21" t="str">
            <v/>
          </cell>
          <cell r="EB21" t="str">
            <v/>
          </cell>
          <cell r="EC21" t="str">
            <v/>
          </cell>
          <cell r="ED21" t="str">
            <v/>
          </cell>
          <cell r="EE21" t="str">
            <v/>
          </cell>
          <cell r="EF21" t="str">
            <v/>
          </cell>
          <cell r="EG21" t="str">
            <v/>
          </cell>
          <cell r="EH21" t="str">
            <v/>
          </cell>
          <cell r="EI21" t="str">
            <v/>
          </cell>
          <cell r="EJ21" t="str">
            <v/>
          </cell>
          <cell r="EK21" t="str">
            <v/>
          </cell>
          <cell r="EL21" t="str">
            <v/>
          </cell>
          <cell r="EP21" t="str">
            <v/>
          </cell>
          <cell r="EQ21" t="str">
            <v/>
          </cell>
          <cell r="ER21" t="str">
            <v/>
          </cell>
          <cell r="ES21" t="str">
            <v/>
          </cell>
          <cell r="ET21" t="str">
            <v>Non-Management</v>
          </cell>
          <cell r="EU21" t="str">
            <v/>
          </cell>
          <cell r="EV21" t="str">
            <v/>
          </cell>
          <cell r="EW21" t="str">
            <v/>
          </cell>
          <cell r="EX21" t="str">
            <v/>
          </cell>
          <cell r="EY21" t="str">
            <v/>
          </cell>
          <cell r="EZ21" t="str">
            <v/>
          </cell>
          <cell r="FA21" t="str">
            <v/>
          </cell>
          <cell r="FB21">
            <v>60</v>
          </cell>
          <cell r="FC21" t="str">
            <v/>
          </cell>
          <cell r="FG21" t="str">
            <v/>
          </cell>
          <cell r="FH21" t="str">
            <v/>
          </cell>
          <cell r="FI21" t="str">
            <v/>
          </cell>
          <cell r="FJ21" t="str">
            <v/>
          </cell>
          <cell r="FK21" t="b">
            <v>1</v>
          </cell>
          <cell r="FL21" t="str">
            <v/>
          </cell>
          <cell r="FM21" t="str">
            <v/>
          </cell>
          <cell r="FN21" t="str">
            <v/>
          </cell>
          <cell r="FO21" t="str">
            <v/>
          </cell>
          <cell r="FP21" t="str">
            <v/>
          </cell>
          <cell r="FQ21" t="str">
            <v/>
          </cell>
          <cell r="FR21" t="str">
            <v/>
          </cell>
          <cell r="FS21" t="b">
            <v>1</v>
          </cell>
          <cell r="FT21" t="str">
            <v/>
          </cell>
        </row>
        <row r="22">
          <cell r="H22" t="str">
            <v/>
          </cell>
          <cell r="I22" t="str">
            <v/>
          </cell>
          <cell r="J22" t="str">
            <v/>
          </cell>
          <cell r="Q22" t="str">
            <v>OK</v>
          </cell>
          <cell r="R22" t="str">
            <v>OK</v>
          </cell>
          <cell r="S22" t="str">
            <v>OK</v>
          </cell>
          <cell r="T22" t="str">
            <v/>
          </cell>
          <cell r="U22" t="str">
            <v/>
          </cell>
          <cell r="V22" t="str">
            <v/>
          </cell>
          <cell r="W22" t="str">
            <v/>
          </cell>
          <cell r="X22" t="str">
            <v/>
          </cell>
          <cell r="Y22" t="str">
            <v/>
          </cell>
          <cell r="Z22" t="str">
            <v/>
          </cell>
          <cell r="AA22" t="str">
            <v>OK</v>
          </cell>
          <cell r="AB22" t="str">
            <v>OK</v>
          </cell>
          <cell r="AC22" t="str">
            <v>OK</v>
          </cell>
          <cell r="AD22" t="str">
            <v/>
          </cell>
          <cell r="AE22" t="str">
            <v/>
          </cell>
          <cell r="AF22" t="str">
            <v/>
          </cell>
          <cell r="AG22" t="str">
            <v/>
          </cell>
          <cell r="AH22" t="str">
            <v/>
          </cell>
          <cell r="AI22" t="str">
            <v/>
          </cell>
          <cell r="AJ22" t="str">
            <v/>
          </cell>
          <cell r="AK22" t="str">
            <v/>
          </cell>
          <cell r="AL22" t="str">
            <v/>
          </cell>
          <cell r="AM22" t="str">
            <v/>
          </cell>
          <cell r="AN22" t="str">
            <v/>
          </cell>
          <cell r="AO22" t="str">
            <v/>
          </cell>
          <cell r="AP22" t="str">
            <v/>
          </cell>
          <cell r="AQ22" t="str">
            <v/>
          </cell>
          <cell r="AR22" t="str">
            <v/>
          </cell>
          <cell r="AS22" t="str">
            <v/>
          </cell>
          <cell r="AT22" t="str">
            <v/>
          </cell>
          <cell r="AU22" t="str">
            <v/>
          </cell>
          <cell r="AV22" t="str">
            <v/>
          </cell>
          <cell r="AW22" t="str">
            <v/>
          </cell>
          <cell r="AX22" t="str">
            <v/>
          </cell>
          <cell r="AY22" t="str">
            <v/>
          </cell>
          <cell r="AZ22" t="str">
            <v/>
          </cell>
          <cell r="BA22" t="str">
            <v/>
          </cell>
          <cell r="BB22" t="str">
            <v/>
          </cell>
          <cell r="BC22" t="str">
            <v/>
          </cell>
          <cell r="BD22" t="str">
            <v/>
          </cell>
          <cell r="BE22" t="str">
            <v/>
          </cell>
          <cell r="BF22" t="str">
            <v/>
          </cell>
          <cell r="BG22" t="str">
            <v/>
          </cell>
          <cell r="BH22" t="str">
            <v/>
          </cell>
          <cell r="BI22" t="str">
            <v/>
          </cell>
          <cell r="BJ22" t="str">
            <v/>
          </cell>
          <cell r="BK22" t="str">
            <v/>
          </cell>
          <cell r="BL22" t="str">
            <v/>
          </cell>
          <cell r="BM22" t="str">
            <v/>
          </cell>
          <cell r="BN22" t="str">
            <v/>
          </cell>
          <cell r="CO22" t="str">
            <v/>
          </cell>
          <cell r="CP22">
            <v>3.0095351609058296E-2</v>
          </cell>
          <cell r="CQ22">
            <v>5.9878507376337931E-2</v>
          </cell>
          <cell r="CR22" t="str">
            <v/>
          </cell>
          <cell r="CS22" t="str">
            <v/>
          </cell>
          <cell r="CT22" t="str">
            <v/>
          </cell>
          <cell r="CU22" t="str">
            <v/>
          </cell>
          <cell r="CV22" t="str">
            <v/>
          </cell>
          <cell r="CW22" t="str">
            <v/>
          </cell>
          <cell r="CX22" t="str">
            <v/>
          </cell>
          <cell r="CY22" t="str">
            <v/>
          </cell>
          <cell r="CZ22">
            <v>0</v>
          </cell>
          <cell r="DA22">
            <v>0</v>
          </cell>
          <cell r="DB22" t="str">
            <v/>
          </cell>
          <cell r="DC22" t="str">
            <v/>
          </cell>
          <cell r="DD22" t="str">
            <v/>
          </cell>
          <cell r="DE22" t="str">
            <v/>
          </cell>
          <cell r="DF22" t="str">
            <v/>
          </cell>
          <cell r="DG22" t="str">
            <v/>
          </cell>
          <cell r="DH22" t="str">
            <v/>
          </cell>
          <cell r="DI22" t="str">
            <v/>
          </cell>
          <cell r="DJ22" t="str">
            <v/>
          </cell>
          <cell r="DK22" t="str">
            <v/>
          </cell>
          <cell r="DL22" t="str">
            <v/>
          </cell>
          <cell r="DM22" t="str">
            <v/>
          </cell>
          <cell r="DN22" t="str">
            <v/>
          </cell>
          <cell r="DO22" t="str">
            <v/>
          </cell>
          <cell r="DP22" t="str">
            <v/>
          </cell>
          <cell r="DQ22" t="str">
            <v/>
          </cell>
          <cell r="DR22" t="str">
            <v/>
          </cell>
          <cell r="DS22" t="str">
            <v/>
          </cell>
          <cell r="DT22" t="str">
            <v/>
          </cell>
          <cell r="DU22" t="str">
            <v/>
          </cell>
          <cell r="DV22" t="str">
            <v/>
          </cell>
          <cell r="DW22" t="str">
            <v/>
          </cell>
          <cell r="DX22" t="str">
            <v/>
          </cell>
          <cell r="DY22" t="str">
            <v/>
          </cell>
          <cell r="DZ22" t="str">
            <v/>
          </cell>
          <cell r="EA22" t="str">
            <v/>
          </cell>
          <cell r="EB22" t="str">
            <v/>
          </cell>
          <cell r="EC22" t="str">
            <v/>
          </cell>
          <cell r="ED22" t="str">
            <v/>
          </cell>
          <cell r="EE22" t="str">
            <v/>
          </cell>
          <cell r="EF22" t="str">
            <v/>
          </cell>
          <cell r="EG22" t="str">
            <v/>
          </cell>
          <cell r="EH22" t="str">
            <v/>
          </cell>
          <cell r="EI22" t="str">
            <v/>
          </cell>
          <cell r="EJ22" t="str">
            <v/>
          </cell>
          <cell r="EK22" t="str">
            <v/>
          </cell>
          <cell r="EL22" t="str">
            <v/>
          </cell>
          <cell r="EP22" t="str">
            <v/>
          </cell>
          <cell r="EQ22" t="str">
            <v/>
          </cell>
          <cell r="ER22" t="str">
            <v/>
          </cell>
          <cell r="ES22" t="str">
            <v/>
          </cell>
          <cell r="ET22" t="str">
            <v>Non-Management</v>
          </cell>
          <cell r="EU22" t="str">
            <v/>
          </cell>
          <cell r="EV22" t="str">
            <v/>
          </cell>
          <cell r="EW22" t="str">
            <v/>
          </cell>
          <cell r="EX22" t="str">
            <v/>
          </cell>
          <cell r="EY22" t="str">
            <v/>
          </cell>
          <cell r="EZ22" t="str">
            <v/>
          </cell>
          <cell r="FA22" t="str">
            <v/>
          </cell>
          <cell r="FB22">
            <v>60</v>
          </cell>
          <cell r="FC22" t="str">
            <v/>
          </cell>
          <cell r="FG22" t="str">
            <v/>
          </cell>
          <cell r="FH22" t="str">
            <v/>
          </cell>
          <cell r="FI22" t="str">
            <v/>
          </cell>
          <cell r="FJ22" t="str">
            <v/>
          </cell>
          <cell r="FK22" t="b">
            <v>1</v>
          </cell>
          <cell r="FL22" t="str">
            <v/>
          </cell>
          <cell r="FM22" t="str">
            <v/>
          </cell>
          <cell r="FN22" t="str">
            <v/>
          </cell>
          <cell r="FO22" t="str">
            <v/>
          </cell>
          <cell r="FP22" t="str">
            <v/>
          </cell>
          <cell r="FQ22" t="str">
            <v/>
          </cell>
          <cell r="FR22" t="str">
            <v/>
          </cell>
          <cell r="FS22" t="b">
            <v>1</v>
          </cell>
          <cell r="FT22" t="str">
            <v/>
          </cell>
        </row>
        <row r="23">
          <cell r="H23" t="str">
            <v/>
          </cell>
          <cell r="I23" t="str">
            <v/>
          </cell>
          <cell r="J23" t="str">
            <v/>
          </cell>
          <cell r="Q23" t="str">
            <v>OK</v>
          </cell>
          <cell r="R23" t="str">
            <v>OK</v>
          </cell>
          <cell r="S23" t="str">
            <v>OK</v>
          </cell>
          <cell r="T23" t="str">
            <v/>
          </cell>
          <cell r="U23" t="str">
            <v/>
          </cell>
          <cell r="V23" t="str">
            <v/>
          </cell>
          <cell r="W23" t="str">
            <v/>
          </cell>
          <cell r="X23" t="str">
            <v/>
          </cell>
          <cell r="Y23" t="str">
            <v/>
          </cell>
          <cell r="Z23" t="str">
            <v/>
          </cell>
          <cell r="AA23" t="str">
            <v>OK</v>
          </cell>
          <cell r="AB23" t="str">
            <v>OK</v>
          </cell>
          <cell r="AC23" t="str">
            <v>OK</v>
          </cell>
          <cell r="AD23" t="str">
            <v/>
          </cell>
          <cell r="AE23" t="str">
            <v/>
          </cell>
          <cell r="AF23" t="str">
            <v/>
          </cell>
          <cell r="AG23" t="str">
            <v/>
          </cell>
          <cell r="AH23" t="str">
            <v/>
          </cell>
          <cell r="AI23" t="str">
            <v/>
          </cell>
          <cell r="AJ23" t="str">
            <v/>
          </cell>
          <cell r="AK23" t="str">
            <v/>
          </cell>
          <cell r="AL23" t="str">
            <v/>
          </cell>
          <cell r="AM23" t="str">
            <v/>
          </cell>
          <cell r="AN23" t="str">
            <v/>
          </cell>
          <cell r="AO23" t="str">
            <v/>
          </cell>
          <cell r="AP23" t="str">
            <v/>
          </cell>
          <cell r="AQ23" t="str">
            <v/>
          </cell>
          <cell r="AR23" t="str">
            <v/>
          </cell>
          <cell r="AS23" t="str">
            <v/>
          </cell>
          <cell r="AT23" t="str">
            <v/>
          </cell>
          <cell r="AU23" t="str">
            <v/>
          </cell>
          <cell r="AV23" t="str">
            <v/>
          </cell>
          <cell r="AW23" t="str">
            <v/>
          </cell>
          <cell r="AX23" t="str">
            <v/>
          </cell>
          <cell r="AY23" t="str">
            <v/>
          </cell>
          <cell r="AZ23" t="str">
            <v/>
          </cell>
          <cell r="BA23" t="str">
            <v/>
          </cell>
          <cell r="BB23" t="str">
            <v/>
          </cell>
          <cell r="BC23" t="str">
            <v/>
          </cell>
          <cell r="BD23" t="str">
            <v/>
          </cell>
          <cell r="BE23" t="str">
            <v/>
          </cell>
          <cell r="BF23" t="str">
            <v/>
          </cell>
          <cell r="BG23" t="str">
            <v/>
          </cell>
          <cell r="BH23" t="str">
            <v/>
          </cell>
          <cell r="BI23" t="str">
            <v/>
          </cell>
          <cell r="BJ23" t="str">
            <v/>
          </cell>
          <cell r="BK23" t="str">
            <v/>
          </cell>
          <cell r="BL23" t="str">
            <v/>
          </cell>
          <cell r="BM23" t="str">
            <v/>
          </cell>
          <cell r="BN23" t="str">
            <v/>
          </cell>
          <cell r="CO23" t="str">
            <v/>
          </cell>
          <cell r="CP23">
            <v>6.0000000000000053E-2</v>
          </cell>
          <cell r="CQ23">
            <v>6.0079443892750772E-2</v>
          </cell>
          <cell r="CR23" t="str">
            <v/>
          </cell>
          <cell r="CS23" t="str">
            <v/>
          </cell>
          <cell r="CT23" t="str">
            <v/>
          </cell>
          <cell r="CU23" t="str">
            <v/>
          </cell>
          <cell r="CV23" t="str">
            <v/>
          </cell>
          <cell r="CW23" t="str">
            <v/>
          </cell>
          <cell r="CX23" t="str">
            <v/>
          </cell>
          <cell r="CY23" t="str">
            <v/>
          </cell>
          <cell r="CZ23">
            <v>0</v>
          </cell>
          <cell r="DA23">
            <v>0</v>
          </cell>
          <cell r="DB23" t="str">
            <v/>
          </cell>
          <cell r="DC23" t="str">
            <v/>
          </cell>
          <cell r="DD23" t="str">
            <v/>
          </cell>
          <cell r="DE23" t="str">
            <v/>
          </cell>
          <cell r="DF23" t="str">
            <v/>
          </cell>
          <cell r="DG23" t="str">
            <v/>
          </cell>
          <cell r="DH23" t="str">
            <v/>
          </cell>
          <cell r="DI23" t="str">
            <v/>
          </cell>
          <cell r="DJ23" t="str">
            <v/>
          </cell>
          <cell r="DK23" t="str">
            <v/>
          </cell>
          <cell r="DL23" t="str">
            <v/>
          </cell>
          <cell r="DM23" t="str">
            <v/>
          </cell>
          <cell r="DN23" t="str">
            <v/>
          </cell>
          <cell r="DO23" t="str">
            <v/>
          </cell>
          <cell r="DP23" t="str">
            <v/>
          </cell>
          <cell r="DQ23" t="str">
            <v/>
          </cell>
          <cell r="DR23" t="str">
            <v/>
          </cell>
          <cell r="DS23" t="str">
            <v/>
          </cell>
          <cell r="DT23" t="str">
            <v/>
          </cell>
          <cell r="DU23" t="str">
            <v/>
          </cell>
          <cell r="DV23" t="str">
            <v/>
          </cell>
          <cell r="DW23" t="str">
            <v/>
          </cell>
          <cell r="DX23" t="str">
            <v/>
          </cell>
          <cell r="DY23" t="str">
            <v/>
          </cell>
          <cell r="DZ23" t="str">
            <v/>
          </cell>
          <cell r="EA23" t="str">
            <v/>
          </cell>
          <cell r="EB23" t="str">
            <v/>
          </cell>
          <cell r="EC23" t="str">
            <v/>
          </cell>
          <cell r="ED23" t="str">
            <v/>
          </cell>
          <cell r="EE23" t="str">
            <v/>
          </cell>
          <cell r="EF23" t="str">
            <v/>
          </cell>
          <cell r="EG23" t="str">
            <v/>
          </cell>
          <cell r="EH23" t="str">
            <v/>
          </cell>
          <cell r="EI23" t="str">
            <v/>
          </cell>
          <cell r="EJ23" t="str">
            <v/>
          </cell>
          <cell r="EK23" t="str">
            <v/>
          </cell>
          <cell r="EL23" t="str">
            <v/>
          </cell>
          <cell r="EP23" t="str">
            <v/>
          </cell>
          <cell r="EQ23" t="str">
            <v/>
          </cell>
          <cell r="ER23" t="str">
            <v/>
          </cell>
          <cell r="ES23" t="str">
            <v/>
          </cell>
          <cell r="ET23" t="str">
            <v>Non-Management</v>
          </cell>
          <cell r="EU23" t="str">
            <v/>
          </cell>
          <cell r="EV23" t="str">
            <v/>
          </cell>
          <cell r="EW23" t="str">
            <v/>
          </cell>
          <cell r="EX23" t="str">
            <v/>
          </cell>
          <cell r="EY23" t="str">
            <v/>
          </cell>
          <cell r="EZ23" t="str">
            <v/>
          </cell>
          <cell r="FA23" t="str">
            <v/>
          </cell>
          <cell r="FB23">
            <v>60</v>
          </cell>
          <cell r="FC23" t="str">
            <v/>
          </cell>
          <cell r="FG23" t="str">
            <v/>
          </cell>
          <cell r="FH23" t="str">
            <v/>
          </cell>
          <cell r="FI23" t="str">
            <v/>
          </cell>
          <cell r="FJ23" t="str">
            <v/>
          </cell>
          <cell r="FK23" t="b">
            <v>1</v>
          </cell>
          <cell r="FL23" t="str">
            <v/>
          </cell>
          <cell r="FM23" t="str">
            <v/>
          </cell>
          <cell r="FN23" t="str">
            <v/>
          </cell>
          <cell r="FO23" t="str">
            <v/>
          </cell>
          <cell r="FP23" t="str">
            <v/>
          </cell>
          <cell r="FQ23" t="str">
            <v/>
          </cell>
          <cell r="FR23" t="str">
            <v/>
          </cell>
          <cell r="FS23" t="b">
            <v>1</v>
          </cell>
          <cell r="FT23" t="str">
            <v/>
          </cell>
        </row>
        <row r="24">
          <cell r="H24" t="str">
            <v/>
          </cell>
          <cell r="I24" t="str">
            <v/>
          </cell>
          <cell r="J24" t="str">
            <v/>
          </cell>
          <cell r="Q24" t="str">
            <v>OK</v>
          </cell>
          <cell r="R24" t="str">
            <v>OK</v>
          </cell>
          <cell r="S24" t="str">
            <v>OK</v>
          </cell>
          <cell r="T24" t="str">
            <v/>
          </cell>
          <cell r="U24" t="str">
            <v/>
          </cell>
          <cell r="V24" t="str">
            <v/>
          </cell>
          <cell r="W24" t="str">
            <v/>
          </cell>
          <cell r="X24" t="str">
            <v/>
          </cell>
          <cell r="Y24" t="str">
            <v/>
          </cell>
          <cell r="Z24" t="str">
            <v/>
          </cell>
          <cell r="AA24" t="str">
            <v>OK</v>
          </cell>
          <cell r="AB24" t="str">
            <v>OK</v>
          </cell>
          <cell r="AC24" t="str">
            <v>OK</v>
          </cell>
          <cell r="AD24" t="str">
            <v/>
          </cell>
          <cell r="AE24" t="str">
            <v/>
          </cell>
          <cell r="AF24" t="str">
            <v/>
          </cell>
          <cell r="AG24" t="str">
            <v/>
          </cell>
          <cell r="AH24" t="str">
            <v/>
          </cell>
          <cell r="AI24" t="str">
            <v/>
          </cell>
          <cell r="AJ24" t="str">
            <v/>
          </cell>
          <cell r="AK24" t="str">
            <v/>
          </cell>
          <cell r="AL24" t="str">
            <v/>
          </cell>
          <cell r="AM24" t="str">
            <v/>
          </cell>
          <cell r="AN24" t="str">
            <v/>
          </cell>
          <cell r="AO24" t="str">
            <v/>
          </cell>
          <cell r="AP24" t="str">
            <v/>
          </cell>
          <cell r="AQ24" t="str">
            <v/>
          </cell>
          <cell r="AR24" t="str">
            <v/>
          </cell>
          <cell r="AS24" t="str">
            <v/>
          </cell>
          <cell r="AT24" t="str">
            <v/>
          </cell>
          <cell r="AU24" t="str">
            <v/>
          </cell>
          <cell r="AV24" t="str">
            <v/>
          </cell>
          <cell r="AW24" t="str">
            <v/>
          </cell>
          <cell r="AX24" t="str">
            <v/>
          </cell>
          <cell r="AY24" t="str">
            <v/>
          </cell>
          <cell r="AZ24" t="str">
            <v/>
          </cell>
          <cell r="BA24" t="str">
            <v/>
          </cell>
          <cell r="BB24" t="str">
            <v/>
          </cell>
          <cell r="BC24" t="str">
            <v/>
          </cell>
          <cell r="BD24" t="str">
            <v/>
          </cell>
          <cell r="BE24" t="str">
            <v/>
          </cell>
          <cell r="BF24" t="str">
            <v/>
          </cell>
          <cell r="BG24" t="str">
            <v/>
          </cell>
          <cell r="BH24" t="str">
            <v/>
          </cell>
          <cell r="BI24" t="str">
            <v/>
          </cell>
          <cell r="BJ24" t="str">
            <v/>
          </cell>
          <cell r="BK24" t="str">
            <v/>
          </cell>
          <cell r="BL24" t="str">
            <v/>
          </cell>
          <cell r="BM24" t="str">
            <v/>
          </cell>
          <cell r="BN24" t="str">
            <v/>
          </cell>
          <cell r="CO24" t="str">
            <v/>
          </cell>
          <cell r="CP24">
            <v>2.9987373737373701E-2</v>
          </cell>
          <cell r="CQ24">
            <v>6.0067422617223309E-2</v>
          </cell>
          <cell r="CR24" t="str">
            <v/>
          </cell>
          <cell r="CS24" t="str">
            <v/>
          </cell>
          <cell r="CT24" t="str">
            <v/>
          </cell>
          <cell r="CU24" t="str">
            <v/>
          </cell>
          <cell r="CV24" t="str">
            <v/>
          </cell>
          <cell r="CW24" t="str">
            <v/>
          </cell>
          <cell r="CX24" t="str">
            <v/>
          </cell>
          <cell r="CY24" t="str">
            <v/>
          </cell>
          <cell r="CZ24">
            <v>0</v>
          </cell>
          <cell r="DA24">
            <v>0</v>
          </cell>
          <cell r="DB24" t="str">
            <v/>
          </cell>
          <cell r="DC24" t="str">
            <v/>
          </cell>
          <cell r="DD24" t="str">
            <v/>
          </cell>
          <cell r="DE24" t="str">
            <v/>
          </cell>
          <cell r="DF24" t="str">
            <v/>
          </cell>
          <cell r="DG24" t="str">
            <v/>
          </cell>
          <cell r="DH24" t="str">
            <v/>
          </cell>
          <cell r="DI24" t="str">
            <v/>
          </cell>
          <cell r="DJ24" t="str">
            <v/>
          </cell>
          <cell r="DK24" t="str">
            <v/>
          </cell>
          <cell r="DL24" t="str">
            <v/>
          </cell>
          <cell r="DM24" t="str">
            <v/>
          </cell>
          <cell r="DN24" t="str">
            <v/>
          </cell>
          <cell r="DO24" t="str">
            <v/>
          </cell>
          <cell r="DP24" t="str">
            <v/>
          </cell>
          <cell r="DQ24" t="str">
            <v/>
          </cell>
          <cell r="DR24" t="str">
            <v/>
          </cell>
          <cell r="DS24" t="str">
            <v/>
          </cell>
          <cell r="DT24" t="str">
            <v/>
          </cell>
          <cell r="DU24" t="str">
            <v/>
          </cell>
          <cell r="DV24" t="str">
            <v/>
          </cell>
          <cell r="DW24" t="str">
            <v/>
          </cell>
          <cell r="DX24" t="str">
            <v/>
          </cell>
          <cell r="DY24" t="str">
            <v/>
          </cell>
          <cell r="DZ24" t="str">
            <v/>
          </cell>
          <cell r="EA24" t="str">
            <v/>
          </cell>
          <cell r="EB24" t="str">
            <v/>
          </cell>
          <cell r="EC24" t="str">
            <v/>
          </cell>
          <cell r="ED24" t="str">
            <v/>
          </cell>
          <cell r="EE24" t="str">
            <v/>
          </cell>
          <cell r="EF24" t="str">
            <v/>
          </cell>
          <cell r="EG24" t="str">
            <v/>
          </cell>
          <cell r="EH24" t="str">
            <v/>
          </cell>
          <cell r="EI24" t="str">
            <v/>
          </cell>
          <cell r="EJ24" t="str">
            <v/>
          </cell>
          <cell r="EK24" t="str">
            <v/>
          </cell>
          <cell r="EL24" t="str">
            <v/>
          </cell>
          <cell r="EP24" t="str">
            <v/>
          </cell>
          <cell r="EQ24" t="str">
            <v/>
          </cell>
          <cell r="ER24" t="str">
            <v/>
          </cell>
          <cell r="ES24" t="str">
            <v/>
          </cell>
          <cell r="ET24" t="str">
            <v>Non-Management</v>
          </cell>
          <cell r="EU24" t="str">
            <v/>
          </cell>
          <cell r="EV24" t="str">
            <v/>
          </cell>
          <cell r="EW24" t="str">
            <v/>
          </cell>
          <cell r="EX24" t="str">
            <v/>
          </cell>
          <cell r="EY24" t="str">
            <v/>
          </cell>
          <cell r="EZ24" t="str">
            <v/>
          </cell>
          <cell r="FA24" t="str">
            <v/>
          </cell>
          <cell r="FB24">
            <v>55</v>
          </cell>
          <cell r="FC24" t="str">
            <v/>
          </cell>
          <cell r="FG24" t="str">
            <v/>
          </cell>
          <cell r="FH24" t="str">
            <v/>
          </cell>
          <cell r="FI24" t="str">
            <v/>
          </cell>
          <cell r="FJ24" t="str">
            <v/>
          </cell>
          <cell r="FK24" t="b">
            <v>1</v>
          </cell>
          <cell r="FL24" t="str">
            <v/>
          </cell>
          <cell r="FM24" t="str">
            <v/>
          </cell>
          <cell r="FN24" t="str">
            <v/>
          </cell>
          <cell r="FO24" t="str">
            <v/>
          </cell>
          <cell r="FP24" t="str">
            <v/>
          </cell>
          <cell r="FQ24" t="str">
            <v/>
          </cell>
          <cell r="FR24" t="str">
            <v/>
          </cell>
          <cell r="FS24" t="b">
            <v>1</v>
          </cell>
          <cell r="FT24" t="str">
            <v/>
          </cell>
        </row>
        <row r="25">
          <cell r="H25" t="str">
            <v/>
          </cell>
          <cell r="I25" t="str">
            <v/>
          </cell>
          <cell r="J25" t="str">
            <v/>
          </cell>
          <cell r="Q25" t="str">
            <v>OK</v>
          </cell>
          <cell r="R25" t="str">
            <v>OK</v>
          </cell>
          <cell r="S25" t="str">
            <v>Missing salary</v>
          </cell>
          <cell r="T25" t="str">
            <v/>
          </cell>
          <cell r="U25" t="str">
            <v/>
          </cell>
          <cell r="V25" t="str">
            <v/>
          </cell>
          <cell r="W25" t="str">
            <v/>
          </cell>
          <cell r="X25" t="str">
            <v/>
          </cell>
          <cell r="Y25" t="str">
            <v/>
          </cell>
          <cell r="Z25" t="str">
            <v/>
          </cell>
          <cell r="AA25" t="str">
            <v>OK</v>
          </cell>
          <cell r="AB25" t="str">
            <v>OK</v>
          </cell>
          <cell r="AC25" t="str">
            <v>OK</v>
          </cell>
          <cell r="AD25" t="str">
            <v/>
          </cell>
          <cell r="AE25" t="str">
            <v/>
          </cell>
          <cell r="AF25" t="str">
            <v/>
          </cell>
          <cell r="AG25" t="str">
            <v/>
          </cell>
          <cell r="AH25" t="str">
            <v/>
          </cell>
          <cell r="AI25" t="str">
            <v/>
          </cell>
          <cell r="AJ25" t="str">
            <v/>
          </cell>
          <cell r="AK25" t="str">
            <v/>
          </cell>
          <cell r="AL25" t="str">
            <v/>
          </cell>
          <cell r="AM25" t="str">
            <v/>
          </cell>
          <cell r="AN25" t="str">
            <v/>
          </cell>
          <cell r="AO25" t="str">
            <v/>
          </cell>
          <cell r="AP25" t="str">
            <v/>
          </cell>
          <cell r="AQ25" t="str">
            <v/>
          </cell>
          <cell r="AR25" t="str">
            <v/>
          </cell>
          <cell r="AS25" t="str">
            <v/>
          </cell>
          <cell r="AT25" t="str">
            <v/>
          </cell>
          <cell r="AU25" t="str">
            <v/>
          </cell>
          <cell r="AV25" t="str">
            <v/>
          </cell>
          <cell r="AW25" t="str">
            <v/>
          </cell>
          <cell r="AX25" t="str">
            <v/>
          </cell>
          <cell r="AY25" t="str">
            <v/>
          </cell>
          <cell r="AZ25" t="str">
            <v/>
          </cell>
          <cell r="BA25" t="str">
            <v/>
          </cell>
          <cell r="BB25" t="str">
            <v/>
          </cell>
          <cell r="BC25" t="str">
            <v/>
          </cell>
          <cell r="BD25" t="str">
            <v/>
          </cell>
          <cell r="BE25" t="str">
            <v/>
          </cell>
          <cell r="BF25" t="str">
            <v/>
          </cell>
          <cell r="BG25" t="str">
            <v/>
          </cell>
          <cell r="BH25" t="str">
            <v/>
          </cell>
          <cell r="BI25" t="str">
            <v/>
          </cell>
          <cell r="BJ25" t="str">
            <v/>
          </cell>
          <cell r="BK25" t="str">
            <v/>
          </cell>
          <cell r="BL25" t="str">
            <v/>
          </cell>
          <cell r="BM25" t="str">
            <v/>
          </cell>
          <cell r="BN25" t="str">
            <v/>
          </cell>
          <cell r="CO25" t="str">
            <v/>
          </cell>
          <cell r="CP25">
            <v>1.005506344266216E-2</v>
          </cell>
          <cell r="CQ25" t="str">
            <v/>
          </cell>
          <cell r="CR25" t="str">
            <v/>
          </cell>
          <cell r="CS25" t="str">
            <v/>
          </cell>
          <cell r="CT25" t="str">
            <v/>
          </cell>
          <cell r="CU25" t="str">
            <v/>
          </cell>
          <cell r="CV25" t="str">
            <v/>
          </cell>
          <cell r="CW25" t="str">
            <v/>
          </cell>
          <cell r="CX25" t="str">
            <v/>
          </cell>
          <cell r="CY25" t="str">
            <v/>
          </cell>
          <cell r="CZ25">
            <v>0</v>
          </cell>
          <cell r="DA25" t="str">
            <v/>
          </cell>
          <cell r="DB25" t="str">
            <v/>
          </cell>
          <cell r="DC25" t="str">
            <v/>
          </cell>
          <cell r="DD25" t="str">
            <v/>
          </cell>
          <cell r="DE25" t="str">
            <v/>
          </cell>
          <cell r="DF25" t="str">
            <v/>
          </cell>
          <cell r="DG25" t="str">
            <v/>
          </cell>
          <cell r="DH25" t="str">
            <v/>
          </cell>
          <cell r="DI25" t="str">
            <v/>
          </cell>
          <cell r="DJ25" t="str">
            <v/>
          </cell>
          <cell r="DK25" t="str">
            <v/>
          </cell>
          <cell r="DL25" t="str">
            <v/>
          </cell>
          <cell r="DM25" t="str">
            <v/>
          </cell>
          <cell r="DN25" t="str">
            <v/>
          </cell>
          <cell r="DO25" t="str">
            <v/>
          </cell>
          <cell r="DP25" t="str">
            <v/>
          </cell>
          <cell r="DQ25" t="str">
            <v/>
          </cell>
          <cell r="DR25" t="str">
            <v/>
          </cell>
          <cell r="DS25" t="str">
            <v/>
          </cell>
          <cell r="DT25" t="str">
            <v/>
          </cell>
          <cell r="DU25" t="str">
            <v/>
          </cell>
          <cell r="DV25" t="str">
            <v/>
          </cell>
          <cell r="DW25" t="str">
            <v/>
          </cell>
          <cell r="DX25" t="str">
            <v/>
          </cell>
          <cell r="DY25" t="str">
            <v/>
          </cell>
          <cell r="DZ25" t="str">
            <v/>
          </cell>
          <cell r="EA25" t="str">
            <v/>
          </cell>
          <cell r="EB25" t="str">
            <v/>
          </cell>
          <cell r="EC25" t="str">
            <v/>
          </cell>
          <cell r="ED25" t="str">
            <v/>
          </cell>
          <cell r="EE25" t="str">
            <v/>
          </cell>
          <cell r="EF25" t="str">
            <v/>
          </cell>
          <cell r="EG25" t="str">
            <v/>
          </cell>
          <cell r="EH25" t="str">
            <v/>
          </cell>
          <cell r="EI25" t="str">
            <v/>
          </cell>
          <cell r="EJ25" t="str">
            <v/>
          </cell>
          <cell r="EK25" t="str">
            <v/>
          </cell>
          <cell r="EL25" t="str">
            <v/>
          </cell>
          <cell r="EP25" t="str">
            <v/>
          </cell>
          <cell r="EQ25" t="str">
            <v/>
          </cell>
          <cell r="ER25" t="str">
            <v/>
          </cell>
          <cell r="ES25" t="str">
            <v/>
          </cell>
          <cell r="ET25" t="str">
            <v>Non-Management</v>
          </cell>
          <cell r="EU25" t="str">
            <v/>
          </cell>
          <cell r="EV25" t="str">
            <v/>
          </cell>
          <cell r="EW25" t="str">
            <v/>
          </cell>
          <cell r="EX25" t="str">
            <v/>
          </cell>
          <cell r="EY25" t="str">
            <v/>
          </cell>
          <cell r="EZ25" t="str">
            <v/>
          </cell>
          <cell r="FA25" t="str">
            <v/>
          </cell>
          <cell r="FB25">
            <v>60</v>
          </cell>
          <cell r="FC25" t="str">
            <v/>
          </cell>
          <cell r="FG25" t="str">
            <v/>
          </cell>
          <cell r="FH25" t="str">
            <v/>
          </cell>
          <cell r="FI25" t="str">
            <v/>
          </cell>
          <cell r="FJ25" t="str">
            <v/>
          </cell>
          <cell r="FK25" t="b">
            <v>1</v>
          </cell>
          <cell r="FL25" t="str">
            <v/>
          </cell>
          <cell r="FM25" t="str">
            <v/>
          </cell>
          <cell r="FN25" t="str">
            <v/>
          </cell>
          <cell r="FO25" t="str">
            <v/>
          </cell>
          <cell r="FP25" t="str">
            <v/>
          </cell>
          <cell r="FQ25" t="str">
            <v/>
          </cell>
          <cell r="FR25" t="str">
            <v/>
          </cell>
          <cell r="FS25" t="b">
            <v>1</v>
          </cell>
          <cell r="FT25" t="str">
            <v/>
          </cell>
        </row>
        <row r="26">
          <cell r="H26" t="str">
            <v/>
          </cell>
          <cell r="I26" t="str">
            <v/>
          </cell>
          <cell r="J26" t="str">
            <v/>
          </cell>
          <cell r="Q26" t="str">
            <v>OK</v>
          </cell>
          <cell r="R26" t="str">
            <v>OK</v>
          </cell>
          <cell r="S26" t="str">
            <v>OK</v>
          </cell>
          <cell r="T26" t="str">
            <v/>
          </cell>
          <cell r="U26" t="str">
            <v/>
          </cell>
          <cell r="V26" t="str">
            <v/>
          </cell>
          <cell r="W26" t="str">
            <v/>
          </cell>
          <cell r="X26" t="str">
            <v/>
          </cell>
          <cell r="Y26" t="str">
            <v/>
          </cell>
          <cell r="Z26" t="str">
            <v/>
          </cell>
          <cell r="AA26" t="str">
            <v>OK</v>
          </cell>
          <cell r="AB26" t="str">
            <v>OK</v>
          </cell>
          <cell r="AC26" t="str">
            <v>OK</v>
          </cell>
          <cell r="AD26" t="str">
            <v/>
          </cell>
          <cell r="AE26" t="str">
            <v/>
          </cell>
          <cell r="AF26" t="str">
            <v/>
          </cell>
          <cell r="AG26" t="str">
            <v/>
          </cell>
          <cell r="AH26" t="str">
            <v/>
          </cell>
          <cell r="AI26" t="str">
            <v/>
          </cell>
          <cell r="AJ26" t="str">
            <v/>
          </cell>
          <cell r="AK26" t="str">
            <v/>
          </cell>
          <cell r="AL26" t="str">
            <v/>
          </cell>
          <cell r="AM26" t="str">
            <v/>
          </cell>
          <cell r="AN26" t="str">
            <v/>
          </cell>
          <cell r="AO26" t="str">
            <v/>
          </cell>
          <cell r="AP26" t="str">
            <v/>
          </cell>
          <cell r="AQ26" t="str">
            <v/>
          </cell>
          <cell r="AR26" t="str">
            <v/>
          </cell>
          <cell r="AS26" t="str">
            <v/>
          </cell>
          <cell r="AT26" t="str">
            <v/>
          </cell>
          <cell r="AU26" t="str">
            <v/>
          </cell>
          <cell r="AV26" t="str">
            <v/>
          </cell>
          <cell r="AW26" t="str">
            <v/>
          </cell>
          <cell r="AX26" t="str">
            <v/>
          </cell>
          <cell r="AY26" t="str">
            <v/>
          </cell>
          <cell r="AZ26" t="str">
            <v/>
          </cell>
          <cell r="BA26" t="str">
            <v/>
          </cell>
          <cell r="BB26" t="str">
            <v/>
          </cell>
          <cell r="BC26" t="str">
            <v/>
          </cell>
          <cell r="BD26" t="str">
            <v/>
          </cell>
          <cell r="BE26" t="str">
            <v/>
          </cell>
          <cell r="BF26" t="str">
            <v/>
          </cell>
          <cell r="BG26" t="str">
            <v/>
          </cell>
          <cell r="BH26" t="str">
            <v/>
          </cell>
          <cell r="BI26" t="str">
            <v/>
          </cell>
          <cell r="BJ26" t="str">
            <v/>
          </cell>
          <cell r="BK26" t="str">
            <v/>
          </cell>
          <cell r="BL26" t="str">
            <v/>
          </cell>
          <cell r="BM26" t="str">
            <v/>
          </cell>
          <cell r="BN26" t="str">
            <v/>
          </cell>
          <cell r="CO26" t="str">
            <v/>
          </cell>
          <cell r="CP26">
            <v>8.0188679245283057E-2</v>
          </cell>
          <cell r="CQ26">
            <v>3.0082484230955941E-2</v>
          </cell>
          <cell r="CR26" t="str">
            <v/>
          </cell>
          <cell r="CS26" t="str">
            <v/>
          </cell>
          <cell r="CT26" t="str">
            <v/>
          </cell>
          <cell r="CU26" t="str">
            <v/>
          </cell>
          <cell r="CV26" t="str">
            <v/>
          </cell>
          <cell r="CW26" t="str">
            <v/>
          </cell>
          <cell r="CX26" t="str">
            <v/>
          </cell>
          <cell r="CY26" t="str">
            <v/>
          </cell>
          <cell r="CZ26">
            <v>0</v>
          </cell>
          <cell r="DA26">
            <v>0</v>
          </cell>
          <cell r="DB26" t="str">
            <v/>
          </cell>
          <cell r="DC26" t="str">
            <v/>
          </cell>
          <cell r="DD26" t="str">
            <v/>
          </cell>
          <cell r="DE26" t="str">
            <v/>
          </cell>
          <cell r="DF26" t="str">
            <v/>
          </cell>
          <cell r="DG26" t="str">
            <v/>
          </cell>
          <cell r="DH26" t="str">
            <v/>
          </cell>
          <cell r="DI26" t="str">
            <v/>
          </cell>
          <cell r="DJ26" t="str">
            <v/>
          </cell>
          <cell r="DK26" t="str">
            <v/>
          </cell>
          <cell r="DL26" t="str">
            <v/>
          </cell>
          <cell r="DM26" t="str">
            <v/>
          </cell>
          <cell r="DN26" t="str">
            <v/>
          </cell>
          <cell r="DO26" t="str">
            <v/>
          </cell>
          <cell r="DP26" t="str">
            <v/>
          </cell>
          <cell r="DQ26" t="str">
            <v/>
          </cell>
          <cell r="DR26" t="str">
            <v/>
          </cell>
          <cell r="DS26" t="str">
            <v/>
          </cell>
          <cell r="DT26" t="str">
            <v/>
          </cell>
          <cell r="DU26" t="str">
            <v/>
          </cell>
          <cell r="DV26" t="str">
            <v/>
          </cell>
          <cell r="DW26" t="str">
            <v/>
          </cell>
          <cell r="DX26" t="str">
            <v/>
          </cell>
          <cell r="DY26" t="str">
            <v/>
          </cell>
          <cell r="DZ26" t="str">
            <v/>
          </cell>
          <cell r="EA26" t="str">
            <v/>
          </cell>
          <cell r="EB26" t="str">
            <v/>
          </cell>
          <cell r="EC26" t="str">
            <v/>
          </cell>
          <cell r="ED26" t="str">
            <v/>
          </cell>
          <cell r="EE26" t="str">
            <v/>
          </cell>
          <cell r="EF26" t="str">
            <v/>
          </cell>
          <cell r="EG26" t="str">
            <v/>
          </cell>
          <cell r="EH26" t="str">
            <v/>
          </cell>
          <cell r="EI26" t="str">
            <v/>
          </cell>
          <cell r="EJ26" t="str">
            <v/>
          </cell>
          <cell r="EK26" t="str">
            <v/>
          </cell>
          <cell r="EL26" t="str">
            <v/>
          </cell>
          <cell r="EP26" t="str">
            <v/>
          </cell>
          <cell r="EQ26" t="str">
            <v/>
          </cell>
          <cell r="ER26" t="str">
            <v/>
          </cell>
          <cell r="ES26" t="str">
            <v/>
          </cell>
          <cell r="ET26" t="str">
            <v>Non-Management</v>
          </cell>
          <cell r="EU26" t="str">
            <v/>
          </cell>
          <cell r="EV26" t="str">
            <v/>
          </cell>
          <cell r="EW26" t="str">
            <v/>
          </cell>
          <cell r="EX26" t="str">
            <v/>
          </cell>
          <cell r="EY26" t="str">
            <v/>
          </cell>
          <cell r="EZ26" t="str">
            <v/>
          </cell>
          <cell r="FA26" t="str">
            <v/>
          </cell>
          <cell r="FB26">
            <v>55</v>
          </cell>
          <cell r="FC26" t="str">
            <v/>
          </cell>
          <cell r="FG26" t="str">
            <v/>
          </cell>
          <cell r="FH26" t="str">
            <v/>
          </cell>
          <cell r="FI26" t="str">
            <v/>
          </cell>
          <cell r="FJ26" t="str">
            <v/>
          </cell>
          <cell r="FK26" t="b">
            <v>1</v>
          </cell>
          <cell r="FL26" t="str">
            <v/>
          </cell>
          <cell r="FM26" t="str">
            <v/>
          </cell>
          <cell r="FN26" t="str">
            <v/>
          </cell>
          <cell r="FO26" t="str">
            <v/>
          </cell>
          <cell r="FP26" t="str">
            <v/>
          </cell>
          <cell r="FQ26" t="str">
            <v/>
          </cell>
          <cell r="FR26" t="str">
            <v/>
          </cell>
          <cell r="FS26" t="b">
            <v>1</v>
          </cell>
          <cell r="FT26" t="str">
            <v/>
          </cell>
        </row>
        <row r="27">
          <cell r="H27" t="str">
            <v/>
          </cell>
          <cell r="I27" t="str">
            <v/>
          </cell>
          <cell r="J27" t="str">
            <v/>
          </cell>
          <cell r="Q27" t="str">
            <v>OK</v>
          </cell>
          <cell r="R27" t="str">
            <v>OK</v>
          </cell>
          <cell r="S27" t="str">
            <v>OK</v>
          </cell>
          <cell r="T27" t="str">
            <v/>
          </cell>
          <cell r="U27" t="str">
            <v/>
          </cell>
          <cell r="V27" t="str">
            <v/>
          </cell>
          <cell r="W27" t="str">
            <v/>
          </cell>
          <cell r="X27" t="str">
            <v/>
          </cell>
          <cell r="Y27" t="str">
            <v/>
          </cell>
          <cell r="Z27" t="str">
            <v/>
          </cell>
          <cell r="AA27" t="str">
            <v>OK</v>
          </cell>
          <cell r="AB27" t="str">
            <v>OK</v>
          </cell>
          <cell r="AC27" t="str">
            <v>OK</v>
          </cell>
          <cell r="AD27" t="str">
            <v/>
          </cell>
          <cell r="AE27" t="str">
            <v/>
          </cell>
          <cell r="AF27" t="str">
            <v/>
          </cell>
          <cell r="AG27" t="str">
            <v/>
          </cell>
          <cell r="AH27" t="str">
            <v/>
          </cell>
          <cell r="AI27" t="str">
            <v/>
          </cell>
          <cell r="AJ27" t="str">
            <v/>
          </cell>
          <cell r="AK27" t="str">
            <v/>
          </cell>
          <cell r="AL27" t="str">
            <v/>
          </cell>
          <cell r="AM27" t="str">
            <v/>
          </cell>
          <cell r="AN27" t="str">
            <v/>
          </cell>
          <cell r="AO27" t="str">
            <v/>
          </cell>
          <cell r="AP27" t="str">
            <v/>
          </cell>
          <cell r="AQ27" t="str">
            <v/>
          </cell>
          <cell r="AR27" t="str">
            <v/>
          </cell>
          <cell r="AS27" t="str">
            <v/>
          </cell>
          <cell r="AT27" t="str">
            <v/>
          </cell>
          <cell r="AU27" t="str">
            <v/>
          </cell>
          <cell r="AV27" t="str">
            <v/>
          </cell>
          <cell r="AW27" t="str">
            <v/>
          </cell>
          <cell r="AX27" t="str">
            <v/>
          </cell>
          <cell r="AY27" t="str">
            <v/>
          </cell>
          <cell r="AZ27" t="str">
            <v/>
          </cell>
          <cell r="BA27" t="str">
            <v/>
          </cell>
          <cell r="BB27" t="str">
            <v/>
          </cell>
          <cell r="BC27" t="str">
            <v/>
          </cell>
          <cell r="BD27" t="str">
            <v/>
          </cell>
          <cell r="BE27" t="str">
            <v/>
          </cell>
          <cell r="BF27" t="str">
            <v/>
          </cell>
          <cell r="BG27" t="str">
            <v/>
          </cell>
          <cell r="BH27" t="str">
            <v/>
          </cell>
          <cell r="BI27" t="str">
            <v/>
          </cell>
          <cell r="BJ27" t="str">
            <v/>
          </cell>
          <cell r="BK27" t="str">
            <v/>
          </cell>
          <cell r="BL27" t="str">
            <v/>
          </cell>
          <cell r="BM27" t="str">
            <v/>
          </cell>
          <cell r="BN27" t="str">
            <v/>
          </cell>
          <cell r="CO27" t="str">
            <v/>
          </cell>
          <cell r="CP27">
            <v>0.33765136581244715</v>
          </cell>
          <cell r="CQ27">
            <v>6.0000000000000053E-2</v>
          </cell>
          <cell r="CR27" t="str">
            <v/>
          </cell>
          <cell r="CS27" t="str">
            <v/>
          </cell>
          <cell r="CT27" t="str">
            <v/>
          </cell>
          <cell r="CU27" t="str">
            <v/>
          </cell>
          <cell r="CV27" t="str">
            <v/>
          </cell>
          <cell r="CW27" t="str">
            <v/>
          </cell>
          <cell r="CX27" t="str">
            <v/>
          </cell>
          <cell r="CY27" t="str">
            <v/>
          </cell>
          <cell r="CZ27" t="str">
            <v/>
          </cell>
          <cell r="DA27" t="str">
            <v/>
          </cell>
          <cell r="DB27" t="str">
            <v/>
          </cell>
          <cell r="DC27" t="str">
            <v/>
          </cell>
          <cell r="DD27" t="str">
            <v/>
          </cell>
          <cell r="DE27" t="str">
            <v/>
          </cell>
          <cell r="DF27" t="str">
            <v/>
          </cell>
          <cell r="DG27" t="str">
            <v/>
          </cell>
          <cell r="DH27" t="str">
            <v/>
          </cell>
          <cell r="DI27" t="str">
            <v/>
          </cell>
          <cell r="DJ27" t="str">
            <v/>
          </cell>
          <cell r="DK27" t="str">
            <v/>
          </cell>
          <cell r="DL27" t="str">
            <v/>
          </cell>
          <cell r="DM27" t="str">
            <v/>
          </cell>
          <cell r="DN27" t="str">
            <v/>
          </cell>
          <cell r="DO27" t="str">
            <v/>
          </cell>
          <cell r="DP27" t="str">
            <v/>
          </cell>
          <cell r="DQ27" t="str">
            <v/>
          </cell>
          <cell r="DR27" t="str">
            <v/>
          </cell>
          <cell r="DS27" t="str">
            <v/>
          </cell>
          <cell r="DT27" t="str">
            <v/>
          </cell>
          <cell r="DU27" t="str">
            <v/>
          </cell>
          <cell r="DV27" t="str">
            <v/>
          </cell>
          <cell r="DW27" t="str">
            <v/>
          </cell>
          <cell r="DX27" t="str">
            <v/>
          </cell>
          <cell r="DY27" t="str">
            <v/>
          </cell>
          <cell r="DZ27" t="str">
            <v/>
          </cell>
          <cell r="EA27" t="str">
            <v/>
          </cell>
          <cell r="EB27" t="str">
            <v/>
          </cell>
          <cell r="EC27" t="str">
            <v/>
          </cell>
          <cell r="ED27" t="str">
            <v/>
          </cell>
          <cell r="EE27" t="str">
            <v/>
          </cell>
          <cell r="EF27" t="str">
            <v/>
          </cell>
          <cell r="EG27" t="str">
            <v/>
          </cell>
          <cell r="EH27" t="str">
            <v/>
          </cell>
          <cell r="EI27" t="str">
            <v/>
          </cell>
          <cell r="EJ27" t="str">
            <v/>
          </cell>
          <cell r="EK27" t="str">
            <v/>
          </cell>
          <cell r="EL27" t="str">
            <v/>
          </cell>
          <cell r="EP27" t="str">
            <v/>
          </cell>
          <cell r="EQ27" t="str">
            <v/>
          </cell>
          <cell r="ER27" t="str">
            <v/>
          </cell>
          <cell r="ES27" t="str">
            <v/>
          </cell>
          <cell r="ET27" t="str">
            <v>Non-Management</v>
          </cell>
          <cell r="EU27" t="str">
            <v/>
          </cell>
          <cell r="EV27" t="str">
            <v/>
          </cell>
          <cell r="EW27" t="str">
            <v/>
          </cell>
          <cell r="EX27" t="str">
            <v/>
          </cell>
          <cell r="EY27" t="str">
            <v/>
          </cell>
          <cell r="EZ27" t="str">
            <v/>
          </cell>
          <cell r="FA27" t="str">
            <v/>
          </cell>
          <cell r="FB27">
            <v>60</v>
          </cell>
          <cell r="FC27" t="str">
            <v/>
          </cell>
          <cell r="FG27" t="str">
            <v/>
          </cell>
          <cell r="FH27" t="str">
            <v/>
          </cell>
          <cell r="FI27" t="str">
            <v/>
          </cell>
          <cell r="FJ27" t="str">
            <v/>
          </cell>
          <cell r="FK27" t="b">
            <v>1</v>
          </cell>
          <cell r="FL27" t="str">
            <v/>
          </cell>
          <cell r="FM27" t="str">
            <v/>
          </cell>
          <cell r="FN27" t="str">
            <v/>
          </cell>
          <cell r="FO27" t="str">
            <v/>
          </cell>
          <cell r="FP27" t="str">
            <v/>
          </cell>
          <cell r="FQ27" t="str">
            <v/>
          </cell>
          <cell r="FR27" t="str">
            <v/>
          </cell>
          <cell r="FS27" t="b">
            <v>1</v>
          </cell>
          <cell r="FT27" t="str">
            <v/>
          </cell>
        </row>
        <row r="28">
          <cell r="H28" t="str">
            <v/>
          </cell>
          <cell r="I28" t="str">
            <v/>
          </cell>
          <cell r="J28" t="str">
            <v/>
          </cell>
          <cell r="Q28" t="e">
            <v>#VALUE!</v>
          </cell>
          <cell r="R28" t="str">
            <v>OK</v>
          </cell>
          <cell r="S28" t="str">
            <v>OK</v>
          </cell>
          <cell r="T28" t="str">
            <v/>
          </cell>
          <cell r="U28" t="str">
            <v/>
          </cell>
          <cell r="V28" t="str">
            <v/>
          </cell>
          <cell r="W28" t="str">
            <v/>
          </cell>
          <cell r="X28" t="str">
            <v/>
          </cell>
          <cell r="Y28" t="str">
            <v/>
          </cell>
          <cell r="Z28" t="str">
            <v/>
          </cell>
          <cell r="AA28" t="e">
            <v>#VALUE!</v>
          </cell>
          <cell r="AB28" t="str">
            <v>OK</v>
          </cell>
          <cell r="AC28" t="str">
            <v>OK</v>
          </cell>
          <cell r="AD28" t="str">
            <v/>
          </cell>
          <cell r="AE28" t="str">
            <v/>
          </cell>
          <cell r="AF28" t="str">
            <v/>
          </cell>
          <cell r="AG28" t="str">
            <v/>
          </cell>
          <cell r="AH28" t="str">
            <v/>
          </cell>
          <cell r="AI28" t="str">
            <v/>
          </cell>
          <cell r="AJ28" t="str">
            <v/>
          </cell>
          <cell r="AK28" t="str">
            <v/>
          </cell>
          <cell r="AL28" t="str">
            <v/>
          </cell>
          <cell r="AM28" t="str">
            <v/>
          </cell>
          <cell r="AN28" t="str">
            <v/>
          </cell>
          <cell r="AO28" t="str">
            <v/>
          </cell>
          <cell r="AP28" t="str">
            <v/>
          </cell>
          <cell r="AQ28" t="str">
            <v/>
          </cell>
          <cell r="AR28" t="str">
            <v/>
          </cell>
          <cell r="AS28" t="str">
            <v/>
          </cell>
          <cell r="AT28" t="str">
            <v/>
          </cell>
          <cell r="AU28" t="str">
            <v/>
          </cell>
          <cell r="AV28" t="str">
            <v/>
          </cell>
          <cell r="AW28" t="str">
            <v/>
          </cell>
          <cell r="AX28" t="str">
            <v/>
          </cell>
          <cell r="AY28" t="str">
            <v/>
          </cell>
          <cell r="AZ28" t="str">
            <v/>
          </cell>
          <cell r="BA28" t="str">
            <v/>
          </cell>
          <cell r="BB28" t="str">
            <v/>
          </cell>
          <cell r="BC28" t="str">
            <v/>
          </cell>
          <cell r="BD28" t="str">
            <v/>
          </cell>
          <cell r="BE28" t="str">
            <v/>
          </cell>
          <cell r="BF28" t="str">
            <v/>
          </cell>
          <cell r="BG28" t="str">
            <v/>
          </cell>
          <cell r="BH28" t="str">
            <v/>
          </cell>
          <cell r="BI28" t="str">
            <v/>
          </cell>
          <cell r="BJ28" t="str">
            <v/>
          </cell>
          <cell r="BK28" t="str">
            <v/>
          </cell>
          <cell r="BL28" t="str">
            <v/>
          </cell>
          <cell r="BM28" t="str">
            <v/>
          </cell>
          <cell r="BN28" t="str">
            <v/>
          </cell>
          <cell r="CO28" t="str">
            <v/>
          </cell>
          <cell r="CP28" t="str">
            <v/>
          </cell>
          <cell r="CQ28" t="str">
            <v/>
          </cell>
          <cell r="CR28" t="str">
            <v/>
          </cell>
          <cell r="CS28" t="str">
            <v/>
          </cell>
          <cell r="CT28" t="str">
            <v/>
          </cell>
          <cell r="CU28" t="str">
            <v/>
          </cell>
          <cell r="CV28" t="str">
            <v/>
          </cell>
          <cell r="CW28" t="str">
            <v/>
          </cell>
          <cell r="CX28" t="str">
            <v/>
          </cell>
          <cell r="CY28" t="str">
            <v/>
          </cell>
          <cell r="CZ28" t="str">
            <v/>
          </cell>
          <cell r="DA28" t="str">
            <v/>
          </cell>
          <cell r="DB28" t="str">
            <v/>
          </cell>
          <cell r="DC28" t="str">
            <v/>
          </cell>
          <cell r="DD28" t="str">
            <v/>
          </cell>
          <cell r="DE28" t="str">
            <v/>
          </cell>
          <cell r="DF28" t="str">
            <v/>
          </cell>
          <cell r="DG28" t="str">
            <v/>
          </cell>
          <cell r="DH28" t="str">
            <v/>
          </cell>
          <cell r="DI28" t="str">
            <v/>
          </cell>
          <cell r="DJ28" t="str">
            <v/>
          </cell>
          <cell r="DK28" t="str">
            <v/>
          </cell>
          <cell r="DL28" t="str">
            <v/>
          </cell>
          <cell r="DM28" t="str">
            <v/>
          </cell>
          <cell r="DN28" t="str">
            <v/>
          </cell>
          <cell r="DO28" t="str">
            <v/>
          </cell>
          <cell r="DP28" t="str">
            <v/>
          </cell>
          <cell r="DQ28" t="str">
            <v/>
          </cell>
          <cell r="DR28" t="str">
            <v/>
          </cell>
          <cell r="DS28" t="str">
            <v/>
          </cell>
          <cell r="DT28" t="str">
            <v/>
          </cell>
          <cell r="DU28" t="str">
            <v/>
          </cell>
          <cell r="DV28" t="str">
            <v/>
          </cell>
          <cell r="DW28" t="str">
            <v/>
          </cell>
          <cell r="DX28" t="str">
            <v/>
          </cell>
          <cell r="DY28" t="str">
            <v/>
          </cell>
          <cell r="DZ28" t="str">
            <v/>
          </cell>
          <cell r="EA28" t="str">
            <v/>
          </cell>
          <cell r="EB28" t="str">
            <v/>
          </cell>
          <cell r="EC28" t="str">
            <v/>
          </cell>
          <cell r="ED28" t="str">
            <v/>
          </cell>
          <cell r="EE28" t="str">
            <v/>
          </cell>
          <cell r="EF28" t="str">
            <v/>
          </cell>
          <cell r="EG28" t="str">
            <v/>
          </cell>
          <cell r="EH28" t="str">
            <v/>
          </cell>
          <cell r="EI28" t="str">
            <v/>
          </cell>
          <cell r="EJ28" t="str">
            <v/>
          </cell>
          <cell r="EK28" t="str">
            <v/>
          </cell>
          <cell r="EL28" t="str">
            <v/>
          </cell>
          <cell r="EP28" t="str">
            <v/>
          </cell>
          <cell r="EQ28" t="str">
            <v/>
          </cell>
          <cell r="ER28" t="str">
            <v/>
          </cell>
          <cell r="ES28" t="str">
            <v/>
          </cell>
          <cell r="ET28" t="e">
            <v>#N/A</v>
          </cell>
          <cell r="EU28" t="str">
            <v/>
          </cell>
          <cell r="EV28" t="str">
            <v/>
          </cell>
          <cell r="EW28" t="str">
            <v/>
          </cell>
          <cell r="EX28" t="str">
            <v/>
          </cell>
          <cell r="EY28" t="str">
            <v/>
          </cell>
          <cell r="EZ28" t="str">
            <v/>
          </cell>
          <cell r="FA28" t="str">
            <v/>
          </cell>
          <cell r="FB28" t="e">
            <v>#N/A</v>
          </cell>
          <cell r="FC28" t="str">
            <v/>
          </cell>
          <cell r="FG28" t="str">
            <v/>
          </cell>
          <cell r="FH28" t="str">
            <v/>
          </cell>
          <cell r="FI28" t="str">
            <v/>
          </cell>
          <cell r="FJ28" t="str">
            <v/>
          </cell>
          <cell r="FK28" t="str">
            <v/>
          </cell>
          <cell r="FL28" t="str">
            <v/>
          </cell>
          <cell r="FM28" t="str">
            <v/>
          </cell>
          <cell r="FN28" t="str">
            <v/>
          </cell>
          <cell r="FO28" t="str">
            <v/>
          </cell>
          <cell r="FP28" t="str">
            <v/>
          </cell>
          <cell r="FQ28" t="str">
            <v/>
          </cell>
          <cell r="FR28" t="str">
            <v/>
          </cell>
          <cell r="FS28" t="str">
            <v/>
          </cell>
          <cell r="FT28" t="str">
            <v/>
          </cell>
        </row>
        <row r="29">
          <cell r="H29" t="str">
            <v/>
          </cell>
          <cell r="I29" t="str">
            <v/>
          </cell>
          <cell r="J29" t="str">
            <v/>
          </cell>
          <cell r="Q29" t="str">
            <v>OK</v>
          </cell>
          <cell r="R29" t="str">
            <v>OK</v>
          </cell>
          <cell r="S29" t="str">
            <v>OK</v>
          </cell>
          <cell r="T29" t="str">
            <v/>
          </cell>
          <cell r="U29" t="str">
            <v/>
          </cell>
          <cell r="V29" t="str">
            <v/>
          </cell>
          <cell r="W29" t="str">
            <v/>
          </cell>
          <cell r="X29" t="str">
            <v/>
          </cell>
          <cell r="Y29" t="str">
            <v/>
          </cell>
          <cell r="Z29" t="str">
            <v/>
          </cell>
          <cell r="AA29" t="str">
            <v>OK</v>
          </cell>
          <cell r="AB29" t="str">
            <v>OK</v>
          </cell>
          <cell r="AC29" t="str">
            <v>OK</v>
          </cell>
          <cell r="AD29" t="str">
            <v/>
          </cell>
          <cell r="AE29" t="str">
            <v/>
          </cell>
          <cell r="AF29" t="str">
            <v/>
          </cell>
          <cell r="AG29" t="str">
            <v/>
          </cell>
          <cell r="AH29" t="str">
            <v/>
          </cell>
          <cell r="AI29" t="str">
            <v/>
          </cell>
          <cell r="AJ29" t="str">
            <v/>
          </cell>
          <cell r="AK29" t="str">
            <v/>
          </cell>
          <cell r="AL29" t="str">
            <v/>
          </cell>
          <cell r="AM29" t="str">
            <v/>
          </cell>
          <cell r="AN29" t="str">
            <v/>
          </cell>
          <cell r="AO29" t="str">
            <v/>
          </cell>
          <cell r="AP29" t="str">
            <v/>
          </cell>
          <cell r="AQ29" t="str">
            <v/>
          </cell>
          <cell r="AR29" t="str">
            <v/>
          </cell>
          <cell r="AS29" t="str">
            <v/>
          </cell>
          <cell r="AT29" t="str">
            <v/>
          </cell>
          <cell r="AU29" t="str">
            <v/>
          </cell>
          <cell r="AV29" t="str">
            <v/>
          </cell>
          <cell r="AW29" t="str">
            <v/>
          </cell>
          <cell r="AX29" t="str">
            <v/>
          </cell>
          <cell r="AY29" t="str">
            <v/>
          </cell>
          <cell r="AZ29" t="str">
            <v/>
          </cell>
          <cell r="BA29" t="str">
            <v/>
          </cell>
          <cell r="BB29" t="str">
            <v/>
          </cell>
          <cell r="BC29" t="str">
            <v/>
          </cell>
          <cell r="BD29" t="str">
            <v/>
          </cell>
          <cell r="BE29" t="str">
            <v/>
          </cell>
          <cell r="BF29" t="str">
            <v/>
          </cell>
          <cell r="BG29" t="str">
            <v/>
          </cell>
          <cell r="BH29" t="str">
            <v/>
          </cell>
          <cell r="BI29" t="str">
            <v/>
          </cell>
          <cell r="BJ29" t="str">
            <v/>
          </cell>
          <cell r="BK29" t="str">
            <v/>
          </cell>
          <cell r="BL29" t="str">
            <v/>
          </cell>
          <cell r="BM29" t="str">
            <v/>
          </cell>
          <cell r="BN29" t="str">
            <v/>
          </cell>
          <cell r="CO29" t="str">
            <v/>
          </cell>
          <cell r="CP29">
            <v>8.9908519153802269E-2</v>
          </cell>
          <cell r="CQ29">
            <v>6.006557377049182E-2</v>
          </cell>
          <cell r="CR29" t="str">
            <v/>
          </cell>
          <cell r="CS29" t="str">
            <v/>
          </cell>
          <cell r="CT29" t="str">
            <v/>
          </cell>
          <cell r="CU29" t="str">
            <v/>
          </cell>
          <cell r="CV29" t="str">
            <v/>
          </cell>
          <cell r="CW29" t="str">
            <v/>
          </cell>
          <cell r="CX29" t="str">
            <v/>
          </cell>
          <cell r="CY29" t="str">
            <v/>
          </cell>
          <cell r="CZ29">
            <v>0</v>
          </cell>
          <cell r="DA29">
            <v>0</v>
          </cell>
          <cell r="DB29" t="str">
            <v/>
          </cell>
          <cell r="DC29" t="str">
            <v/>
          </cell>
          <cell r="DD29" t="str">
            <v/>
          </cell>
          <cell r="DE29" t="str">
            <v/>
          </cell>
          <cell r="DF29" t="str">
            <v/>
          </cell>
          <cell r="DG29" t="str">
            <v/>
          </cell>
          <cell r="DH29" t="str">
            <v/>
          </cell>
          <cell r="DI29" t="str">
            <v/>
          </cell>
          <cell r="DJ29" t="str">
            <v/>
          </cell>
          <cell r="DK29" t="str">
            <v/>
          </cell>
          <cell r="DL29" t="str">
            <v/>
          </cell>
          <cell r="DM29" t="str">
            <v/>
          </cell>
          <cell r="DN29" t="str">
            <v/>
          </cell>
          <cell r="DO29" t="str">
            <v/>
          </cell>
          <cell r="DP29" t="str">
            <v/>
          </cell>
          <cell r="DQ29" t="str">
            <v/>
          </cell>
          <cell r="DR29" t="str">
            <v/>
          </cell>
          <cell r="DS29" t="str">
            <v/>
          </cell>
          <cell r="DT29" t="str">
            <v/>
          </cell>
          <cell r="DU29" t="str">
            <v/>
          </cell>
          <cell r="DV29" t="str">
            <v/>
          </cell>
          <cell r="DW29" t="str">
            <v/>
          </cell>
          <cell r="DX29" t="str">
            <v/>
          </cell>
          <cell r="DY29" t="str">
            <v/>
          </cell>
          <cell r="DZ29" t="str">
            <v/>
          </cell>
          <cell r="EA29" t="str">
            <v/>
          </cell>
          <cell r="EB29" t="str">
            <v/>
          </cell>
          <cell r="EC29" t="str">
            <v/>
          </cell>
          <cell r="ED29" t="str">
            <v/>
          </cell>
          <cell r="EE29" t="str">
            <v/>
          </cell>
          <cell r="EF29" t="str">
            <v/>
          </cell>
          <cell r="EG29" t="str">
            <v/>
          </cell>
          <cell r="EH29" t="str">
            <v/>
          </cell>
          <cell r="EI29" t="str">
            <v/>
          </cell>
          <cell r="EJ29" t="str">
            <v/>
          </cell>
          <cell r="EK29" t="str">
            <v/>
          </cell>
          <cell r="EL29" t="str">
            <v/>
          </cell>
          <cell r="EP29" t="str">
            <v/>
          </cell>
          <cell r="EQ29" t="str">
            <v/>
          </cell>
          <cell r="ER29" t="str">
            <v/>
          </cell>
          <cell r="ES29" t="str">
            <v/>
          </cell>
          <cell r="ET29" t="str">
            <v>Non-Management</v>
          </cell>
          <cell r="EU29" t="str">
            <v/>
          </cell>
          <cell r="EV29" t="str">
            <v/>
          </cell>
          <cell r="EW29" t="str">
            <v/>
          </cell>
          <cell r="EX29" t="str">
            <v/>
          </cell>
          <cell r="EY29" t="str">
            <v/>
          </cell>
          <cell r="EZ29" t="str">
            <v/>
          </cell>
          <cell r="FA29" t="str">
            <v/>
          </cell>
          <cell r="FB29">
            <v>55</v>
          </cell>
          <cell r="FC29" t="str">
            <v/>
          </cell>
          <cell r="FG29" t="str">
            <v/>
          </cell>
          <cell r="FH29" t="str">
            <v/>
          </cell>
          <cell r="FI29" t="str">
            <v/>
          </cell>
          <cell r="FJ29" t="str">
            <v/>
          </cell>
          <cell r="FK29" t="b">
            <v>1</v>
          </cell>
          <cell r="FL29" t="str">
            <v/>
          </cell>
          <cell r="FM29" t="str">
            <v/>
          </cell>
          <cell r="FN29" t="str">
            <v/>
          </cell>
          <cell r="FO29" t="str">
            <v/>
          </cell>
          <cell r="FP29" t="str">
            <v/>
          </cell>
          <cell r="FQ29" t="str">
            <v/>
          </cell>
          <cell r="FR29" t="str">
            <v/>
          </cell>
          <cell r="FS29" t="b">
            <v>1</v>
          </cell>
          <cell r="FT29" t="str">
            <v/>
          </cell>
        </row>
        <row r="30">
          <cell r="H30" t="str">
            <v/>
          </cell>
          <cell r="I30" t="str">
            <v/>
          </cell>
          <cell r="J30" t="str">
            <v/>
          </cell>
          <cell r="Q30" t="str">
            <v>OK</v>
          </cell>
          <cell r="R30" t="str">
            <v>OK</v>
          </cell>
          <cell r="S30" t="str">
            <v>OK</v>
          </cell>
          <cell r="T30" t="str">
            <v/>
          </cell>
          <cell r="U30" t="str">
            <v/>
          </cell>
          <cell r="V30" t="str">
            <v/>
          </cell>
          <cell r="W30" t="str">
            <v/>
          </cell>
          <cell r="X30" t="str">
            <v/>
          </cell>
          <cell r="Y30" t="str">
            <v/>
          </cell>
          <cell r="Z30" t="str">
            <v/>
          </cell>
          <cell r="AA30" t="str">
            <v>OK</v>
          </cell>
          <cell r="AB30" t="str">
            <v>OK</v>
          </cell>
          <cell r="AC30" t="str">
            <v>OK</v>
          </cell>
          <cell r="AD30" t="str">
            <v/>
          </cell>
          <cell r="AE30" t="str">
            <v/>
          </cell>
          <cell r="AF30" t="str">
            <v/>
          </cell>
          <cell r="AG30" t="str">
            <v/>
          </cell>
          <cell r="AH30" t="str">
            <v/>
          </cell>
          <cell r="AI30" t="str">
            <v/>
          </cell>
          <cell r="AJ30" t="str">
            <v/>
          </cell>
          <cell r="AK30" t="str">
            <v/>
          </cell>
          <cell r="AL30" t="str">
            <v/>
          </cell>
          <cell r="AM30" t="str">
            <v/>
          </cell>
          <cell r="AN30" t="str">
            <v/>
          </cell>
          <cell r="AO30" t="str">
            <v/>
          </cell>
          <cell r="AP30" t="str">
            <v/>
          </cell>
          <cell r="AQ30" t="str">
            <v/>
          </cell>
          <cell r="AR30" t="str">
            <v/>
          </cell>
          <cell r="AS30" t="str">
            <v/>
          </cell>
          <cell r="AT30" t="str">
            <v/>
          </cell>
          <cell r="AU30" t="str">
            <v/>
          </cell>
          <cell r="AV30" t="str">
            <v/>
          </cell>
          <cell r="AW30" t="str">
            <v/>
          </cell>
          <cell r="AX30" t="str">
            <v/>
          </cell>
          <cell r="AY30" t="str">
            <v/>
          </cell>
          <cell r="AZ30" t="str">
            <v/>
          </cell>
          <cell r="BA30" t="str">
            <v/>
          </cell>
          <cell r="BB30" t="str">
            <v/>
          </cell>
          <cell r="BC30" t="str">
            <v/>
          </cell>
          <cell r="BD30" t="str">
            <v/>
          </cell>
          <cell r="BE30" t="str">
            <v/>
          </cell>
          <cell r="BF30" t="str">
            <v/>
          </cell>
          <cell r="BG30" t="str">
            <v/>
          </cell>
          <cell r="BH30" t="str">
            <v/>
          </cell>
          <cell r="BI30" t="str">
            <v/>
          </cell>
          <cell r="BJ30" t="str">
            <v/>
          </cell>
          <cell r="BK30" t="str">
            <v/>
          </cell>
          <cell r="BL30" t="str">
            <v/>
          </cell>
          <cell r="BM30" t="str">
            <v/>
          </cell>
          <cell r="BN30" t="str">
            <v/>
          </cell>
          <cell r="CO30" t="str">
            <v/>
          </cell>
          <cell r="CP30">
            <v>0.17241379310344818</v>
          </cell>
          <cell r="CQ30">
            <v>0.17647058823529416</v>
          </cell>
          <cell r="CR30" t="str">
            <v/>
          </cell>
          <cell r="CS30" t="str">
            <v/>
          </cell>
          <cell r="CT30" t="str">
            <v/>
          </cell>
          <cell r="CU30" t="str">
            <v/>
          </cell>
          <cell r="CV30" t="str">
            <v/>
          </cell>
          <cell r="CW30" t="str">
            <v/>
          </cell>
          <cell r="CX30" t="str">
            <v/>
          </cell>
          <cell r="CY30" t="str">
            <v/>
          </cell>
          <cell r="CZ30">
            <v>0</v>
          </cell>
          <cell r="DA30">
            <v>1.1666666666666665</v>
          </cell>
          <cell r="DB30" t="str">
            <v/>
          </cell>
          <cell r="DC30" t="str">
            <v/>
          </cell>
          <cell r="DD30" t="str">
            <v/>
          </cell>
          <cell r="DE30" t="str">
            <v/>
          </cell>
          <cell r="DF30" t="str">
            <v/>
          </cell>
          <cell r="DG30" t="str">
            <v/>
          </cell>
          <cell r="DH30" t="str">
            <v/>
          </cell>
          <cell r="DI30" t="str">
            <v/>
          </cell>
          <cell r="DJ30" t="str">
            <v/>
          </cell>
          <cell r="DK30" t="str">
            <v/>
          </cell>
          <cell r="DL30" t="str">
            <v/>
          </cell>
          <cell r="DM30" t="str">
            <v/>
          </cell>
          <cell r="DN30" t="str">
            <v/>
          </cell>
          <cell r="DO30" t="str">
            <v/>
          </cell>
          <cell r="DP30" t="str">
            <v/>
          </cell>
          <cell r="DQ30" t="str">
            <v/>
          </cell>
          <cell r="DR30" t="str">
            <v/>
          </cell>
          <cell r="DS30" t="str">
            <v/>
          </cell>
          <cell r="DT30" t="str">
            <v/>
          </cell>
          <cell r="DU30" t="str">
            <v/>
          </cell>
          <cell r="DV30" t="str">
            <v/>
          </cell>
          <cell r="DW30" t="str">
            <v/>
          </cell>
          <cell r="DX30" t="str">
            <v/>
          </cell>
          <cell r="DY30" t="str">
            <v/>
          </cell>
          <cell r="DZ30" t="str">
            <v/>
          </cell>
          <cell r="EA30" t="str">
            <v/>
          </cell>
          <cell r="EB30" t="str">
            <v/>
          </cell>
          <cell r="EC30" t="str">
            <v/>
          </cell>
          <cell r="ED30" t="str">
            <v/>
          </cell>
          <cell r="EE30" t="str">
            <v/>
          </cell>
          <cell r="EF30" t="str">
            <v/>
          </cell>
          <cell r="EG30" t="str">
            <v/>
          </cell>
          <cell r="EH30" t="str">
            <v/>
          </cell>
          <cell r="EI30" t="str">
            <v/>
          </cell>
          <cell r="EJ30" t="str">
            <v/>
          </cell>
          <cell r="EK30" t="str">
            <v/>
          </cell>
          <cell r="EL30" t="str">
            <v/>
          </cell>
          <cell r="EP30" t="str">
            <v/>
          </cell>
          <cell r="EQ30" t="str">
            <v/>
          </cell>
          <cell r="ER30" t="str">
            <v/>
          </cell>
          <cell r="ES30" t="str">
            <v/>
          </cell>
          <cell r="ET30" t="str">
            <v>Non-Management</v>
          </cell>
          <cell r="EU30" t="str">
            <v/>
          </cell>
          <cell r="EV30" t="str">
            <v/>
          </cell>
          <cell r="EW30" t="str">
            <v/>
          </cell>
          <cell r="EX30" t="str">
            <v/>
          </cell>
          <cell r="EY30" t="str">
            <v/>
          </cell>
          <cell r="EZ30" t="str">
            <v/>
          </cell>
          <cell r="FA30" t="str">
            <v/>
          </cell>
          <cell r="FB30">
            <v>55</v>
          </cell>
          <cell r="FC30" t="str">
            <v/>
          </cell>
          <cell r="FG30" t="str">
            <v/>
          </cell>
          <cell r="FH30" t="str">
            <v/>
          </cell>
          <cell r="FI30" t="str">
            <v/>
          </cell>
          <cell r="FJ30" t="str">
            <v/>
          </cell>
          <cell r="FK30" t="b">
            <v>1</v>
          </cell>
          <cell r="FL30" t="str">
            <v/>
          </cell>
          <cell r="FM30" t="str">
            <v/>
          </cell>
          <cell r="FN30" t="str">
            <v/>
          </cell>
          <cell r="FO30" t="str">
            <v/>
          </cell>
          <cell r="FP30" t="str">
            <v/>
          </cell>
          <cell r="FQ30" t="str">
            <v/>
          </cell>
          <cell r="FR30" t="str">
            <v/>
          </cell>
          <cell r="FS30" t="b">
            <v>1</v>
          </cell>
          <cell r="FT30" t="str">
            <v/>
          </cell>
        </row>
        <row r="31">
          <cell r="H31" t="str">
            <v/>
          </cell>
          <cell r="I31" t="str">
            <v/>
          </cell>
          <cell r="J31" t="str">
            <v/>
          </cell>
          <cell r="Q31" t="str">
            <v>OK</v>
          </cell>
          <cell r="R31" t="str">
            <v>OK</v>
          </cell>
          <cell r="S31" t="str">
            <v>OK</v>
          </cell>
          <cell r="T31" t="str">
            <v/>
          </cell>
          <cell r="U31" t="str">
            <v/>
          </cell>
          <cell r="V31" t="str">
            <v/>
          </cell>
          <cell r="W31" t="str">
            <v/>
          </cell>
          <cell r="X31" t="str">
            <v/>
          </cell>
          <cell r="Y31" t="str">
            <v/>
          </cell>
          <cell r="Z31" t="str">
            <v/>
          </cell>
          <cell r="AA31" t="str">
            <v>OK</v>
          </cell>
          <cell r="AB31" t="str">
            <v>OK</v>
          </cell>
          <cell r="AC31" t="str">
            <v>OK</v>
          </cell>
          <cell r="AD31" t="str">
            <v/>
          </cell>
          <cell r="AE31" t="str">
            <v/>
          </cell>
          <cell r="AF31" t="str">
            <v/>
          </cell>
          <cell r="AG31" t="str">
            <v/>
          </cell>
          <cell r="AH31" t="str">
            <v/>
          </cell>
          <cell r="AI31" t="str">
            <v/>
          </cell>
          <cell r="AJ31" t="str">
            <v/>
          </cell>
          <cell r="AK31" t="str">
            <v/>
          </cell>
          <cell r="AL31" t="str">
            <v/>
          </cell>
          <cell r="AM31" t="str">
            <v/>
          </cell>
          <cell r="AN31" t="str">
            <v/>
          </cell>
          <cell r="AO31" t="str">
            <v/>
          </cell>
          <cell r="AP31" t="str">
            <v/>
          </cell>
          <cell r="AQ31" t="str">
            <v/>
          </cell>
          <cell r="AR31" t="str">
            <v/>
          </cell>
          <cell r="AS31" t="str">
            <v/>
          </cell>
          <cell r="AT31" t="str">
            <v/>
          </cell>
          <cell r="AU31" t="str">
            <v/>
          </cell>
          <cell r="AV31" t="str">
            <v/>
          </cell>
          <cell r="AW31" t="str">
            <v/>
          </cell>
          <cell r="AX31" t="str">
            <v/>
          </cell>
          <cell r="AY31" t="str">
            <v/>
          </cell>
          <cell r="AZ31" t="str">
            <v/>
          </cell>
          <cell r="BA31" t="str">
            <v/>
          </cell>
          <cell r="BB31" t="str">
            <v/>
          </cell>
          <cell r="BC31" t="str">
            <v/>
          </cell>
          <cell r="BD31" t="str">
            <v/>
          </cell>
          <cell r="BE31" t="str">
            <v/>
          </cell>
          <cell r="BF31" t="str">
            <v/>
          </cell>
          <cell r="BG31" t="str">
            <v/>
          </cell>
          <cell r="BH31" t="str">
            <v/>
          </cell>
          <cell r="BI31" t="str">
            <v/>
          </cell>
          <cell r="BJ31" t="str">
            <v/>
          </cell>
          <cell r="BK31" t="str">
            <v/>
          </cell>
          <cell r="BL31" t="str">
            <v/>
          </cell>
          <cell r="BM31" t="str">
            <v/>
          </cell>
          <cell r="BN31" t="str">
            <v/>
          </cell>
          <cell r="CO31" t="str">
            <v/>
          </cell>
          <cell r="CP31" t="str">
            <v/>
          </cell>
          <cell r="CQ31">
            <v>3.0000000000000027E-2</v>
          </cell>
          <cell r="CR31" t="str">
            <v/>
          </cell>
          <cell r="CS31" t="str">
            <v/>
          </cell>
          <cell r="CT31" t="str">
            <v/>
          </cell>
          <cell r="CU31" t="str">
            <v/>
          </cell>
          <cell r="CV31" t="str">
            <v/>
          </cell>
          <cell r="CW31" t="str">
            <v/>
          </cell>
          <cell r="CX31" t="str">
            <v/>
          </cell>
          <cell r="CY31" t="str">
            <v/>
          </cell>
          <cell r="CZ31" t="str">
            <v/>
          </cell>
          <cell r="DA31" t="str">
            <v/>
          </cell>
          <cell r="DB31" t="str">
            <v/>
          </cell>
          <cell r="DC31" t="str">
            <v/>
          </cell>
          <cell r="DD31" t="str">
            <v/>
          </cell>
          <cell r="DE31" t="str">
            <v/>
          </cell>
          <cell r="DF31" t="str">
            <v/>
          </cell>
          <cell r="DG31" t="str">
            <v/>
          </cell>
          <cell r="DH31" t="str">
            <v/>
          </cell>
          <cell r="DI31" t="str">
            <v/>
          </cell>
          <cell r="DJ31" t="str">
            <v/>
          </cell>
          <cell r="DK31" t="str">
            <v/>
          </cell>
          <cell r="DL31" t="str">
            <v/>
          </cell>
          <cell r="DM31" t="str">
            <v/>
          </cell>
          <cell r="DN31" t="str">
            <v/>
          </cell>
          <cell r="DO31" t="str">
            <v/>
          </cell>
          <cell r="DP31" t="str">
            <v/>
          </cell>
          <cell r="DQ31" t="str">
            <v/>
          </cell>
          <cell r="DR31" t="str">
            <v/>
          </cell>
          <cell r="DS31" t="str">
            <v/>
          </cell>
          <cell r="DT31" t="str">
            <v/>
          </cell>
          <cell r="DU31" t="str">
            <v/>
          </cell>
          <cell r="DV31" t="str">
            <v/>
          </cell>
          <cell r="DW31" t="str">
            <v/>
          </cell>
          <cell r="DX31" t="str">
            <v/>
          </cell>
          <cell r="DY31" t="str">
            <v/>
          </cell>
          <cell r="DZ31" t="str">
            <v/>
          </cell>
          <cell r="EA31" t="str">
            <v/>
          </cell>
          <cell r="EB31" t="str">
            <v/>
          </cell>
          <cell r="EC31" t="str">
            <v/>
          </cell>
          <cell r="ED31" t="str">
            <v/>
          </cell>
          <cell r="EE31" t="str">
            <v/>
          </cell>
          <cell r="EF31" t="str">
            <v/>
          </cell>
          <cell r="EG31" t="str">
            <v/>
          </cell>
          <cell r="EH31" t="str">
            <v/>
          </cell>
          <cell r="EI31" t="str">
            <v/>
          </cell>
          <cell r="EJ31" t="str">
            <v/>
          </cell>
          <cell r="EK31" t="str">
            <v/>
          </cell>
          <cell r="EL31" t="str">
            <v/>
          </cell>
          <cell r="EP31" t="str">
            <v/>
          </cell>
          <cell r="EQ31" t="str">
            <v/>
          </cell>
          <cell r="ER31" t="str">
            <v/>
          </cell>
          <cell r="ES31" t="str">
            <v/>
          </cell>
          <cell r="ET31" t="e">
            <v>#N/A</v>
          </cell>
          <cell r="EU31" t="str">
            <v/>
          </cell>
          <cell r="EV31" t="str">
            <v/>
          </cell>
          <cell r="EW31" t="str">
            <v/>
          </cell>
          <cell r="EX31" t="str">
            <v/>
          </cell>
          <cell r="EY31" t="str">
            <v/>
          </cell>
          <cell r="EZ31" t="str">
            <v/>
          </cell>
          <cell r="FA31" t="str">
            <v/>
          </cell>
          <cell r="FB31" t="e">
            <v>#N/A</v>
          </cell>
          <cell r="FC31" t="str">
            <v/>
          </cell>
          <cell r="FG31" t="str">
            <v/>
          </cell>
          <cell r="FH31" t="str">
            <v/>
          </cell>
          <cell r="FI31" t="str">
            <v/>
          </cell>
          <cell r="FJ31" t="str">
            <v/>
          </cell>
          <cell r="FK31" t="str">
            <v/>
          </cell>
          <cell r="FL31" t="str">
            <v/>
          </cell>
          <cell r="FM31" t="str">
            <v/>
          </cell>
          <cell r="FN31" t="str">
            <v/>
          </cell>
          <cell r="FO31" t="str">
            <v/>
          </cell>
          <cell r="FP31" t="str">
            <v/>
          </cell>
          <cell r="FQ31" t="str">
            <v/>
          </cell>
          <cell r="FR31" t="str">
            <v/>
          </cell>
          <cell r="FS31" t="str">
            <v/>
          </cell>
          <cell r="FT31" t="str">
            <v/>
          </cell>
        </row>
        <row r="32">
          <cell r="H32" t="str">
            <v/>
          </cell>
          <cell r="I32" t="str">
            <v/>
          </cell>
          <cell r="J32" t="str">
            <v/>
          </cell>
          <cell r="Q32" t="str">
            <v>OK</v>
          </cell>
          <cell r="R32" t="str">
            <v>OK</v>
          </cell>
          <cell r="S32" t="str">
            <v>OK</v>
          </cell>
          <cell r="T32" t="str">
            <v/>
          </cell>
          <cell r="U32" t="str">
            <v/>
          </cell>
          <cell r="V32" t="str">
            <v/>
          </cell>
          <cell r="W32" t="str">
            <v/>
          </cell>
          <cell r="X32" t="str">
            <v/>
          </cell>
          <cell r="Y32" t="str">
            <v/>
          </cell>
          <cell r="Z32" t="str">
            <v/>
          </cell>
          <cell r="AA32" t="str">
            <v>OK</v>
          </cell>
          <cell r="AB32" t="str">
            <v>OK</v>
          </cell>
          <cell r="AC32" t="str">
            <v>OK</v>
          </cell>
          <cell r="AD32" t="str">
            <v/>
          </cell>
          <cell r="AE32" t="str">
            <v/>
          </cell>
          <cell r="AF32" t="str">
            <v/>
          </cell>
          <cell r="AG32" t="str">
            <v/>
          </cell>
          <cell r="AH32" t="str">
            <v/>
          </cell>
          <cell r="AI32" t="str">
            <v/>
          </cell>
          <cell r="AJ32" t="str">
            <v/>
          </cell>
          <cell r="AK32" t="str">
            <v/>
          </cell>
          <cell r="AL32" t="str">
            <v/>
          </cell>
          <cell r="AM32" t="str">
            <v/>
          </cell>
          <cell r="AN32" t="str">
            <v/>
          </cell>
          <cell r="AO32" t="str">
            <v/>
          </cell>
          <cell r="AP32" t="str">
            <v/>
          </cell>
          <cell r="AQ32" t="str">
            <v/>
          </cell>
          <cell r="AR32" t="str">
            <v/>
          </cell>
          <cell r="AS32" t="str">
            <v/>
          </cell>
          <cell r="AT32" t="str">
            <v/>
          </cell>
          <cell r="AU32" t="str">
            <v/>
          </cell>
          <cell r="AV32" t="str">
            <v/>
          </cell>
          <cell r="AW32" t="str">
            <v/>
          </cell>
          <cell r="AX32" t="str">
            <v/>
          </cell>
          <cell r="AY32" t="str">
            <v/>
          </cell>
          <cell r="AZ32" t="str">
            <v/>
          </cell>
          <cell r="BA32" t="str">
            <v/>
          </cell>
          <cell r="BB32" t="str">
            <v/>
          </cell>
          <cell r="BC32" t="str">
            <v/>
          </cell>
          <cell r="BD32" t="str">
            <v/>
          </cell>
          <cell r="BE32" t="str">
            <v/>
          </cell>
          <cell r="BF32" t="str">
            <v/>
          </cell>
          <cell r="BG32" t="str">
            <v/>
          </cell>
          <cell r="BH32" t="str">
            <v/>
          </cell>
          <cell r="BI32" t="str">
            <v/>
          </cell>
          <cell r="BJ32" t="str">
            <v/>
          </cell>
          <cell r="BK32" t="str">
            <v/>
          </cell>
          <cell r="BL32" t="str">
            <v/>
          </cell>
          <cell r="BM32" t="str">
            <v/>
          </cell>
          <cell r="BN32" t="str">
            <v/>
          </cell>
          <cell r="CO32" t="str">
            <v/>
          </cell>
          <cell r="CP32">
            <v>3.9963669391462231E-2</v>
          </cell>
          <cell r="CQ32">
            <v>2.9694323144104695E-2</v>
          </cell>
          <cell r="CR32" t="str">
            <v/>
          </cell>
          <cell r="CS32" t="str">
            <v/>
          </cell>
          <cell r="CT32" t="str">
            <v/>
          </cell>
          <cell r="CU32" t="str">
            <v/>
          </cell>
          <cell r="CV32" t="str">
            <v/>
          </cell>
          <cell r="CW32" t="str">
            <v/>
          </cell>
          <cell r="CX32" t="str">
            <v/>
          </cell>
          <cell r="CY32" t="str">
            <v/>
          </cell>
          <cell r="CZ32">
            <v>0</v>
          </cell>
          <cell r="DA32">
            <v>0</v>
          </cell>
          <cell r="DB32" t="str">
            <v/>
          </cell>
          <cell r="DC32" t="str">
            <v/>
          </cell>
          <cell r="DD32" t="str">
            <v/>
          </cell>
          <cell r="DE32" t="str">
            <v/>
          </cell>
          <cell r="DF32" t="str">
            <v/>
          </cell>
          <cell r="DG32" t="str">
            <v/>
          </cell>
          <cell r="DH32" t="str">
            <v/>
          </cell>
          <cell r="DI32" t="str">
            <v/>
          </cell>
          <cell r="DJ32" t="str">
            <v/>
          </cell>
          <cell r="DK32" t="str">
            <v/>
          </cell>
          <cell r="DL32" t="str">
            <v/>
          </cell>
          <cell r="DM32" t="str">
            <v/>
          </cell>
          <cell r="DN32" t="str">
            <v/>
          </cell>
          <cell r="DO32" t="str">
            <v/>
          </cell>
          <cell r="DP32" t="str">
            <v/>
          </cell>
          <cell r="DQ32" t="str">
            <v/>
          </cell>
          <cell r="DR32" t="str">
            <v/>
          </cell>
          <cell r="DS32" t="str">
            <v/>
          </cell>
          <cell r="DT32" t="str">
            <v/>
          </cell>
          <cell r="DU32" t="str">
            <v/>
          </cell>
          <cell r="DV32" t="str">
            <v/>
          </cell>
          <cell r="DW32" t="str">
            <v/>
          </cell>
          <cell r="DX32" t="str">
            <v/>
          </cell>
          <cell r="DY32" t="str">
            <v/>
          </cell>
          <cell r="DZ32" t="str">
            <v/>
          </cell>
          <cell r="EA32" t="str">
            <v/>
          </cell>
          <cell r="EB32" t="str">
            <v/>
          </cell>
          <cell r="EC32" t="str">
            <v/>
          </cell>
          <cell r="ED32" t="str">
            <v/>
          </cell>
          <cell r="EE32" t="str">
            <v/>
          </cell>
          <cell r="EF32" t="str">
            <v/>
          </cell>
          <cell r="EG32" t="str">
            <v/>
          </cell>
          <cell r="EH32" t="str">
            <v/>
          </cell>
          <cell r="EI32" t="str">
            <v/>
          </cell>
          <cell r="EJ32" t="str">
            <v/>
          </cell>
          <cell r="EK32" t="str">
            <v/>
          </cell>
          <cell r="EL32" t="str">
            <v/>
          </cell>
          <cell r="EP32" t="str">
            <v/>
          </cell>
          <cell r="EQ32" t="str">
            <v/>
          </cell>
          <cell r="ER32" t="str">
            <v/>
          </cell>
          <cell r="ES32" t="str">
            <v/>
          </cell>
          <cell r="ET32" t="str">
            <v>Non-Management</v>
          </cell>
          <cell r="EU32" t="str">
            <v/>
          </cell>
          <cell r="EV32" t="str">
            <v/>
          </cell>
          <cell r="EW32" t="str">
            <v/>
          </cell>
          <cell r="EX32" t="str">
            <v/>
          </cell>
          <cell r="EY32" t="str">
            <v/>
          </cell>
          <cell r="EZ32" t="str">
            <v/>
          </cell>
          <cell r="FA32" t="str">
            <v/>
          </cell>
          <cell r="FB32">
            <v>55</v>
          </cell>
          <cell r="FC32" t="str">
            <v/>
          </cell>
          <cell r="FG32" t="str">
            <v/>
          </cell>
          <cell r="FH32" t="str">
            <v/>
          </cell>
          <cell r="FI32" t="str">
            <v/>
          </cell>
          <cell r="FJ32" t="str">
            <v/>
          </cell>
          <cell r="FK32" t="b">
            <v>1</v>
          </cell>
          <cell r="FL32" t="str">
            <v/>
          </cell>
          <cell r="FM32" t="str">
            <v/>
          </cell>
          <cell r="FN32" t="str">
            <v/>
          </cell>
          <cell r="FO32" t="str">
            <v/>
          </cell>
          <cell r="FP32" t="str">
            <v/>
          </cell>
          <cell r="FQ32" t="str">
            <v/>
          </cell>
          <cell r="FR32" t="str">
            <v/>
          </cell>
          <cell r="FS32" t="b">
            <v>1</v>
          </cell>
          <cell r="FT32" t="str">
            <v/>
          </cell>
        </row>
        <row r="33">
          <cell r="H33" t="str">
            <v/>
          </cell>
          <cell r="I33" t="str">
            <v/>
          </cell>
          <cell r="J33" t="str">
            <v/>
          </cell>
          <cell r="Q33" t="str">
            <v>OK</v>
          </cell>
          <cell r="R33" t="str">
            <v>OK</v>
          </cell>
          <cell r="S33" t="str">
            <v>OK</v>
          </cell>
          <cell r="T33" t="str">
            <v/>
          </cell>
          <cell r="U33" t="str">
            <v/>
          </cell>
          <cell r="V33" t="str">
            <v/>
          </cell>
          <cell r="W33" t="str">
            <v/>
          </cell>
          <cell r="X33" t="str">
            <v/>
          </cell>
          <cell r="Y33" t="str">
            <v/>
          </cell>
          <cell r="Z33" t="str">
            <v/>
          </cell>
          <cell r="AA33" t="str">
            <v>OK</v>
          </cell>
          <cell r="AB33" t="str">
            <v>OK</v>
          </cell>
          <cell r="AC33" t="str">
            <v>OK</v>
          </cell>
          <cell r="AD33" t="str">
            <v/>
          </cell>
          <cell r="AE33" t="str">
            <v/>
          </cell>
          <cell r="AF33" t="str">
            <v/>
          </cell>
          <cell r="AG33" t="str">
            <v/>
          </cell>
          <cell r="AH33" t="str">
            <v/>
          </cell>
          <cell r="AI33" t="str">
            <v/>
          </cell>
          <cell r="AJ33" t="str">
            <v/>
          </cell>
          <cell r="AK33" t="str">
            <v/>
          </cell>
          <cell r="AL33" t="str">
            <v/>
          </cell>
          <cell r="AM33" t="str">
            <v/>
          </cell>
          <cell r="AN33" t="str">
            <v/>
          </cell>
          <cell r="AO33" t="str">
            <v/>
          </cell>
          <cell r="AP33" t="str">
            <v/>
          </cell>
          <cell r="AQ33" t="str">
            <v/>
          </cell>
          <cell r="AR33" t="str">
            <v/>
          </cell>
          <cell r="AS33" t="str">
            <v/>
          </cell>
          <cell r="AT33" t="str">
            <v/>
          </cell>
          <cell r="AU33" t="str">
            <v/>
          </cell>
          <cell r="AV33" t="str">
            <v/>
          </cell>
          <cell r="AW33" t="str">
            <v/>
          </cell>
          <cell r="AX33" t="str">
            <v/>
          </cell>
          <cell r="AY33" t="str">
            <v/>
          </cell>
          <cell r="AZ33" t="str">
            <v/>
          </cell>
          <cell r="BA33" t="str">
            <v/>
          </cell>
          <cell r="BB33" t="str">
            <v/>
          </cell>
          <cell r="BC33" t="str">
            <v/>
          </cell>
          <cell r="BD33" t="str">
            <v/>
          </cell>
          <cell r="BE33" t="str">
            <v/>
          </cell>
          <cell r="BF33" t="str">
            <v/>
          </cell>
          <cell r="BG33" t="str">
            <v/>
          </cell>
          <cell r="BH33" t="str">
            <v/>
          </cell>
          <cell r="BI33" t="str">
            <v/>
          </cell>
          <cell r="BJ33" t="str">
            <v/>
          </cell>
          <cell r="BK33" t="str">
            <v/>
          </cell>
          <cell r="BL33" t="str">
            <v/>
          </cell>
          <cell r="BM33" t="str">
            <v/>
          </cell>
          <cell r="BN33" t="str">
            <v/>
          </cell>
          <cell r="CO33" t="str">
            <v/>
          </cell>
          <cell r="CP33">
            <v>0.15566037735849059</v>
          </cell>
          <cell r="CQ33">
            <v>6.1224489795918435E-2</v>
          </cell>
          <cell r="CR33" t="str">
            <v/>
          </cell>
          <cell r="CS33" t="str">
            <v/>
          </cell>
          <cell r="CT33" t="str">
            <v/>
          </cell>
          <cell r="CU33" t="str">
            <v/>
          </cell>
          <cell r="CV33" t="str">
            <v/>
          </cell>
          <cell r="CW33" t="str">
            <v/>
          </cell>
          <cell r="CX33" t="str">
            <v/>
          </cell>
          <cell r="CY33" t="str">
            <v/>
          </cell>
          <cell r="CZ33">
            <v>0</v>
          </cell>
          <cell r="DA33">
            <v>0</v>
          </cell>
          <cell r="DB33" t="str">
            <v/>
          </cell>
          <cell r="DC33" t="str">
            <v/>
          </cell>
          <cell r="DD33" t="str">
            <v/>
          </cell>
          <cell r="DE33" t="str">
            <v/>
          </cell>
          <cell r="DF33" t="str">
            <v/>
          </cell>
          <cell r="DG33" t="str">
            <v/>
          </cell>
          <cell r="DH33" t="str">
            <v/>
          </cell>
          <cell r="DI33" t="str">
            <v/>
          </cell>
          <cell r="DJ33" t="str">
            <v/>
          </cell>
          <cell r="DK33" t="str">
            <v/>
          </cell>
          <cell r="DL33" t="str">
            <v/>
          </cell>
          <cell r="DM33" t="str">
            <v/>
          </cell>
          <cell r="DN33" t="str">
            <v/>
          </cell>
          <cell r="DO33" t="str">
            <v/>
          </cell>
          <cell r="DP33" t="str">
            <v/>
          </cell>
          <cell r="DQ33" t="str">
            <v/>
          </cell>
          <cell r="DR33" t="str">
            <v/>
          </cell>
          <cell r="DS33" t="str">
            <v/>
          </cell>
          <cell r="DT33" t="str">
            <v/>
          </cell>
          <cell r="DU33" t="str">
            <v/>
          </cell>
          <cell r="DV33" t="str">
            <v/>
          </cell>
          <cell r="DW33" t="str">
            <v/>
          </cell>
          <cell r="DX33" t="str">
            <v/>
          </cell>
          <cell r="DY33" t="str">
            <v/>
          </cell>
          <cell r="DZ33" t="str">
            <v/>
          </cell>
          <cell r="EA33" t="str">
            <v/>
          </cell>
          <cell r="EB33" t="str">
            <v/>
          </cell>
          <cell r="EC33" t="str">
            <v/>
          </cell>
          <cell r="ED33" t="str">
            <v/>
          </cell>
          <cell r="EE33" t="str">
            <v/>
          </cell>
          <cell r="EF33" t="str">
            <v/>
          </cell>
          <cell r="EG33" t="str">
            <v/>
          </cell>
          <cell r="EH33" t="str">
            <v/>
          </cell>
          <cell r="EI33" t="str">
            <v/>
          </cell>
          <cell r="EJ33" t="str">
            <v/>
          </cell>
          <cell r="EK33" t="str">
            <v/>
          </cell>
          <cell r="EL33" t="str">
            <v/>
          </cell>
          <cell r="EP33" t="str">
            <v/>
          </cell>
          <cell r="EQ33" t="str">
            <v/>
          </cell>
          <cell r="ER33" t="str">
            <v/>
          </cell>
          <cell r="ES33" t="str">
            <v/>
          </cell>
          <cell r="ET33" t="str">
            <v>Non-Management</v>
          </cell>
          <cell r="EU33" t="str">
            <v/>
          </cell>
          <cell r="EV33" t="str">
            <v/>
          </cell>
          <cell r="EW33" t="str">
            <v/>
          </cell>
          <cell r="EX33" t="str">
            <v/>
          </cell>
          <cell r="EY33" t="str">
            <v/>
          </cell>
          <cell r="EZ33" t="str">
            <v/>
          </cell>
          <cell r="FA33" t="str">
            <v/>
          </cell>
          <cell r="FB33">
            <v>60</v>
          </cell>
          <cell r="FC33" t="str">
            <v/>
          </cell>
          <cell r="FG33" t="str">
            <v/>
          </cell>
          <cell r="FH33" t="str">
            <v/>
          </cell>
          <cell r="FI33" t="str">
            <v/>
          </cell>
          <cell r="FJ33" t="str">
            <v/>
          </cell>
          <cell r="FK33" t="b">
            <v>1</v>
          </cell>
          <cell r="FL33" t="str">
            <v/>
          </cell>
          <cell r="FM33" t="str">
            <v/>
          </cell>
          <cell r="FN33" t="str">
            <v/>
          </cell>
          <cell r="FO33" t="str">
            <v/>
          </cell>
          <cell r="FP33" t="str">
            <v/>
          </cell>
          <cell r="FQ33" t="str">
            <v/>
          </cell>
          <cell r="FR33" t="str">
            <v/>
          </cell>
          <cell r="FS33" t="b">
            <v>1</v>
          </cell>
          <cell r="FT33" t="str">
            <v/>
          </cell>
        </row>
        <row r="34">
          <cell r="H34" t="str">
            <v/>
          </cell>
          <cell r="I34" t="str">
            <v/>
          </cell>
          <cell r="J34" t="str">
            <v/>
          </cell>
          <cell r="Q34" t="str">
            <v>OK</v>
          </cell>
          <cell r="R34" t="str">
            <v>OK</v>
          </cell>
          <cell r="S34" t="str">
            <v>OK</v>
          </cell>
          <cell r="T34" t="str">
            <v/>
          </cell>
          <cell r="U34" t="str">
            <v/>
          </cell>
          <cell r="V34" t="str">
            <v/>
          </cell>
          <cell r="W34" t="str">
            <v/>
          </cell>
          <cell r="X34" t="str">
            <v/>
          </cell>
          <cell r="Y34" t="str">
            <v/>
          </cell>
          <cell r="Z34" t="str">
            <v/>
          </cell>
          <cell r="AA34" t="str">
            <v>OK</v>
          </cell>
          <cell r="AB34" t="str">
            <v>OK</v>
          </cell>
          <cell r="AC34" t="str">
            <v>OK</v>
          </cell>
          <cell r="AD34" t="str">
            <v/>
          </cell>
          <cell r="AE34" t="str">
            <v/>
          </cell>
          <cell r="AF34" t="str">
            <v/>
          </cell>
          <cell r="AG34" t="str">
            <v/>
          </cell>
          <cell r="AH34" t="str">
            <v/>
          </cell>
          <cell r="AI34" t="str">
            <v/>
          </cell>
          <cell r="AJ34" t="str">
            <v/>
          </cell>
          <cell r="AK34" t="str">
            <v/>
          </cell>
          <cell r="AL34" t="str">
            <v/>
          </cell>
          <cell r="AM34" t="str">
            <v/>
          </cell>
          <cell r="AN34" t="str">
            <v/>
          </cell>
          <cell r="AO34" t="str">
            <v/>
          </cell>
          <cell r="AP34" t="str">
            <v/>
          </cell>
          <cell r="AQ34" t="str">
            <v/>
          </cell>
          <cell r="AR34" t="str">
            <v/>
          </cell>
          <cell r="AS34" t="str">
            <v/>
          </cell>
          <cell r="AT34" t="str">
            <v/>
          </cell>
          <cell r="AU34" t="str">
            <v/>
          </cell>
          <cell r="AV34" t="str">
            <v/>
          </cell>
          <cell r="AW34" t="str">
            <v/>
          </cell>
          <cell r="AX34" t="str">
            <v/>
          </cell>
          <cell r="AY34" t="str">
            <v/>
          </cell>
          <cell r="AZ34" t="str">
            <v/>
          </cell>
          <cell r="BA34" t="str">
            <v/>
          </cell>
          <cell r="BB34" t="str">
            <v/>
          </cell>
          <cell r="BC34" t="str">
            <v/>
          </cell>
          <cell r="BD34" t="str">
            <v/>
          </cell>
          <cell r="BE34" t="str">
            <v/>
          </cell>
          <cell r="BF34" t="str">
            <v/>
          </cell>
          <cell r="BG34" t="str">
            <v/>
          </cell>
          <cell r="BH34" t="str">
            <v/>
          </cell>
          <cell r="BI34" t="str">
            <v/>
          </cell>
          <cell r="BJ34" t="str">
            <v/>
          </cell>
          <cell r="BK34" t="str">
            <v/>
          </cell>
          <cell r="BL34" t="str">
            <v/>
          </cell>
          <cell r="BM34" t="str">
            <v/>
          </cell>
          <cell r="BN34" t="str">
            <v/>
          </cell>
          <cell r="CO34" t="str">
            <v/>
          </cell>
          <cell r="CP34">
            <v>5.99806514027732E-2</v>
          </cell>
          <cell r="CQ34">
            <v>0.14085792515972018</v>
          </cell>
          <cell r="CR34" t="str">
            <v/>
          </cell>
          <cell r="CS34" t="str">
            <v/>
          </cell>
          <cell r="CT34" t="str">
            <v/>
          </cell>
          <cell r="CU34" t="str">
            <v/>
          </cell>
          <cell r="CV34" t="str">
            <v/>
          </cell>
          <cell r="CW34" t="str">
            <v/>
          </cell>
          <cell r="CX34" t="str">
            <v/>
          </cell>
          <cell r="CY34" t="str">
            <v/>
          </cell>
          <cell r="CZ34">
            <v>0</v>
          </cell>
          <cell r="DA34">
            <v>0</v>
          </cell>
          <cell r="DB34" t="str">
            <v/>
          </cell>
          <cell r="DC34" t="str">
            <v/>
          </cell>
          <cell r="DD34" t="str">
            <v/>
          </cell>
          <cell r="DE34" t="str">
            <v/>
          </cell>
          <cell r="DF34" t="str">
            <v/>
          </cell>
          <cell r="DG34" t="str">
            <v/>
          </cell>
          <cell r="DH34" t="str">
            <v/>
          </cell>
          <cell r="DI34" t="str">
            <v/>
          </cell>
          <cell r="DJ34" t="str">
            <v/>
          </cell>
          <cell r="DK34" t="str">
            <v/>
          </cell>
          <cell r="DL34" t="str">
            <v/>
          </cell>
          <cell r="DM34" t="str">
            <v/>
          </cell>
          <cell r="DN34" t="str">
            <v/>
          </cell>
          <cell r="DO34" t="str">
            <v/>
          </cell>
          <cell r="DP34" t="str">
            <v/>
          </cell>
          <cell r="DQ34" t="str">
            <v/>
          </cell>
          <cell r="DR34" t="str">
            <v/>
          </cell>
          <cell r="DS34" t="str">
            <v/>
          </cell>
          <cell r="DT34" t="str">
            <v/>
          </cell>
          <cell r="DU34" t="str">
            <v/>
          </cell>
          <cell r="DV34" t="str">
            <v/>
          </cell>
          <cell r="DW34" t="str">
            <v/>
          </cell>
          <cell r="DX34" t="str">
            <v/>
          </cell>
          <cell r="DY34" t="str">
            <v/>
          </cell>
          <cell r="DZ34" t="str">
            <v/>
          </cell>
          <cell r="EA34" t="str">
            <v/>
          </cell>
          <cell r="EB34" t="str">
            <v/>
          </cell>
          <cell r="EC34" t="str">
            <v/>
          </cell>
          <cell r="ED34" t="str">
            <v/>
          </cell>
          <cell r="EE34" t="str">
            <v/>
          </cell>
          <cell r="EF34" t="str">
            <v/>
          </cell>
          <cell r="EG34" t="str">
            <v/>
          </cell>
          <cell r="EH34" t="str">
            <v/>
          </cell>
          <cell r="EI34" t="str">
            <v/>
          </cell>
          <cell r="EJ34" t="str">
            <v/>
          </cell>
          <cell r="EK34" t="str">
            <v/>
          </cell>
          <cell r="EL34" t="str">
            <v/>
          </cell>
          <cell r="EP34" t="str">
            <v/>
          </cell>
          <cell r="EQ34" t="str">
            <v/>
          </cell>
          <cell r="ER34" t="str">
            <v/>
          </cell>
          <cell r="ES34" t="str">
            <v/>
          </cell>
          <cell r="ET34" t="str">
            <v>Non-Management</v>
          </cell>
          <cell r="EU34" t="str">
            <v/>
          </cell>
          <cell r="EV34" t="str">
            <v/>
          </cell>
          <cell r="EW34" t="str">
            <v/>
          </cell>
          <cell r="EX34" t="str">
            <v/>
          </cell>
          <cell r="EY34" t="str">
            <v/>
          </cell>
          <cell r="EZ34" t="str">
            <v/>
          </cell>
          <cell r="FA34" t="str">
            <v/>
          </cell>
          <cell r="FB34">
            <v>55</v>
          </cell>
          <cell r="FC34" t="str">
            <v/>
          </cell>
          <cell r="FG34" t="str">
            <v/>
          </cell>
          <cell r="FH34" t="str">
            <v/>
          </cell>
          <cell r="FI34" t="str">
            <v/>
          </cell>
          <cell r="FJ34" t="str">
            <v/>
          </cell>
          <cell r="FK34" t="b">
            <v>1</v>
          </cell>
          <cell r="FL34" t="str">
            <v/>
          </cell>
          <cell r="FM34" t="str">
            <v/>
          </cell>
          <cell r="FN34" t="str">
            <v/>
          </cell>
          <cell r="FO34" t="str">
            <v/>
          </cell>
          <cell r="FP34" t="str">
            <v/>
          </cell>
          <cell r="FQ34" t="str">
            <v/>
          </cell>
          <cell r="FR34" t="str">
            <v/>
          </cell>
          <cell r="FS34" t="b">
            <v>1</v>
          </cell>
          <cell r="FT34" t="str">
            <v/>
          </cell>
        </row>
        <row r="35">
          <cell r="H35" t="str">
            <v/>
          </cell>
          <cell r="I35" t="str">
            <v/>
          </cell>
          <cell r="J35" t="str">
            <v/>
          </cell>
          <cell r="Q35" t="str">
            <v>OK</v>
          </cell>
          <cell r="R35" t="str">
            <v>OK</v>
          </cell>
          <cell r="S35" t="str">
            <v>OK</v>
          </cell>
          <cell r="T35" t="str">
            <v/>
          </cell>
          <cell r="U35" t="str">
            <v/>
          </cell>
          <cell r="V35" t="str">
            <v/>
          </cell>
          <cell r="W35" t="str">
            <v/>
          </cell>
          <cell r="X35" t="str">
            <v/>
          </cell>
          <cell r="Y35" t="str">
            <v/>
          </cell>
          <cell r="Z35" t="str">
            <v/>
          </cell>
          <cell r="AA35" t="str">
            <v>OK</v>
          </cell>
          <cell r="AB35" t="str">
            <v>OK</v>
          </cell>
          <cell r="AC35" t="str">
            <v>OK</v>
          </cell>
          <cell r="AD35" t="str">
            <v/>
          </cell>
          <cell r="AE35" t="str">
            <v/>
          </cell>
          <cell r="AF35" t="str">
            <v/>
          </cell>
          <cell r="AG35" t="str">
            <v/>
          </cell>
          <cell r="AH35" t="str">
            <v/>
          </cell>
          <cell r="AI35" t="str">
            <v/>
          </cell>
          <cell r="AJ35" t="str">
            <v/>
          </cell>
          <cell r="AK35" t="str">
            <v/>
          </cell>
          <cell r="AL35" t="str">
            <v/>
          </cell>
          <cell r="AM35" t="str">
            <v/>
          </cell>
          <cell r="AN35" t="str">
            <v/>
          </cell>
          <cell r="AO35" t="str">
            <v/>
          </cell>
          <cell r="AP35" t="str">
            <v/>
          </cell>
          <cell r="AQ35" t="str">
            <v/>
          </cell>
          <cell r="AR35" t="str">
            <v/>
          </cell>
          <cell r="AS35" t="str">
            <v/>
          </cell>
          <cell r="AT35" t="str">
            <v/>
          </cell>
          <cell r="AU35" t="str">
            <v/>
          </cell>
          <cell r="AV35" t="str">
            <v/>
          </cell>
          <cell r="AW35" t="str">
            <v/>
          </cell>
          <cell r="AX35" t="str">
            <v/>
          </cell>
          <cell r="AY35" t="str">
            <v/>
          </cell>
          <cell r="AZ35" t="str">
            <v/>
          </cell>
          <cell r="BA35" t="str">
            <v/>
          </cell>
          <cell r="BB35" t="str">
            <v/>
          </cell>
          <cell r="BC35" t="str">
            <v/>
          </cell>
          <cell r="BD35" t="str">
            <v/>
          </cell>
          <cell r="BE35" t="str">
            <v/>
          </cell>
          <cell r="BF35" t="str">
            <v/>
          </cell>
          <cell r="BG35" t="str">
            <v/>
          </cell>
          <cell r="BH35" t="str">
            <v/>
          </cell>
          <cell r="BI35" t="str">
            <v/>
          </cell>
          <cell r="BJ35" t="str">
            <v/>
          </cell>
          <cell r="BK35" t="str">
            <v/>
          </cell>
          <cell r="BL35" t="str">
            <v/>
          </cell>
          <cell r="BM35" t="str">
            <v/>
          </cell>
          <cell r="BN35" t="str">
            <v/>
          </cell>
          <cell r="CO35" t="str">
            <v/>
          </cell>
          <cell r="CP35">
            <v>6.0000000000000053E-2</v>
          </cell>
          <cell r="CQ35">
            <v>0.19496855345911945</v>
          </cell>
          <cell r="CR35" t="str">
            <v/>
          </cell>
          <cell r="CS35" t="str">
            <v/>
          </cell>
          <cell r="CT35" t="str">
            <v/>
          </cell>
          <cell r="CU35" t="str">
            <v/>
          </cell>
          <cell r="CV35" t="str">
            <v/>
          </cell>
          <cell r="CW35" t="str">
            <v/>
          </cell>
          <cell r="CX35" t="str">
            <v/>
          </cell>
          <cell r="CY35" t="str">
            <v/>
          </cell>
          <cell r="CZ35">
            <v>0.43999999999999995</v>
          </cell>
          <cell r="DA35">
            <v>0</v>
          </cell>
          <cell r="DB35" t="str">
            <v/>
          </cell>
          <cell r="DC35" t="str">
            <v/>
          </cell>
          <cell r="DD35" t="str">
            <v/>
          </cell>
          <cell r="DE35" t="str">
            <v/>
          </cell>
          <cell r="DF35" t="str">
            <v/>
          </cell>
          <cell r="DG35" t="str">
            <v/>
          </cell>
          <cell r="DH35" t="str">
            <v/>
          </cell>
          <cell r="DI35" t="str">
            <v/>
          </cell>
          <cell r="DJ35" t="str">
            <v/>
          </cell>
          <cell r="DK35" t="str">
            <v/>
          </cell>
          <cell r="DL35" t="str">
            <v/>
          </cell>
          <cell r="DM35" t="str">
            <v/>
          </cell>
          <cell r="DN35" t="str">
            <v/>
          </cell>
          <cell r="DO35" t="str">
            <v/>
          </cell>
          <cell r="DP35" t="str">
            <v/>
          </cell>
          <cell r="DQ35" t="str">
            <v/>
          </cell>
          <cell r="DR35" t="str">
            <v/>
          </cell>
          <cell r="DS35" t="str">
            <v/>
          </cell>
          <cell r="DT35" t="str">
            <v/>
          </cell>
          <cell r="DU35" t="str">
            <v/>
          </cell>
          <cell r="DV35" t="str">
            <v/>
          </cell>
          <cell r="DW35" t="str">
            <v/>
          </cell>
          <cell r="DX35" t="str">
            <v/>
          </cell>
          <cell r="DY35" t="str">
            <v/>
          </cell>
          <cell r="DZ35" t="str">
            <v/>
          </cell>
          <cell r="EA35" t="str">
            <v/>
          </cell>
          <cell r="EB35" t="str">
            <v/>
          </cell>
          <cell r="EC35" t="str">
            <v/>
          </cell>
          <cell r="ED35" t="str">
            <v/>
          </cell>
          <cell r="EE35" t="str">
            <v/>
          </cell>
          <cell r="EF35" t="str">
            <v/>
          </cell>
          <cell r="EG35" t="str">
            <v/>
          </cell>
          <cell r="EH35" t="str">
            <v/>
          </cell>
          <cell r="EI35" t="str">
            <v/>
          </cell>
          <cell r="EJ35" t="str">
            <v/>
          </cell>
          <cell r="EK35" t="str">
            <v/>
          </cell>
          <cell r="EL35" t="str">
            <v/>
          </cell>
          <cell r="EP35" t="str">
            <v/>
          </cell>
          <cell r="EQ35" t="str">
            <v/>
          </cell>
          <cell r="ER35" t="str">
            <v/>
          </cell>
          <cell r="ES35" t="str">
            <v/>
          </cell>
          <cell r="ET35" t="str">
            <v>Non-Management</v>
          </cell>
          <cell r="EU35" t="str">
            <v/>
          </cell>
          <cell r="EV35" t="str">
            <v/>
          </cell>
          <cell r="EW35" t="str">
            <v/>
          </cell>
          <cell r="EX35" t="str">
            <v/>
          </cell>
          <cell r="EY35" t="str">
            <v/>
          </cell>
          <cell r="EZ35" t="str">
            <v/>
          </cell>
          <cell r="FA35" t="str">
            <v/>
          </cell>
          <cell r="FB35">
            <v>60</v>
          </cell>
          <cell r="FC35" t="str">
            <v/>
          </cell>
          <cell r="FG35" t="str">
            <v/>
          </cell>
          <cell r="FH35" t="str">
            <v/>
          </cell>
          <cell r="FI35" t="str">
            <v/>
          </cell>
          <cell r="FJ35" t="str">
            <v/>
          </cell>
          <cell r="FK35" t="b">
            <v>1</v>
          </cell>
          <cell r="FL35" t="str">
            <v/>
          </cell>
          <cell r="FM35" t="str">
            <v/>
          </cell>
          <cell r="FN35" t="str">
            <v/>
          </cell>
          <cell r="FO35" t="str">
            <v/>
          </cell>
          <cell r="FP35" t="str">
            <v/>
          </cell>
          <cell r="FQ35" t="str">
            <v/>
          </cell>
          <cell r="FR35" t="str">
            <v/>
          </cell>
          <cell r="FS35" t="b">
            <v>1</v>
          </cell>
          <cell r="FT35" t="str">
            <v/>
          </cell>
        </row>
        <row r="36">
          <cell r="H36" t="str">
            <v/>
          </cell>
          <cell r="I36" t="str">
            <v/>
          </cell>
          <cell r="J36" t="str">
            <v/>
          </cell>
          <cell r="Q36" t="str">
            <v>OK</v>
          </cell>
          <cell r="R36" t="str">
            <v>OK</v>
          </cell>
          <cell r="S36" t="str">
            <v>OK</v>
          </cell>
          <cell r="T36" t="str">
            <v/>
          </cell>
          <cell r="U36" t="str">
            <v/>
          </cell>
          <cell r="V36" t="str">
            <v/>
          </cell>
          <cell r="W36" t="str">
            <v/>
          </cell>
          <cell r="X36" t="str">
            <v/>
          </cell>
          <cell r="Y36" t="str">
            <v/>
          </cell>
          <cell r="Z36" t="str">
            <v/>
          </cell>
          <cell r="AA36" t="str">
            <v>OK</v>
          </cell>
          <cell r="AB36" t="str">
            <v>OK</v>
          </cell>
          <cell r="AC36" t="str">
            <v>OK</v>
          </cell>
          <cell r="AD36" t="str">
            <v/>
          </cell>
          <cell r="AE36" t="str">
            <v/>
          </cell>
          <cell r="AF36" t="str">
            <v/>
          </cell>
          <cell r="AG36" t="str">
            <v/>
          </cell>
          <cell r="AH36" t="str">
            <v/>
          </cell>
          <cell r="AI36" t="str">
            <v/>
          </cell>
          <cell r="AJ36" t="str">
            <v/>
          </cell>
          <cell r="AK36" t="str">
            <v/>
          </cell>
          <cell r="AL36" t="str">
            <v/>
          </cell>
          <cell r="AM36" t="str">
            <v/>
          </cell>
          <cell r="AN36" t="str">
            <v/>
          </cell>
          <cell r="AO36" t="str">
            <v/>
          </cell>
          <cell r="AP36" t="str">
            <v/>
          </cell>
          <cell r="AQ36" t="str">
            <v/>
          </cell>
          <cell r="AR36" t="str">
            <v/>
          </cell>
          <cell r="AS36" t="str">
            <v/>
          </cell>
          <cell r="AT36" t="str">
            <v/>
          </cell>
          <cell r="AU36" t="str">
            <v/>
          </cell>
          <cell r="AV36" t="str">
            <v/>
          </cell>
          <cell r="AW36" t="str">
            <v/>
          </cell>
          <cell r="AX36" t="str">
            <v/>
          </cell>
          <cell r="AY36" t="str">
            <v/>
          </cell>
          <cell r="AZ36" t="str">
            <v/>
          </cell>
          <cell r="BA36" t="str">
            <v/>
          </cell>
          <cell r="BB36" t="str">
            <v/>
          </cell>
          <cell r="BC36" t="str">
            <v/>
          </cell>
          <cell r="BD36" t="str">
            <v/>
          </cell>
          <cell r="BE36" t="str">
            <v/>
          </cell>
          <cell r="BF36" t="str">
            <v/>
          </cell>
          <cell r="BG36" t="str">
            <v/>
          </cell>
          <cell r="BH36" t="str">
            <v/>
          </cell>
          <cell r="BI36" t="str">
            <v/>
          </cell>
          <cell r="BJ36" t="str">
            <v/>
          </cell>
          <cell r="BK36" t="str">
            <v/>
          </cell>
          <cell r="BL36" t="str">
            <v/>
          </cell>
          <cell r="BM36" t="str">
            <v/>
          </cell>
          <cell r="BN36" t="str">
            <v/>
          </cell>
          <cell r="CO36" t="str">
            <v/>
          </cell>
          <cell r="CP36">
            <v>6.004618937644346E-2</v>
          </cell>
          <cell r="CQ36">
            <v>6.006847183317765E-2</v>
          </cell>
          <cell r="CR36" t="str">
            <v/>
          </cell>
          <cell r="CS36" t="str">
            <v/>
          </cell>
          <cell r="CT36" t="str">
            <v/>
          </cell>
          <cell r="CU36" t="str">
            <v/>
          </cell>
          <cell r="CV36" t="str">
            <v/>
          </cell>
          <cell r="CW36" t="str">
            <v/>
          </cell>
          <cell r="CX36" t="str">
            <v/>
          </cell>
          <cell r="CY36" t="str">
            <v/>
          </cell>
          <cell r="CZ36">
            <v>0</v>
          </cell>
          <cell r="DA36">
            <v>0</v>
          </cell>
          <cell r="DB36" t="str">
            <v/>
          </cell>
          <cell r="DC36" t="str">
            <v/>
          </cell>
          <cell r="DD36" t="str">
            <v/>
          </cell>
          <cell r="DE36" t="str">
            <v/>
          </cell>
          <cell r="DF36" t="str">
            <v/>
          </cell>
          <cell r="DG36" t="str">
            <v/>
          </cell>
          <cell r="DH36" t="str">
            <v/>
          </cell>
          <cell r="DI36" t="str">
            <v/>
          </cell>
          <cell r="DJ36" t="str">
            <v/>
          </cell>
          <cell r="DK36" t="str">
            <v/>
          </cell>
          <cell r="DL36" t="str">
            <v/>
          </cell>
          <cell r="DM36" t="str">
            <v/>
          </cell>
          <cell r="DN36" t="str">
            <v/>
          </cell>
          <cell r="DO36" t="str">
            <v/>
          </cell>
          <cell r="DP36" t="str">
            <v/>
          </cell>
          <cell r="DQ36" t="str">
            <v/>
          </cell>
          <cell r="DR36" t="str">
            <v/>
          </cell>
          <cell r="DS36" t="str">
            <v/>
          </cell>
          <cell r="DT36" t="str">
            <v/>
          </cell>
          <cell r="DU36" t="str">
            <v/>
          </cell>
          <cell r="DV36" t="str">
            <v/>
          </cell>
          <cell r="DW36" t="str">
            <v/>
          </cell>
          <cell r="DX36" t="str">
            <v/>
          </cell>
          <cell r="DY36" t="str">
            <v/>
          </cell>
          <cell r="DZ36" t="str">
            <v/>
          </cell>
          <cell r="EA36" t="str">
            <v/>
          </cell>
          <cell r="EB36" t="str">
            <v/>
          </cell>
          <cell r="EC36" t="str">
            <v/>
          </cell>
          <cell r="ED36" t="str">
            <v/>
          </cell>
          <cell r="EE36" t="str">
            <v/>
          </cell>
          <cell r="EF36" t="str">
            <v/>
          </cell>
          <cell r="EG36" t="str">
            <v/>
          </cell>
          <cell r="EH36" t="str">
            <v/>
          </cell>
          <cell r="EI36" t="str">
            <v/>
          </cell>
          <cell r="EJ36" t="str">
            <v/>
          </cell>
          <cell r="EK36" t="str">
            <v/>
          </cell>
          <cell r="EL36" t="str">
            <v/>
          </cell>
          <cell r="EP36" t="str">
            <v/>
          </cell>
          <cell r="EQ36" t="str">
            <v/>
          </cell>
          <cell r="ER36" t="str">
            <v/>
          </cell>
          <cell r="ES36" t="str">
            <v/>
          </cell>
          <cell r="ET36" t="str">
            <v>Non-Management</v>
          </cell>
          <cell r="EU36" t="str">
            <v/>
          </cell>
          <cell r="EV36" t="str">
            <v/>
          </cell>
          <cell r="EW36" t="str">
            <v/>
          </cell>
          <cell r="EX36" t="str">
            <v/>
          </cell>
          <cell r="EY36" t="str">
            <v/>
          </cell>
          <cell r="EZ36" t="str">
            <v/>
          </cell>
          <cell r="FA36" t="str">
            <v/>
          </cell>
          <cell r="FB36">
            <v>60</v>
          </cell>
          <cell r="FC36" t="str">
            <v/>
          </cell>
          <cell r="FG36" t="str">
            <v/>
          </cell>
          <cell r="FH36" t="str">
            <v/>
          </cell>
          <cell r="FI36" t="str">
            <v/>
          </cell>
          <cell r="FJ36" t="str">
            <v/>
          </cell>
          <cell r="FK36" t="b">
            <v>1</v>
          </cell>
          <cell r="FL36" t="str">
            <v/>
          </cell>
          <cell r="FM36" t="str">
            <v/>
          </cell>
          <cell r="FN36" t="str">
            <v/>
          </cell>
          <cell r="FO36" t="str">
            <v/>
          </cell>
          <cell r="FP36" t="str">
            <v/>
          </cell>
          <cell r="FQ36" t="str">
            <v/>
          </cell>
          <cell r="FR36" t="str">
            <v/>
          </cell>
          <cell r="FS36" t="b">
            <v>1</v>
          </cell>
          <cell r="FT36" t="str">
            <v/>
          </cell>
        </row>
        <row r="37">
          <cell r="H37" t="str">
            <v/>
          </cell>
          <cell r="I37" t="str">
            <v/>
          </cell>
          <cell r="J37" t="str">
            <v/>
          </cell>
          <cell r="Q37" t="e">
            <v>#VALUE!</v>
          </cell>
          <cell r="R37" t="str">
            <v>OK</v>
          </cell>
          <cell r="S37" t="str">
            <v>OK</v>
          </cell>
          <cell r="T37" t="str">
            <v/>
          </cell>
          <cell r="U37" t="str">
            <v/>
          </cell>
          <cell r="V37" t="str">
            <v/>
          </cell>
          <cell r="W37" t="str">
            <v/>
          </cell>
          <cell r="X37" t="str">
            <v/>
          </cell>
          <cell r="Y37" t="str">
            <v/>
          </cell>
          <cell r="Z37" t="str">
            <v/>
          </cell>
          <cell r="AA37" t="e">
            <v>#VALUE!</v>
          </cell>
          <cell r="AB37" t="str">
            <v>OK</v>
          </cell>
          <cell r="AC37" t="str">
            <v>OK</v>
          </cell>
          <cell r="AD37" t="str">
            <v/>
          </cell>
          <cell r="AE37" t="str">
            <v/>
          </cell>
          <cell r="AF37" t="str">
            <v/>
          </cell>
          <cell r="AG37" t="str">
            <v/>
          </cell>
          <cell r="AH37" t="str">
            <v/>
          </cell>
          <cell r="AI37" t="str">
            <v/>
          </cell>
          <cell r="AJ37" t="str">
            <v/>
          </cell>
          <cell r="AK37" t="str">
            <v/>
          </cell>
          <cell r="AL37" t="str">
            <v/>
          </cell>
          <cell r="AM37" t="str">
            <v/>
          </cell>
          <cell r="AN37" t="str">
            <v/>
          </cell>
          <cell r="AO37" t="str">
            <v/>
          </cell>
          <cell r="AP37" t="str">
            <v/>
          </cell>
          <cell r="AQ37" t="str">
            <v/>
          </cell>
          <cell r="AR37" t="str">
            <v/>
          </cell>
          <cell r="AS37" t="str">
            <v/>
          </cell>
          <cell r="AT37" t="str">
            <v/>
          </cell>
          <cell r="AU37" t="str">
            <v/>
          </cell>
          <cell r="AV37" t="str">
            <v/>
          </cell>
          <cell r="AW37" t="str">
            <v/>
          </cell>
          <cell r="AX37" t="str">
            <v/>
          </cell>
          <cell r="AY37" t="str">
            <v/>
          </cell>
          <cell r="AZ37" t="str">
            <v/>
          </cell>
          <cell r="BA37" t="str">
            <v/>
          </cell>
          <cell r="BB37" t="str">
            <v/>
          </cell>
          <cell r="BC37" t="str">
            <v/>
          </cell>
          <cell r="BD37" t="str">
            <v/>
          </cell>
          <cell r="BE37" t="str">
            <v/>
          </cell>
          <cell r="BF37" t="str">
            <v/>
          </cell>
          <cell r="BG37" t="str">
            <v/>
          </cell>
          <cell r="BH37" t="str">
            <v/>
          </cell>
          <cell r="BI37" t="str">
            <v/>
          </cell>
          <cell r="BJ37" t="str">
            <v/>
          </cell>
          <cell r="BK37" t="str">
            <v/>
          </cell>
          <cell r="BL37" t="str">
            <v/>
          </cell>
          <cell r="BM37" t="str">
            <v/>
          </cell>
          <cell r="BN37" t="str">
            <v/>
          </cell>
          <cell r="CO37" t="str">
            <v/>
          </cell>
          <cell r="CP37" t="str">
            <v/>
          </cell>
          <cell r="CQ37" t="str">
            <v/>
          </cell>
          <cell r="CR37" t="str">
            <v/>
          </cell>
          <cell r="CS37" t="str">
            <v/>
          </cell>
          <cell r="CT37" t="str">
            <v/>
          </cell>
          <cell r="CU37" t="str">
            <v/>
          </cell>
          <cell r="CV37" t="str">
            <v/>
          </cell>
          <cell r="CW37" t="str">
            <v/>
          </cell>
          <cell r="CX37" t="str">
            <v/>
          </cell>
          <cell r="CY37" t="str">
            <v/>
          </cell>
          <cell r="CZ37" t="str">
            <v/>
          </cell>
          <cell r="DA37" t="str">
            <v/>
          </cell>
          <cell r="DB37" t="str">
            <v/>
          </cell>
          <cell r="DC37" t="str">
            <v/>
          </cell>
          <cell r="DD37" t="str">
            <v/>
          </cell>
          <cell r="DE37" t="str">
            <v/>
          </cell>
          <cell r="DF37" t="str">
            <v/>
          </cell>
          <cell r="DG37" t="str">
            <v/>
          </cell>
          <cell r="DH37" t="str">
            <v/>
          </cell>
          <cell r="DI37" t="str">
            <v/>
          </cell>
          <cell r="DJ37" t="str">
            <v/>
          </cell>
          <cell r="DK37" t="str">
            <v/>
          </cell>
          <cell r="DL37" t="str">
            <v/>
          </cell>
          <cell r="DM37" t="str">
            <v/>
          </cell>
          <cell r="DN37" t="str">
            <v/>
          </cell>
          <cell r="DO37" t="str">
            <v/>
          </cell>
          <cell r="DP37" t="str">
            <v/>
          </cell>
          <cell r="DQ37" t="str">
            <v/>
          </cell>
          <cell r="DR37" t="str">
            <v/>
          </cell>
          <cell r="DS37" t="str">
            <v/>
          </cell>
          <cell r="DT37" t="str">
            <v/>
          </cell>
          <cell r="DU37" t="str">
            <v/>
          </cell>
          <cell r="DV37" t="str">
            <v/>
          </cell>
          <cell r="DW37" t="str">
            <v/>
          </cell>
          <cell r="DX37" t="str">
            <v/>
          </cell>
          <cell r="DY37" t="str">
            <v/>
          </cell>
          <cell r="DZ37" t="str">
            <v/>
          </cell>
          <cell r="EA37" t="str">
            <v/>
          </cell>
          <cell r="EB37" t="str">
            <v/>
          </cell>
          <cell r="EC37" t="str">
            <v/>
          </cell>
          <cell r="ED37" t="str">
            <v/>
          </cell>
          <cell r="EE37" t="str">
            <v/>
          </cell>
          <cell r="EF37" t="str">
            <v/>
          </cell>
          <cell r="EG37" t="str">
            <v/>
          </cell>
          <cell r="EH37" t="str">
            <v/>
          </cell>
          <cell r="EI37" t="str">
            <v/>
          </cell>
          <cell r="EJ37" t="str">
            <v/>
          </cell>
          <cell r="EK37" t="str">
            <v/>
          </cell>
          <cell r="EL37" t="str">
            <v/>
          </cell>
          <cell r="EP37" t="str">
            <v/>
          </cell>
          <cell r="EQ37" t="str">
            <v/>
          </cell>
          <cell r="ER37" t="str">
            <v/>
          </cell>
          <cell r="ES37" t="str">
            <v/>
          </cell>
          <cell r="ET37" t="str">
            <v>Non-Management</v>
          </cell>
          <cell r="EU37" t="str">
            <v/>
          </cell>
          <cell r="EV37" t="str">
            <v/>
          </cell>
          <cell r="EW37" t="str">
            <v/>
          </cell>
          <cell r="EX37" t="str">
            <v/>
          </cell>
          <cell r="EY37" t="str">
            <v/>
          </cell>
          <cell r="EZ37" t="str">
            <v/>
          </cell>
          <cell r="FA37" t="str">
            <v/>
          </cell>
          <cell r="FB37">
            <v>60</v>
          </cell>
          <cell r="FC37" t="str">
            <v/>
          </cell>
          <cell r="FG37" t="str">
            <v/>
          </cell>
          <cell r="FH37" t="str">
            <v/>
          </cell>
          <cell r="FI37" t="str">
            <v/>
          </cell>
          <cell r="FJ37" t="str">
            <v/>
          </cell>
          <cell r="FK37" t="b">
            <v>1</v>
          </cell>
          <cell r="FL37" t="str">
            <v/>
          </cell>
          <cell r="FM37" t="str">
            <v/>
          </cell>
          <cell r="FN37" t="str">
            <v/>
          </cell>
          <cell r="FO37" t="str">
            <v/>
          </cell>
          <cell r="FP37" t="str">
            <v/>
          </cell>
          <cell r="FQ37" t="str">
            <v/>
          </cell>
          <cell r="FR37" t="str">
            <v/>
          </cell>
          <cell r="FS37" t="b">
            <v>1</v>
          </cell>
          <cell r="FT37" t="str">
            <v/>
          </cell>
        </row>
        <row r="38">
          <cell r="H38" t="str">
            <v/>
          </cell>
          <cell r="I38" t="str">
            <v/>
          </cell>
          <cell r="J38" t="str">
            <v/>
          </cell>
          <cell r="Q38" t="str">
            <v>OK</v>
          </cell>
          <cell r="R38" t="str">
            <v>OK</v>
          </cell>
          <cell r="S38" t="str">
            <v>OK</v>
          </cell>
          <cell r="T38" t="str">
            <v/>
          </cell>
          <cell r="U38" t="str">
            <v/>
          </cell>
          <cell r="V38" t="str">
            <v/>
          </cell>
          <cell r="W38" t="str">
            <v/>
          </cell>
          <cell r="X38" t="str">
            <v/>
          </cell>
          <cell r="Y38" t="str">
            <v/>
          </cell>
          <cell r="Z38" t="str">
            <v/>
          </cell>
          <cell r="AA38" t="str">
            <v>OK</v>
          </cell>
          <cell r="AB38" t="str">
            <v>OK</v>
          </cell>
          <cell r="AC38" t="str">
            <v>OK</v>
          </cell>
          <cell r="AD38" t="str">
            <v/>
          </cell>
          <cell r="AE38" t="str">
            <v/>
          </cell>
          <cell r="AF38" t="str">
            <v/>
          </cell>
          <cell r="AG38" t="str">
            <v/>
          </cell>
          <cell r="AH38" t="str">
            <v/>
          </cell>
          <cell r="AI38" t="str">
            <v/>
          </cell>
          <cell r="AJ38" t="str">
            <v/>
          </cell>
          <cell r="AK38" t="str">
            <v/>
          </cell>
          <cell r="AL38" t="str">
            <v/>
          </cell>
          <cell r="AM38" t="str">
            <v/>
          </cell>
          <cell r="AN38" t="str">
            <v/>
          </cell>
          <cell r="AO38" t="str">
            <v/>
          </cell>
          <cell r="AP38" t="str">
            <v/>
          </cell>
          <cell r="AQ38" t="str">
            <v/>
          </cell>
          <cell r="AR38" t="str">
            <v/>
          </cell>
          <cell r="AS38" t="str">
            <v/>
          </cell>
          <cell r="AT38" t="str">
            <v/>
          </cell>
          <cell r="AU38" t="str">
            <v/>
          </cell>
          <cell r="AV38" t="str">
            <v/>
          </cell>
          <cell r="AW38" t="str">
            <v/>
          </cell>
          <cell r="AX38" t="str">
            <v/>
          </cell>
          <cell r="AY38" t="str">
            <v/>
          </cell>
          <cell r="AZ38" t="str">
            <v/>
          </cell>
          <cell r="BA38" t="str">
            <v/>
          </cell>
          <cell r="BB38" t="str">
            <v/>
          </cell>
          <cell r="BC38" t="str">
            <v/>
          </cell>
          <cell r="BD38" t="str">
            <v/>
          </cell>
          <cell r="BE38" t="str">
            <v/>
          </cell>
          <cell r="BF38" t="str">
            <v/>
          </cell>
          <cell r="BG38" t="str">
            <v/>
          </cell>
          <cell r="BH38" t="str">
            <v/>
          </cell>
          <cell r="BI38" t="str">
            <v/>
          </cell>
          <cell r="BJ38" t="str">
            <v/>
          </cell>
          <cell r="BK38" t="str">
            <v/>
          </cell>
          <cell r="BL38" t="str">
            <v/>
          </cell>
          <cell r="BM38" t="str">
            <v/>
          </cell>
          <cell r="BN38" t="str">
            <v/>
          </cell>
          <cell r="CO38" t="str">
            <v/>
          </cell>
          <cell r="CP38">
            <v>0.23304562268803952</v>
          </cell>
          <cell r="CQ38">
            <v>6.0000000000000053E-2</v>
          </cell>
          <cell r="CR38" t="str">
            <v/>
          </cell>
          <cell r="CS38" t="str">
            <v/>
          </cell>
          <cell r="CT38" t="str">
            <v/>
          </cell>
          <cell r="CU38" t="str">
            <v/>
          </cell>
          <cell r="CV38" t="str">
            <v/>
          </cell>
          <cell r="CW38" t="str">
            <v/>
          </cell>
          <cell r="CX38" t="str">
            <v/>
          </cell>
          <cell r="CY38" t="str">
            <v/>
          </cell>
          <cell r="CZ38">
            <v>0.83333333333333326</v>
          </cell>
          <cell r="DA38">
            <v>0</v>
          </cell>
          <cell r="DB38" t="str">
            <v/>
          </cell>
          <cell r="DC38" t="str">
            <v/>
          </cell>
          <cell r="DD38" t="str">
            <v/>
          </cell>
          <cell r="DE38" t="str">
            <v/>
          </cell>
          <cell r="DF38" t="str">
            <v/>
          </cell>
          <cell r="DG38" t="str">
            <v/>
          </cell>
          <cell r="DH38" t="str">
            <v/>
          </cell>
          <cell r="DI38" t="str">
            <v/>
          </cell>
          <cell r="DJ38" t="str">
            <v/>
          </cell>
          <cell r="DK38" t="str">
            <v/>
          </cell>
          <cell r="DL38" t="str">
            <v/>
          </cell>
          <cell r="DM38" t="str">
            <v/>
          </cell>
          <cell r="DN38" t="str">
            <v/>
          </cell>
          <cell r="DO38" t="str">
            <v/>
          </cell>
          <cell r="DP38" t="str">
            <v/>
          </cell>
          <cell r="DQ38" t="str">
            <v/>
          </cell>
          <cell r="DR38" t="str">
            <v/>
          </cell>
          <cell r="DS38" t="str">
            <v/>
          </cell>
          <cell r="DT38" t="str">
            <v/>
          </cell>
          <cell r="DU38" t="str">
            <v/>
          </cell>
          <cell r="DV38" t="str">
            <v/>
          </cell>
          <cell r="DW38" t="str">
            <v/>
          </cell>
          <cell r="DX38" t="str">
            <v/>
          </cell>
          <cell r="DY38" t="str">
            <v/>
          </cell>
          <cell r="DZ38" t="str">
            <v/>
          </cell>
          <cell r="EA38" t="str">
            <v/>
          </cell>
          <cell r="EB38" t="str">
            <v/>
          </cell>
          <cell r="EC38" t="str">
            <v/>
          </cell>
          <cell r="ED38" t="str">
            <v/>
          </cell>
          <cell r="EE38" t="str">
            <v/>
          </cell>
          <cell r="EF38" t="str">
            <v/>
          </cell>
          <cell r="EG38" t="str">
            <v/>
          </cell>
          <cell r="EH38" t="str">
            <v/>
          </cell>
          <cell r="EI38" t="str">
            <v/>
          </cell>
          <cell r="EJ38" t="str">
            <v/>
          </cell>
          <cell r="EK38" t="str">
            <v/>
          </cell>
          <cell r="EL38" t="str">
            <v/>
          </cell>
          <cell r="EP38" t="str">
            <v/>
          </cell>
          <cell r="EQ38" t="str">
            <v/>
          </cell>
          <cell r="ER38" t="str">
            <v/>
          </cell>
          <cell r="ES38" t="str">
            <v/>
          </cell>
          <cell r="ET38" t="str">
            <v>Non-Management</v>
          </cell>
          <cell r="EU38" t="str">
            <v/>
          </cell>
          <cell r="EV38" t="str">
            <v/>
          </cell>
          <cell r="EW38" t="str">
            <v/>
          </cell>
          <cell r="EX38" t="str">
            <v/>
          </cell>
          <cell r="EY38" t="str">
            <v/>
          </cell>
          <cell r="EZ38" t="str">
            <v/>
          </cell>
          <cell r="FA38" t="str">
            <v/>
          </cell>
          <cell r="FB38">
            <v>60</v>
          </cell>
          <cell r="FC38" t="str">
            <v/>
          </cell>
          <cell r="FG38" t="str">
            <v/>
          </cell>
          <cell r="FH38" t="str">
            <v/>
          </cell>
          <cell r="FI38" t="str">
            <v/>
          </cell>
          <cell r="FJ38" t="str">
            <v/>
          </cell>
          <cell r="FK38" t="b">
            <v>1</v>
          </cell>
          <cell r="FL38" t="str">
            <v/>
          </cell>
          <cell r="FM38" t="str">
            <v/>
          </cell>
          <cell r="FN38" t="str">
            <v/>
          </cell>
          <cell r="FO38" t="str">
            <v/>
          </cell>
          <cell r="FP38" t="str">
            <v/>
          </cell>
          <cell r="FQ38" t="str">
            <v/>
          </cell>
          <cell r="FR38" t="str">
            <v/>
          </cell>
          <cell r="FS38" t="b">
            <v>1</v>
          </cell>
          <cell r="FT38" t="str">
            <v/>
          </cell>
        </row>
        <row r="39">
          <cell r="H39" t="str">
            <v/>
          </cell>
          <cell r="I39" t="str">
            <v/>
          </cell>
          <cell r="J39" t="str">
            <v/>
          </cell>
          <cell r="Q39" t="e">
            <v>#VALUE!</v>
          </cell>
          <cell r="R39" t="str">
            <v>OK</v>
          </cell>
          <cell r="S39" t="str">
            <v>OK</v>
          </cell>
          <cell r="T39" t="str">
            <v/>
          </cell>
          <cell r="U39" t="str">
            <v/>
          </cell>
          <cell r="V39" t="str">
            <v/>
          </cell>
          <cell r="W39" t="str">
            <v/>
          </cell>
          <cell r="X39" t="str">
            <v/>
          </cell>
          <cell r="Y39" t="str">
            <v/>
          </cell>
          <cell r="Z39" t="str">
            <v/>
          </cell>
          <cell r="AA39" t="e">
            <v>#VALUE!</v>
          </cell>
          <cell r="AB39" t="str">
            <v>OK</v>
          </cell>
          <cell r="AC39" t="str">
            <v>OK</v>
          </cell>
          <cell r="AD39" t="str">
            <v/>
          </cell>
          <cell r="AE39" t="str">
            <v/>
          </cell>
          <cell r="AF39" t="str">
            <v/>
          </cell>
          <cell r="AG39" t="str">
            <v/>
          </cell>
          <cell r="AH39" t="str">
            <v/>
          </cell>
          <cell r="AI39" t="str">
            <v/>
          </cell>
          <cell r="AJ39" t="str">
            <v/>
          </cell>
          <cell r="AK39" t="str">
            <v/>
          </cell>
          <cell r="AL39" t="str">
            <v/>
          </cell>
          <cell r="AM39" t="str">
            <v/>
          </cell>
          <cell r="AN39" t="str">
            <v/>
          </cell>
          <cell r="AO39" t="str">
            <v/>
          </cell>
          <cell r="AP39" t="str">
            <v/>
          </cell>
          <cell r="AQ39" t="str">
            <v/>
          </cell>
          <cell r="AR39" t="str">
            <v/>
          </cell>
          <cell r="AS39" t="str">
            <v/>
          </cell>
          <cell r="AT39" t="str">
            <v/>
          </cell>
          <cell r="AU39" t="str">
            <v/>
          </cell>
          <cell r="AV39" t="str">
            <v/>
          </cell>
          <cell r="AW39" t="str">
            <v/>
          </cell>
          <cell r="AX39" t="str">
            <v/>
          </cell>
          <cell r="AY39" t="str">
            <v/>
          </cell>
          <cell r="AZ39" t="str">
            <v/>
          </cell>
          <cell r="BA39" t="str">
            <v/>
          </cell>
          <cell r="BB39" t="str">
            <v/>
          </cell>
          <cell r="BC39" t="str">
            <v/>
          </cell>
          <cell r="BD39" t="str">
            <v/>
          </cell>
          <cell r="BE39" t="str">
            <v/>
          </cell>
          <cell r="BF39" t="str">
            <v/>
          </cell>
          <cell r="BG39" t="str">
            <v/>
          </cell>
          <cell r="BH39" t="str">
            <v/>
          </cell>
          <cell r="BI39" t="str">
            <v/>
          </cell>
          <cell r="BJ39" t="str">
            <v/>
          </cell>
          <cell r="BK39" t="str">
            <v/>
          </cell>
          <cell r="BL39" t="str">
            <v/>
          </cell>
          <cell r="BM39" t="str">
            <v/>
          </cell>
          <cell r="BN39" t="str">
            <v/>
          </cell>
          <cell r="CO39" t="str">
            <v/>
          </cell>
          <cell r="CP39" t="str">
            <v/>
          </cell>
          <cell r="CQ39" t="str">
            <v/>
          </cell>
          <cell r="CR39" t="str">
            <v/>
          </cell>
          <cell r="CS39" t="str">
            <v/>
          </cell>
          <cell r="CT39" t="str">
            <v/>
          </cell>
          <cell r="CU39" t="str">
            <v/>
          </cell>
          <cell r="CV39" t="str">
            <v/>
          </cell>
          <cell r="CW39" t="str">
            <v/>
          </cell>
          <cell r="CX39" t="str">
            <v/>
          </cell>
          <cell r="CY39" t="str">
            <v/>
          </cell>
          <cell r="CZ39" t="str">
            <v/>
          </cell>
          <cell r="DA39" t="str">
            <v/>
          </cell>
          <cell r="DB39" t="str">
            <v/>
          </cell>
          <cell r="DC39" t="str">
            <v/>
          </cell>
          <cell r="DD39" t="str">
            <v/>
          </cell>
          <cell r="DE39" t="str">
            <v/>
          </cell>
          <cell r="DF39" t="str">
            <v/>
          </cell>
          <cell r="DG39" t="str">
            <v/>
          </cell>
          <cell r="DH39" t="str">
            <v/>
          </cell>
          <cell r="DI39" t="str">
            <v/>
          </cell>
          <cell r="DJ39" t="str">
            <v/>
          </cell>
          <cell r="DK39" t="str">
            <v/>
          </cell>
          <cell r="DL39" t="str">
            <v/>
          </cell>
          <cell r="DM39" t="str">
            <v/>
          </cell>
          <cell r="DN39" t="str">
            <v/>
          </cell>
          <cell r="DO39" t="str">
            <v/>
          </cell>
          <cell r="DP39" t="str">
            <v/>
          </cell>
          <cell r="DQ39" t="str">
            <v/>
          </cell>
          <cell r="DR39" t="str">
            <v/>
          </cell>
          <cell r="DS39" t="str">
            <v/>
          </cell>
          <cell r="DT39" t="str">
            <v/>
          </cell>
          <cell r="DU39" t="str">
            <v/>
          </cell>
          <cell r="DV39" t="str">
            <v/>
          </cell>
          <cell r="DW39" t="str">
            <v/>
          </cell>
          <cell r="DX39" t="str">
            <v/>
          </cell>
          <cell r="DY39" t="str">
            <v/>
          </cell>
          <cell r="DZ39" t="str">
            <v/>
          </cell>
          <cell r="EA39" t="str">
            <v/>
          </cell>
          <cell r="EB39" t="str">
            <v/>
          </cell>
          <cell r="EC39" t="str">
            <v/>
          </cell>
          <cell r="ED39" t="str">
            <v/>
          </cell>
          <cell r="EE39" t="str">
            <v/>
          </cell>
          <cell r="EF39" t="str">
            <v/>
          </cell>
          <cell r="EG39" t="str">
            <v/>
          </cell>
          <cell r="EH39" t="str">
            <v/>
          </cell>
          <cell r="EI39" t="str">
            <v/>
          </cell>
          <cell r="EJ39" t="str">
            <v/>
          </cell>
          <cell r="EK39" t="str">
            <v/>
          </cell>
          <cell r="EL39" t="str">
            <v/>
          </cell>
          <cell r="EP39" t="str">
            <v/>
          </cell>
          <cell r="EQ39" t="str">
            <v/>
          </cell>
          <cell r="ER39" t="str">
            <v/>
          </cell>
          <cell r="ES39" t="str">
            <v/>
          </cell>
          <cell r="ET39" t="str">
            <v>Non-Management</v>
          </cell>
          <cell r="EU39" t="str">
            <v/>
          </cell>
          <cell r="EV39" t="str">
            <v/>
          </cell>
          <cell r="EW39" t="str">
            <v/>
          </cell>
          <cell r="EX39" t="str">
            <v/>
          </cell>
          <cell r="EY39" t="str">
            <v/>
          </cell>
          <cell r="EZ39" t="str">
            <v/>
          </cell>
          <cell r="FA39" t="str">
            <v/>
          </cell>
          <cell r="FB39">
            <v>55</v>
          </cell>
          <cell r="FC39" t="str">
            <v/>
          </cell>
          <cell r="FG39" t="str">
            <v/>
          </cell>
          <cell r="FH39" t="str">
            <v/>
          </cell>
          <cell r="FI39" t="str">
            <v/>
          </cell>
          <cell r="FJ39" t="str">
            <v/>
          </cell>
          <cell r="FK39" t="b">
            <v>1</v>
          </cell>
          <cell r="FL39" t="str">
            <v/>
          </cell>
          <cell r="FM39" t="str">
            <v/>
          </cell>
          <cell r="FN39" t="str">
            <v/>
          </cell>
          <cell r="FO39" t="str">
            <v/>
          </cell>
          <cell r="FP39" t="str">
            <v/>
          </cell>
          <cell r="FQ39" t="str">
            <v/>
          </cell>
          <cell r="FR39" t="str">
            <v/>
          </cell>
          <cell r="FS39" t="b">
            <v>1</v>
          </cell>
          <cell r="FT39" t="str">
            <v/>
          </cell>
        </row>
        <row r="40">
          <cell r="H40" t="str">
            <v/>
          </cell>
          <cell r="I40" t="str">
            <v/>
          </cell>
          <cell r="J40" t="str">
            <v/>
          </cell>
          <cell r="Q40" t="e">
            <v>#VALUE!</v>
          </cell>
          <cell r="R40" t="str">
            <v>OK</v>
          </cell>
          <cell r="S40" t="str">
            <v>OK</v>
          </cell>
          <cell r="T40" t="str">
            <v/>
          </cell>
          <cell r="U40" t="str">
            <v/>
          </cell>
          <cell r="V40" t="str">
            <v/>
          </cell>
          <cell r="W40" t="str">
            <v/>
          </cell>
          <cell r="X40" t="str">
            <v/>
          </cell>
          <cell r="Y40" t="str">
            <v/>
          </cell>
          <cell r="Z40" t="str">
            <v/>
          </cell>
          <cell r="AA40" t="e">
            <v>#VALUE!</v>
          </cell>
          <cell r="AB40" t="str">
            <v>OK</v>
          </cell>
          <cell r="AC40" t="str">
            <v>OK</v>
          </cell>
          <cell r="AD40" t="str">
            <v/>
          </cell>
          <cell r="AE40" t="str">
            <v/>
          </cell>
          <cell r="AF40" t="str">
            <v/>
          </cell>
          <cell r="AG40" t="str">
            <v/>
          </cell>
          <cell r="AH40" t="str">
            <v/>
          </cell>
          <cell r="AI40" t="str">
            <v/>
          </cell>
          <cell r="AJ40" t="str">
            <v/>
          </cell>
          <cell r="AK40" t="str">
            <v/>
          </cell>
          <cell r="AL40" t="str">
            <v/>
          </cell>
          <cell r="AM40" t="str">
            <v/>
          </cell>
          <cell r="AN40" t="str">
            <v/>
          </cell>
          <cell r="AO40" t="str">
            <v/>
          </cell>
          <cell r="AP40" t="str">
            <v/>
          </cell>
          <cell r="AQ40" t="str">
            <v/>
          </cell>
          <cell r="AR40" t="str">
            <v/>
          </cell>
          <cell r="AS40" t="str">
            <v/>
          </cell>
          <cell r="AT40" t="str">
            <v/>
          </cell>
          <cell r="AU40" t="str">
            <v/>
          </cell>
          <cell r="AV40" t="str">
            <v/>
          </cell>
          <cell r="AW40" t="str">
            <v/>
          </cell>
          <cell r="AX40" t="str">
            <v/>
          </cell>
          <cell r="AY40" t="str">
            <v/>
          </cell>
          <cell r="AZ40" t="str">
            <v/>
          </cell>
          <cell r="BA40" t="str">
            <v/>
          </cell>
          <cell r="BB40" t="str">
            <v/>
          </cell>
          <cell r="BC40" t="str">
            <v/>
          </cell>
          <cell r="BD40" t="str">
            <v/>
          </cell>
          <cell r="BE40" t="str">
            <v/>
          </cell>
          <cell r="BF40" t="str">
            <v/>
          </cell>
          <cell r="BG40" t="str">
            <v/>
          </cell>
          <cell r="BH40" t="str">
            <v/>
          </cell>
          <cell r="BI40" t="str">
            <v/>
          </cell>
          <cell r="BJ40" t="str">
            <v/>
          </cell>
          <cell r="BK40" t="str">
            <v/>
          </cell>
          <cell r="BL40" t="str">
            <v/>
          </cell>
          <cell r="BM40" t="str">
            <v/>
          </cell>
          <cell r="BN40" t="str">
            <v/>
          </cell>
          <cell r="CO40" t="str">
            <v/>
          </cell>
          <cell r="CP40" t="str">
            <v/>
          </cell>
          <cell r="CQ40" t="str">
            <v/>
          </cell>
          <cell r="CR40" t="str">
            <v/>
          </cell>
          <cell r="CS40" t="str">
            <v/>
          </cell>
          <cell r="CT40" t="str">
            <v/>
          </cell>
          <cell r="CU40" t="str">
            <v/>
          </cell>
          <cell r="CV40" t="str">
            <v/>
          </cell>
          <cell r="CW40" t="str">
            <v/>
          </cell>
          <cell r="CX40" t="str">
            <v/>
          </cell>
          <cell r="CY40" t="str">
            <v/>
          </cell>
          <cell r="CZ40" t="str">
            <v/>
          </cell>
          <cell r="DA40" t="str">
            <v/>
          </cell>
          <cell r="DB40" t="str">
            <v/>
          </cell>
          <cell r="DC40" t="str">
            <v/>
          </cell>
          <cell r="DD40" t="str">
            <v/>
          </cell>
          <cell r="DE40" t="str">
            <v/>
          </cell>
          <cell r="DF40" t="str">
            <v/>
          </cell>
          <cell r="DG40" t="str">
            <v/>
          </cell>
          <cell r="DH40" t="str">
            <v/>
          </cell>
          <cell r="DI40" t="str">
            <v/>
          </cell>
          <cell r="DJ40" t="str">
            <v/>
          </cell>
          <cell r="DK40" t="str">
            <v/>
          </cell>
          <cell r="DL40" t="str">
            <v/>
          </cell>
          <cell r="DM40" t="str">
            <v/>
          </cell>
          <cell r="DN40" t="str">
            <v/>
          </cell>
          <cell r="DO40" t="str">
            <v/>
          </cell>
          <cell r="DP40" t="str">
            <v/>
          </cell>
          <cell r="DQ40" t="str">
            <v/>
          </cell>
          <cell r="DR40" t="str">
            <v/>
          </cell>
          <cell r="DS40" t="str">
            <v/>
          </cell>
          <cell r="DT40" t="str">
            <v/>
          </cell>
          <cell r="DU40" t="str">
            <v/>
          </cell>
          <cell r="DV40" t="str">
            <v/>
          </cell>
          <cell r="DW40" t="str">
            <v/>
          </cell>
          <cell r="DX40" t="str">
            <v/>
          </cell>
          <cell r="DY40" t="str">
            <v/>
          </cell>
          <cell r="DZ40" t="str">
            <v/>
          </cell>
          <cell r="EA40" t="str">
            <v/>
          </cell>
          <cell r="EB40" t="str">
            <v/>
          </cell>
          <cell r="EC40" t="str">
            <v/>
          </cell>
          <cell r="ED40" t="str">
            <v/>
          </cell>
          <cell r="EE40" t="str">
            <v/>
          </cell>
          <cell r="EF40" t="str">
            <v/>
          </cell>
          <cell r="EG40" t="str">
            <v/>
          </cell>
          <cell r="EH40" t="str">
            <v/>
          </cell>
          <cell r="EI40" t="str">
            <v/>
          </cell>
          <cell r="EJ40" t="str">
            <v/>
          </cell>
          <cell r="EK40" t="str">
            <v/>
          </cell>
          <cell r="EL40" t="str">
            <v/>
          </cell>
          <cell r="EP40" t="str">
            <v/>
          </cell>
          <cell r="EQ40" t="str">
            <v/>
          </cell>
          <cell r="ER40" t="str">
            <v/>
          </cell>
          <cell r="ES40" t="str">
            <v/>
          </cell>
          <cell r="ET40" t="str">
            <v>Non-Management</v>
          </cell>
          <cell r="EU40" t="str">
            <v/>
          </cell>
          <cell r="EV40" t="str">
            <v/>
          </cell>
          <cell r="EW40" t="str">
            <v/>
          </cell>
          <cell r="EX40" t="str">
            <v/>
          </cell>
          <cell r="EY40" t="str">
            <v/>
          </cell>
          <cell r="EZ40" t="str">
            <v/>
          </cell>
          <cell r="FA40" t="str">
            <v/>
          </cell>
          <cell r="FB40">
            <v>55</v>
          </cell>
          <cell r="FC40" t="str">
            <v/>
          </cell>
          <cell r="FG40" t="str">
            <v/>
          </cell>
          <cell r="FH40" t="str">
            <v/>
          </cell>
          <cell r="FI40" t="str">
            <v/>
          </cell>
          <cell r="FJ40" t="str">
            <v/>
          </cell>
          <cell r="FK40" t="b">
            <v>1</v>
          </cell>
          <cell r="FL40" t="str">
            <v/>
          </cell>
          <cell r="FM40" t="str">
            <v/>
          </cell>
          <cell r="FN40" t="str">
            <v/>
          </cell>
          <cell r="FO40" t="str">
            <v/>
          </cell>
          <cell r="FP40" t="str">
            <v/>
          </cell>
          <cell r="FQ40" t="str">
            <v/>
          </cell>
          <cell r="FR40" t="str">
            <v/>
          </cell>
          <cell r="FS40" t="b">
            <v>1</v>
          </cell>
          <cell r="FT40" t="str">
            <v/>
          </cell>
        </row>
        <row r="41">
          <cell r="H41" t="str">
            <v/>
          </cell>
          <cell r="I41" t="str">
            <v/>
          </cell>
          <cell r="J41" t="str">
            <v/>
          </cell>
          <cell r="Q41" t="str">
            <v>OK</v>
          </cell>
          <cell r="R41" t="str">
            <v>OK</v>
          </cell>
          <cell r="S41" t="str">
            <v>OK</v>
          </cell>
          <cell r="T41" t="str">
            <v/>
          </cell>
          <cell r="U41" t="str">
            <v/>
          </cell>
          <cell r="V41" t="str">
            <v/>
          </cell>
          <cell r="W41" t="str">
            <v/>
          </cell>
          <cell r="X41" t="str">
            <v/>
          </cell>
          <cell r="Y41" t="str">
            <v/>
          </cell>
          <cell r="Z41" t="str">
            <v/>
          </cell>
          <cell r="AA41" t="str">
            <v>OK</v>
          </cell>
          <cell r="AB41" t="str">
            <v>OK</v>
          </cell>
          <cell r="AC41" t="str">
            <v>OK</v>
          </cell>
          <cell r="AD41" t="str">
            <v/>
          </cell>
          <cell r="AE41" t="str">
            <v/>
          </cell>
          <cell r="AF41" t="str">
            <v/>
          </cell>
          <cell r="AG41" t="str">
            <v/>
          </cell>
          <cell r="AH41" t="str">
            <v/>
          </cell>
          <cell r="AI41" t="str">
            <v/>
          </cell>
          <cell r="AJ41" t="str">
            <v/>
          </cell>
          <cell r="AK41" t="str">
            <v/>
          </cell>
          <cell r="AL41" t="str">
            <v/>
          </cell>
          <cell r="AM41" t="str">
            <v/>
          </cell>
          <cell r="AN41" t="str">
            <v/>
          </cell>
          <cell r="AO41" t="str">
            <v/>
          </cell>
          <cell r="AP41" t="str">
            <v/>
          </cell>
          <cell r="AQ41" t="str">
            <v/>
          </cell>
          <cell r="AR41" t="str">
            <v/>
          </cell>
          <cell r="AS41" t="str">
            <v/>
          </cell>
          <cell r="AT41" t="str">
            <v/>
          </cell>
          <cell r="AU41" t="str">
            <v/>
          </cell>
          <cell r="AV41" t="str">
            <v/>
          </cell>
          <cell r="AW41" t="str">
            <v/>
          </cell>
          <cell r="AX41" t="str">
            <v/>
          </cell>
          <cell r="AY41" t="str">
            <v/>
          </cell>
          <cell r="AZ41" t="str">
            <v/>
          </cell>
          <cell r="BA41" t="str">
            <v/>
          </cell>
          <cell r="BB41" t="str">
            <v/>
          </cell>
          <cell r="BC41" t="str">
            <v/>
          </cell>
          <cell r="BD41" t="str">
            <v/>
          </cell>
          <cell r="BE41" t="str">
            <v/>
          </cell>
          <cell r="BF41" t="str">
            <v/>
          </cell>
          <cell r="BG41" t="str">
            <v/>
          </cell>
          <cell r="BH41" t="str">
            <v/>
          </cell>
          <cell r="BI41" t="str">
            <v/>
          </cell>
          <cell r="BJ41" t="str">
            <v/>
          </cell>
          <cell r="BK41" t="str">
            <v/>
          </cell>
          <cell r="BL41" t="str">
            <v/>
          </cell>
          <cell r="BM41" t="str">
            <v/>
          </cell>
          <cell r="BN41" t="str">
            <v/>
          </cell>
          <cell r="CO41" t="str">
            <v/>
          </cell>
          <cell r="CP41">
            <v>0.19118522930315662</v>
          </cell>
          <cell r="CQ41">
            <v>6.0000000000000053E-2</v>
          </cell>
          <cell r="CR41" t="str">
            <v/>
          </cell>
          <cell r="CS41" t="str">
            <v/>
          </cell>
          <cell r="CT41" t="str">
            <v/>
          </cell>
          <cell r="CU41" t="str">
            <v/>
          </cell>
          <cell r="CV41" t="str">
            <v/>
          </cell>
          <cell r="CW41" t="str">
            <v/>
          </cell>
          <cell r="CX41" t="str">
            <v/>
          </cell>
          <cell r="CY41" t="str">
            <v/>
          </cell>
          <cell r="CZ41">
            <v>0.83333333333333326</v>
          </cell>
          <cell r="DA41">
            <v>0</v>
          </cell>
          <cell r="DB41" t="str">
            <v/>
          </cell>
          <cell r="DC41" t="str">
            <v/>
          </cell>
          <cell r="DD41" t="str">
            <v/>
          </cell>
          <cell r="DE41" t="str">
            <v/>
          </cell>
          <cell r="DF41" t="str">
            <v/>
          </cell>
          <cell r="DG41" t="str">
            <v/>
          </cell>
          <cell r="DH41" t="str">
            <v/>
          </cell>
          <cell r="DI41" t="str">
            <v/>
          </cell>
          <cell r="DJ41" t="str">
            <v/>
          </cell>
          <cell r="DK41" t="str">
            <v/>
          </cell>
          <cell r="DL41" t="str">
            <v/>
          </cell>
          <cell r="DM41" t="str">
            <v/>
          </cell>
          <cell r="DN41" t="str">
            <v/>
          </cell>
          <cell r="DO41" t="str">
            <v/>
          </cell>
          <cell r="DP41" t="str">
            <v/>
          </cell>
          <cell r="DQ41" t="str">
            <v/>
          </cell>
          <cell r="DR41" t="str">
            <v/>
          </cell>
          <cell r="DS41" t="str">
            <v/>
          </cell>
          <cell r="DT41" t="str">
            <v/>
          </cell>
          <cell r="DU41" t="str">
            <v/>
          </cell>
          <cell r="DV41" t="str">
            <v/>
          </cell>
          <cell r="DW41" t="str">
            <v/>
          </cell>
          <cell r="DX41" t="str">
            <v/>
          </cell>
          <cell r="DY41" t="str">
            <v/>
          </cell>
          <cell r="DZ41" t="str">
            <v/>
          </cell>
          <cell r="EA41" t="str">
            <v/>
          </cell>
          <cell r="EB41" t="str">
            <v/>
          </cell>
          <cell r="EC41" t="str">
            <v/>
          </cell>
          <cell r="ED41" t="str">
            <v/>
          </cell>
          <cell r="EE41" t="str">
            <v/>
          </cell>
          <cell r="EF41" t="str">
            <v/>
          </cell>
          <cell r="EG41" t="str">
            <v/>
          </cell>
          <cell r="EH41" t="str">
            <v/>
          </cell>
          <cell r="EI41" t="str">
            <v/>
          </cell>
          <cell r="EJ41" t="str">
            <v/>
          </cell>
          <cell r="EK41" t="str">
            <v/>
          </cell>
          <cell r="EL41" t="str">
            <v/>
          </cell>
          <cell r="EP41" t="str">
            <v/>
          </cell>
          <cell r="EQ41" t="str">
            <v/>
          </cell>
          <cell r="ER41" t="str">
            <v/>
          </cell>
          <cell r="ES41" t="str">
            <v/>
          </cell>
          <cell r="ET41" t="str">
            <v>Non-Management</v>
          </cell>
          <cell r="EU41" t="str">
            <v/>
          </cell>
          <cell r="EV41" t="str">
            <v/>
          </cell>
          <cell r="EW41" t="str">
            <v/>
          </cell>
          <cell r="EX41" t="str">
            <v/>
          </cell>
          <cell r="EY41" t="str">
            <v/>
          </cell>
          <cell r="EZ41" t="str">
            <v/>
          </cell>
          <cell r="FA41" t="str">
            <v/>
          </cell>
          <cell r="FB41">
            <v>60</v>
          </cell>
          <cell r="FC41" t="str">
            <v/>
          </cell>
          <cell r="FG41" t="str">
            <v/>
          </cell>
          <cell r="FH41" t="str">
            <v/>
          </cell>
          <cell r="FI41" t="str">
            <v/>
          </cell>
          <cell r="FJ41" t="str">
            <v/>
          </cell>
          <cell r="FK41" t="b">
            <v>1</v>
          </cell>
          <cell r="FL41" t="str">
            <v/>
          </cell>
          <cell r="FM41" t="str">
            <v/>
          </cell>
          <cell r="FN41" t="str">
            <v/>
          </cell>
          <cell r="FO41" t="str">
            <v/>
          </cell>
          <cell r="FP41" t="str">
            <v/>
          </cell>
          <cell r="FQ41" t="str">
            <v/>
          </cell>
          <cell r="FR41" t="str">
            <v/>
          </cell>
          <cell r="FS41" t="b">
            <v>1</v>
          </cell>
          <cell r="FT41" t="str">
            <v/>
          </cell>
        </row>
        <row r="42">
          <cell r="H42" t="str">
            <v/>
          </cell>
          <cell r="I42" t="str">
            <v/>
          </cell>
          <cell r="J42" t="str">
            <v/>
          </cell>
          <cell r="Q42" t="str">
            <v>OK</v>
          </cell>
          <cell r="R42" t="str">
            <v>OK</v>
          </cell>
          <cell r="S42" t="str">
            <v>OK</v>
          </cell>
          <cell r="T42" t="str">
            <v/>
          </cell>
          <cell r="U42" t="str">
            <v/>
          </cell>
          <cell r="V42" t="str">
            <v/>
          </cell>
          <cell r="W42" t="str">
            <v/>
          </cell>
          <cell r="X42" t="str">
            <v/>
          </cell>
          <cell r="Y42" t="str">
            <v/>
          </cell>
          <cell r="Z42" t="str">
            <v/>
          </cell>
          <cell r="AA42" t="str">
            <v>OK</v>
          </cell>
          <cell r="AB42" t="str">
            <v>OK</v>
          </cell>
          <cell r="AC42" t="str">
            <v>OK</v>
          </cell>
          <cell r="AD42" t="str">
            <v/>
          </cell>
          <cell r="AE42" t="str">
            <v/>
          </cell>
          <cell r="AF42" t="str">
            <v/>
          </cell>
          <cell r="AG42" t="str">
            <v/>
          </cell>
          <cell r="AH42" t="str">
            <v/>
          </cell>
          <cell r="AI42" t="str">
            <v/>
          </cell>
          <cell r="AJ42" t="str">
            <v/>
          </cell>
          <cell r="AK42" t="str">
            <v/>
          </cell>
          <cell r="AL42" t="str">
            <v/>
          </cell>
          <cell r="AM42" t="str">
            <v/>
          </cell>
          <cell r="AN42" t="str">
            <v/>
          </cell>
          <cell r="AO42" t="str">
            <v/>
          </cell>
          <cell r="AP42" t="str">
            <v/>
          </cell>
          <cell r="AQ42" t="str">
            <v/>
          </cell>
          <cell r="AR42" t="str">
            <v/>
          </cell>
          <cell r="AS42" t="str">
            <v/>
          </cell>
          <cell r="AT42" t="str">
            <v/>
          </cell>
          <cell r="AU42" t="str">
            <v/>
          </cell>
          <cell r="AV42" t="str">
            <v/>
          </cell>
          <cell r="AW42" t="str">
            <v/>
          </cell>
          <cell r="AX42" t="str">
            <v/>
          </cell>
          <cell r="AY42" t="str">
            <v/>
          </cell>
          <cell r="AZ42" t="str">
            <v/>
          </cell>
          <cell r="BA42" t="str">
            <v/>
          </cell>
          <cell r="BB42" t="str">
            <v/>
          </cell>
          <cell r="BC42" t="str">
            <v/>
          </cell>
          <cell r="BD42" t="str">
            <v/>
          </cell>
          <cell r="BE42" t="str">
            <v/>
          </cell>
          <cell r="BF42" t="str">
            <v/>
          </cell>
          <cell r="BG42" t="str">
            <v/>
          </cell>
          <cell r="BH42" t="str">
            <v/>
          </cell>
          <cell r="BI42" t="str">
            <v/>
          </cell>
          <cell r="BJ42" t="str">
            <v/>
          </cell>
          <cell r="BK42" t="str">
            <v/>
          </cell>
          <cell r="BL42" t="str">
            <v/>
          </cell>
          <cell r="BM42" t="str">
            <v/>
          </cell>
          <cell r="BN42" t="str">
            <v/>
          </cell>
          <cell r="CO42" t="str">
            <v/>
          </cell>
          <cell r="CP42">
            <v>7.9719387755102122E-2</v>
          </cell>
          <cell r="CQ42">
            <v>9.2734790313053761E-2</v>
          </cell>
          <cell r="CR42" t="str">
            <v/>
          </cell>
          <cell r="CS42" t="str">
            <v/>
          </cell>
          <cell r="CT42" t="str">
            <v/>
          </cell>
          <cell r="CU42" t="str">
            <v/>
          </cell>
          <cell r="CV42" t="str">
            <v/>
          </cell>
          <cell r="CW42" t="str">
            <v/>
          </cell>
          <cell r="CX42" t="str">
            <v/>
          </cell>
          <cell r="CY42" t="str">
            <v/>
          </cell>
          <cell r="CZ42">
            <v>0</v>
          </cell>
          <cell r="DA42">
            <v>0</v>
          </cell>
          <cell r="DB42" t="str">
            <v/>
          </cell>
          <cell r="DC42" t="str">
            <v/>
          </cell>
          <cell r="DD42" t="str">
            <v/>
          </cell>
          <cell r="DE42" t="str">
            <v/>
          </cell>
          <cell r="DF42" t="str">
            <v/>
          </cell>
          <cell r="DG42" t="str">
            <v/>
          </cell>
          <cell r="DH42" t="str">
            <v/>
          </cell>
          <cell r="DI42" t="str">
            <v/>
          </cell>
          <cell r="DJ42" t="str">
            <v/>
          </cell>
          <cell r="DK42" t="str">
            <v/>
          </cell>
          <cell r="DL42" t="str">
            <v/>
          </cell>
          <cell r="DM42" t="str">
            <v/>
          </cell>
          <cell r="DN42" t="str">
            <v/>
          </cell>
          <cell r="DO42" t="str">
            <v/>
          </cell>
          <cell r="DP42" t="str">
            <v/>
          </cell>
          <cell r="DQ42" t="str">
            <v/>
          </cell>
          <cell r="DR42" t="str">
            <v/>
          </cell>
          <cell r="DS42" t="str">
            <v/>
          </cell>
          <cell r="DT42" t="str">
            <v/>
          </cell>
          <cell r="DU42" t="str">
            <v/>
          </cell>
          <cell r="DV42" t="str">
            <v/>
          </cell>
          <cell r="DW42" t="str">
            <v/>
          </cell>
          <cell r="DX42" t="str">
            <v/>
          </cell>
          <cell r="DY42" t="str">
            <v/>
          </cell>
          <cell r="DZ42" t="str">
            <v/>
          </cell>
          <cell r="EA42" t="str">
            <v/>
          </cell>
          <cell r="EB42" t="str">
            <v/>
          </cell>
          <cell r="EC42" t="str">
            <v/>
          </cell>
          <cell r="ED42" t="str">
            <v/>
          </cell>
          <cell r="EE42" t="str">
            <v/>
          </cell>
          <cell r="EF42" t="str">
            <v/>
          </cell>
          <cell r="EG42" t="str">
            <v/>
          </cell>
          <cell r="EH42" t="str">
            <v/>
          </cell>
          <cell r="EI42" t="str">
            <v/>
          </cell>
          <cell r="EJ42" t="str">
            <v/>
          </cell>
          <cell r="EK42" t="str">
            <v/>
          </cell>
          <cell r="EL42" t="str">
            <v/>
          </cell>
          <cell r="EP42" t="str">
            <v/>
          </cell>
          <cell r="EQ42" t="str">
            <v/>
          </cell>
          <cell r="ER42" t="str">
            <v/>
          </cell>
          <cell r="ES42" t="str">
            <v/>
          </cell>
          <cell r="ET42" t="str">
            <v>Non-Management</v>
          </cell>
          <cell r="EU42" t="str">
            <v/>
          </cell>
          <cell r="EV42" t="str">
            <v/>
          </cell>
          <cell r="EW42" t="str">
            <v/>
          </cell>
          <cell r="EX42" t="str">
            <v/>
          </cell>
          <cell r="EY42" t="str">
            <v/>
          </cell>
          <cell r="EZ42" t="str">
            <v/>
          </cell>
          <cell r="FA42" t="str">
            <v/>
          </cell>
          <cell r="FB42">
            <v>55</v>
          </cell>
          <cell r="FC42" t="str">
            <v/>
          </cell>
          <cell r="FG42" t="str">
            <v/>
          </cell>
          <cell r="FH42" t="str">
            <v/>
          </cell>
          <cell r="FI42" t="str">
            <v/>
          </cell>
          <cell r="FJ42" t="str">
            <v/>
          </cell>
          <cell r="FK42" t="b">
            <v>1</v>
          </cell>
          <cell r="FL42" t="str">
            <v/>
          </cell>
          <cell r="FM42" t="str">
            <v/>
          </cell>
          <cell r="FN42" t="str">
            <v/>
          </cell>
          <cell r="FO42" t="str">
            <v/>
          </cell>
          <cell r="FP42" t="str">
            <v/>
          </cell>
          <cell r="FQ42" t="str">
            <v/>
          </cell>
          <cell r="FR42" t="str">
            <v/>
          </cell>
          <cell r="FS42" t="b">
            <v>1</v>
          </cell>
          <cell r="FT42" t="str">
            <v/>
          </cell>
        </row>
        <row r="43">
          <cell r="H43" t="str">
            <v/>
          </cell>
          <cell r="I43" t="str">
            <v/>
          </cell>
          <cell r="J43" t="str">
            <v/>
          </cell>
          <cell r="Q43" t="str">
            <v>OK</v>
          </cell>
          <cell r="R43" t="str">
            <v>OK</v>
          </cell>
          <cell r="S43" t="str">
            <v>OK</v>
          </cell>
          <cell r="T43" t="str">
            <v/>
          </cell>
          <cell r="U43" t="str">
            <v/>
          </cell>
          <cell r="V43" t="str">
            <v/>
          </cell>
          <cell r="W43" t="str">
            <v/>
          </cell>
          <cell r="X43" t="str">
            <v/>
          </cell>
          <cell r="Y43" t="str">
            <v/>
          </cell>
          <cell r="Z43" t="str">
            <v/>
          </cell>
          <cell r="AA43" t="str">
            <v>OK</v>
          </cell>
          <cell r="AB43" t="str">
            <v>OK</v>
          </cell>
          <cell r="AC43" t="str">
            <v>OK</v>
          </cell>
          <cell r="AD43" t="str">
            <v/>
          </cell>
          <cell r="AE43" t="str">
            <v/>
          </cell>
          <cell r="AF43" t="str">
            <v/>
          </cell>
          <cell r="AG43" t="str">
            <v/>
          </cell>
          <cell r="AH43" t="str">
            <v/>
          </cell>
          <cell r="AI43" t="str">
            <v/>
          </cell>
          <cell r="AJ43" t="str">
            <v/>
          </cell>
          <cell r="AK43" t="str">
            <v/>
          </cell>
          <cell r="AL43" t="str">
            <v/>
          </cell>
          <cell r="AM43" t="str">
            <v/>
          </cell>
          <cell r="AN43" t="str">
            <v/>
          </cell>
          <cell r="AO43" t="str">
            <v/>
          </cell>
          <cell r="AP43" t="str">
            <v/>
          </cell>
          <cell r="AQ43" t="str">
            <v/>
          </cell>
          <cell r="AR43" t="str">
            <v/>
          </cell>
          <cell r="AS43" t="str">
            <v/>
          </cell>
          <cell r="AT43" t="str">
            <v/>
          </cell>
          <cell r="AU43" t="str">
            <v/>
          </cell>
          <cell r="AV43" t="str">
            <v/>
          </cell>
          <cell r="AW43" t="str">
            <v/>
          </cell>
          <cell r="AX43" t="str">
            <v/>
          </cell>
          <cell r="AY43" t="str">
            <v/>
          </cell>
          <cell r="AZ43" t="str">
            <v/>
          </cell>
          <cell r="BA43" t="str">
            <v/>
          </cell>
          <cell r="BB43" t="str">
            <v/>
          </cell>
          <cell r="BC43" t="str">
            <v/>
          </cell>
          <cell r="BD43" t="str">
            <v/>
          </cell>
          <cell r="BE43" t="str">
            <v/>
          </cell>
          <cell r="BF43" t="str">
            <v/>
          </cell>
          <cell r="BG43" t="str">
            <v/>
          </cell>
          <cell r="BH43" t="str">
            <v/>
          </cell>
          <cell r="BI43" t="str">
            <v/>
          </cell>
          <cell r="BJ43" t="str">
            <v/>
          </cell>
          <cell r="BK43" t="str">
            <v/>
          </cell>
          <cell r="BL43" t="str">
            <v/>
          </cell>
          <cell r="BM43" t="str">
            <v/>
          </cell>
          <cell r="BN43" t="str">
            <v/>
          </cell>
          <cell r="CO43" t="str">
            <v/>
          </cell>
          <cell r="CP43">
            <v>0.11627906976744184</v>
          </cell>
          <cell r="CQ43">
            <v>6.0000000000000053E-2</v>
          </cell>
          <cell r="CR43" t="str">
            <v/>
          </cell>
          <cell r="CS43" t="str">
            <v/>
          </cell>
          <cell r="CT43" t="str">
            <v/>
          </cell>
          <cell r="CU43" t="str">
            <v/>
          </cell>
          <cell r="CV43" t="str">
            <v/>
          </cell>
          <cell r="CW43" t="str">
            <v/>
          </cell>
          <cell r="CX43" t="str">
            <v/>
          </cell>
          <cell r="CY43" t="str">
            <v/>
          </cell>
          <cell r="CZ43">
            <v>0</v>
          </cell>
          <cell r="DA43">
            <v>0</v>
          </cell>
          <cell r="DB43" t="str">
            <v/>
          </cell>
          <cell r="DC43" t="str">
            <v/>
          </cell>
          <cell r="DD43" t="str">
            <v/>
          </cell>
          <cell r="DE43" t="str">
            <v/>
          </cell>
          <cell r="DF43" t="str">
            <v/>
          </cell>
          <cell r="DG43" t="str">
            <v/>
          </cell>
          <cell r="DH43" t="str">
            <v/>
          </cell>
          <cell r="DI43" t="str">
            <v/>
          </cell>
          <cell r="DJ43" t="str">
            <v/>
          </cell>
          <cell r="DK43" t="str">
            <v/>
          </cell>
          <cell r="DL43" t="str">
            <v/>
          </cell>
          <cell r="DM43" t="str">
            <v/>
          </cell>
          <cell r="DN43" t="str">
            <v/>
          </cell>
          <cell r="DO43" t="str">
            <v/>
          </cell>
          <cell r="DP43" t="str">
            <v/>
          </cell>
          <cell r="DQ43" t="str">
            <v/>
          </cell>
          <cell r="DR43" t="str">
            <v/>
          </cell>
          <cell r="DS43" t="str">
            <v/>
          </cell>
          <cell r="DT43" t="str">
            <v/>
          </cell>
          <cell r="DU43" t="str">
            <v/>
          </cell>
          <cell r="DV43" t="str">
            <v/>
          </cell>
          <cell r="DW43" t="str">
            <v/>
          </cell>
          <cell r="DX43" t="str">
            <v/>
          </cell>
          <cell r="DY43" t="str">
            <v/>
          </cell>
          <cell r="DZ43" t="str">
            <v/>
          </cell>
          <cell r="EA43" t="str">
            <v/>
          </cell>
          <cell r="EB43" t="str">
            <v/>
          </cell>
          <cell r="EC43" t="str">
            <v/>
          </cell>
          <cell r="ED43" t="str">
            <v/>
          </cell>
          <cell r="EE43" t="str">
            <v/>
          </cell>
          <cell r="EF43" t="str">
            <v/>
          </cell>
          <cell r="EG43" t="str">
            <v/>
          </cell>
          <cell r="EH43" t="str">
            <v/>
          </cell>
          <cell r="EI43" t="str">
            <v/>
          </cell>
          <cell r="EJ43" t="str">
            <v/>
          </cell>
          <cell r="EK43" t="str">
            <v/>
          </cell>
          <cell r="EL43" t="str">
            <v/>
          </cell>
          <cell r="EP43" t="str">
            <v/>
          </cell>
          <cell r="EQ43" t="str">
            <v/>
          </cell>
          <cell r="ER43" t="str">
            <v/>
          </cell>
          <cell r="ES43" t="str">
            <v/>
          </cell>
          <cell r="ET43" t="str">
            <v>Non-Management</v>
          </cell>
          <cell r="EU43" t="str">
            <v/>
          </cell>
          <cell r="EV43" t="str">
            <v/>
          </cell>
          <cell r="EW43" t="str">
            <v/>
          </cell>
          <cell r="EX43" t="str">
            <v/>
          </cell>
          <cell r="EY43" t="str">
            <v/>
          </cell>
          <cell r="EZ43" t="str">
            <v/>
          </cell>
          <cell r="FA43" t="str">
            <v/>
          </cell>
          <cell r="FB43">
            <v>55</v>
          </cell>
          <cell r="FC43" t="str">
            <v/>
          </cell>
          <cell r="FG43" t="str">
            <v/>
          </cell>
          <cell r="FH43" t="str">
            <v/>
          </cell>
          <cell r="FI43" t="str">
            <v/>
          </cell>
          <cell r="FJ43" t="str">
            <v/>
          </cell>
          <cell r="FK43" t="b">
            <v>1</v>
          </cell>
          <cell r="FL43" t="str">
            <v/>
          </cell>
          <cell r="FM43" t="str">
            <v/>
          </cell>
          <cell r="FN43" t="str">
            <v/>
          </cell>
          <cell r="FO43" t="str">
            <v/>
          </cell>
          <cell r="FP43" t="str">
            <v/>
          </cell>
          <cell r="FQ43" t="str">
            <v/>
          </cell>
          <cell r="FR43" t="str">
            <v/>
          </cell>
          <cell r="FS43" t="b">
            <v>1</v>
          </cell>
          <cell r="FT43" t="str">
            <v/>
          </cell>
        </row>
        <row r="44">
          <cell r="H44" t="str">
            <v/>
          </cell>
          <cell r="I44" t="str">
            <v/>
          </cell>
          <cell r="J44" t="str">
            <v/>
          </cell>
          <cell r="Q44" t="str">
            <v>OK</v>
          </cell>
          <cell r="R44" t="str">
            <v>OK</v>
          </cell>
          <cell r="S44" t="str">
            <v>OK</v>
          </cell>
          <cell r="T44" t="str">
            <v/>
          </cell>
          <cell r="U44" t="str">
            <v/>
          </cell>
          <cell r="V44" t="str">
            <v/>
          </cell>
          <cell r="W44" t="str">
            <v/>
          </cell>
          <cell r="X44" t="str">
            <v/>
          </cell>
          <cell r="Y44" t="str">
            <v/>
          </cell>
          <cell r="Z44" t="str">
            <v/>
          </cell>
          <cell r="AA44" t="str">
            <v>OK</v>
          </cell>
          <cell r="AB44" t="str">
            <v>OK</v>
          </cell>
          <cell r="AC44" t="str">
            <v>OK</v>
          </cell>
          <cell r="AD44" t="str">
            <v/>
          </cell>
          <cell r="AE44" t="str">
            <v/>
          </cell>
          <cell r="AF44" t="str">
            <v/>
          </cell>
          <cell r="AG44" t="str">
            <v/>
          </cell>
          <cell r="AH44" t="str">
            <v/>
          </cell>
          <cell r="AI44" t="str">
            <v/>
          </cell>
          <cell r="AJ44" t="str">
            <v/>
          </cell>
          <cell r="AK44" t="str">
            <v/>
          </cell>
          <cell r="AL44" t="str">
            <v/>
          </cell>
          <cell r="AM44" t="str">
            <v/>
          </cell>
          <cell r="AN44" t="str">
            <v/>
          </cell>
          <cell r="AO44" t="str">
            <v/>
          </cell>
          <cell r="AP44" t="str">
            <v/>
          </cell>
          <cell r="AQ44" t="str">
            <v/>
          </cell>
          <cell r="AR44" t="str">
            <v/>
          </cell>
          <cell r="AS44" t="str">
            <v/>
          </cell>
          <cell r="AT44" t="str">
            <v/>
          </cell>
          <cell r="AU44" t="str">
            <v/>
          </cell>
          <cell r="AV44" t="str">
            <v/>
          </cell>
          <cell r="AW44" t="str">
            <v/>
          </cell>
          <cell r="AX44" t="str">
            <v/>
          </cell>
          <cell r="AY44" t="str">
            <v/>
          </cell>
          <cell r="AZ44" t="str">
            <v/>
          </cell>
          <cell r="BA44" t="str">
            <v/>
          </cell>
          <cell r="BB44" t="str">
            <v/>
          </cell>
          <cell r="BC44" t="str">
            <v/>
          </cell>
          <cell r="BD44" t="str">
            <v/>
          </cell>
          <cell r="BE44" t="str">
            <v/>
          </cell>
          <cell r="BF44" t="str">
            <v/>
          </cell>
          <cell r="BG44" t="str">
            <v/>
          </cell>
          <cell r="BH44" t="str">
            <v/>
          </cell>
          <cell r="BI44" t="str">
            <v/>
          </cell>
          <cell r="BJ44" t="str">
            <v/>
          </cell>
          <cell r="BK44" t="str">
            <v/>
          </cell>
          <cell r="BL44" t="str">
            <v/>
          </cell>
          <cell r="BM44" t="str">
            <v/>
          </cell>
          <cell r="BN44" t="str">
            <v/>
          </cell>
          <cell r="CO44" t="str">
            <v/>
          </cell>
          <cell r="CP44">
            <v>6.0000000000000053E-2</v>
          </cell>
          <cell r="CQ44">
            <v>5.9856864020819689E-2</v>
          </cell>
          <cell r="CR44" t="str">
            <v/>
          </cell>
          <cell r="CS44" t="str">
            <v/>
          </cell>
          <cell r="CT44" t="str">
            <v/>
          </cell>
          <cell r="CU44" t="str">
            <v/>
          </cell>
          <cell r="CV44" t="str">
            <v/>
          </cell>
          <cell r="CW44" t="str">
            <v/>
          </cell>
          <cell r="CX44" t="str">
            <v/>
          </cell>
          <cell r="CY44" t="str">
            <v/>
          </cell>
          <cell r="CZ44">
            <v>0</v>
          </cell>
          <cell r="DA44">
            <v>0</v>
          </cell>
          <cell r="DB44" t="str">
            <v/>
          </cell>
          <cell r="DC44" t="str">
            <v/>
          </cell>
          <cell r="DD44" t="str">
            <v/>
          </cell>
          <cell r="DE44" t="str">
            <v/>
          </cell>
          <cell r="DF44" t="str">
            <v/>
          </cell>
          <cell r="DG44" t="str">
            <v/>
          </cell>
          <cell r="DH44" t="str">
            <v/>
          </cell>
          <cell r="DI44" t="str">
            <v/>
          </cell>
          <cell r="DJ44" t="str">
            <v/>
          </cell>
          <cell r="DK44" t="str">
            <v/>
          </cell>
          <cell r="DL44" t="str">
            <v/>
          </cell>
          <cell r="DM44" t="str">
            <v/>
          </cell>
          <cell r="DN44" t="str">
            <v/>
          </cell>
          <cell r="DO44" t="str">
            <v/>
          </cell>
          <cell r="DP44" t="str">
            <v/>
          </cell>
          <cell r="DQ44" t="str">
            <v/>
          </cell>
          <cell r="DR44" t="str">
            <v/>
          </cell>
          <cell r="DS44" t="str">
            <v/>
          </cell>
          <cell r="DT44" t="str">
            <v/>
          </cell>
          <cell r="DU44" t="str">
            <v/>
          </cell>
          <cell r="DV44" t="str">
            <v/>
          </cell>
          <cell r="DW44" t="str">
            <v/>
          </cell>
          <cell r="DX44" t="str">
            <v/>
          </cell>
          <cell r="DY44" t="str">
            <v/>
          </cell>
          <cell r="DZ44" t="str">
            <v/>
          </cell>
          <cell r="EA44" t="str">
            <v/>
          </cell>
          <cell r="EB44" t="str">
            <v/>
          </cell>
          <cell r="EC44" t="str">
            <v/>
          </cell>
          <cell r="ED44" t="str">
            <v/>
          </cell>
          <cell r="EE44" t="str">
            <v/>
          </cell>
          <cell r="EF44" t="str">
            <v/>
          </cell>
          <cell r="EG44" t="str">
            <v/>
          </cell>
          <cell r="EH44" t="str">
            <v/>
          </cell>
          <cell r="EI44" t="str">
            <v/>
          </cell>
          <cell r="EJ44" t="str">
            <v/>
          </cell>
          <cell r="EK44" t="str">
            <v/>
          </cell>
          <cell r="EL44" t="str">
            <v/>
          </cell>
          <cell r="EP44" t="str">
            <v/>
          </cell>
          <cell r="EQ44" t="str">
            <v/>
          </cell>
          <cell r="ER44" t="str">
            <v/>
          </cell>
          <cell r="ES44" t="str">
            <v/>
          </cell>
          <cell r="ET44" t="str">
            <v>Non-Management</v>
          </cell>
          <cell r="EU44" t="str">
            <v/>
          </cell>
          <cell r="EV44" t="str">
            <v/>
          </cell>
          <cell r="EW44" t="str">
            <v/>
          </cell>
          <cell r="EX44" t="str">
            <v/>
          </cell>
          <cell r="EY44" t="str">
            <v/>
          </cell>
          <cell r="EZ44" t="str">
            <v/>
          </cell>
          <cell r="FA44" t="str">
            <v/>
          </cell>
          <cell r="FB44">
            <v>60</v>
          </cell>
          <cell r="FC44" t="str">
            <v/>
          </cell>
          <cell r="FG44" t="str">
            <v/>
          </cell>
          <cell r="FH44" t="str">
            <v/>
          </cell>
          <cell r="FI44" t="str">
            <v/>
          </cell>
          <cell r="FJ44" t="str">
            <v/>
          </cell>
          <cell r="FK44" t="b">
            <v>1</v>
          </cell>
          <cell r="FL44" t="str">
            <v/>
          </cell>
          <cell r="FM44" t="str">
            <v/>
          </cell>
          <cell r="FN44" t="str">
            <v/>
          </cell>
          <cell r="FO44" t="str">
            <v/>
          </cell>
          <cell r="FP44" t="str">
            <v/>
          </cell>
          <cell r="FQ44" t="str">
            <v/>
          </cell>
          <cell r="FR44" t="str">
            <v/>
          </cell>
          <cell r="FS44" t="b">
            <v>1</v>
          </cell>
          <cell r="FT44" t="str">
            <v/>
          </cell>
        </row>
        <row r="45">
          <cell r="H45" t="str">
            <v/>
          </cell>
          <cell r="I45" t="str">
            <v/>
          </cell>
          <cell r="J45" t="str">
            <v/>
          </cell>
          <cell r="Q45" t="str">
            <v>OK</v>
          </cell>
          <cell r="R45" t="str">
            <v>OK</v>
          </cell>
          <cell r="S45" t="str">
            <v>OK</v>
          </cell>
          <cell r="T45" t="str">
            <v/>
          </cell>
          <cell r="U45" t="str">
            <v/>
          </cell>
          <cell r="V45" t="str">
            <v/>
          </cell>
          <cell r="W45" t="str">
            <v/>
          </cell>
          <cell r="X45" t="str">
            <v/>
          </cell>
          <cell r="Y45" t="str">
            <v/>
          </cell>
          <cell r="Z45" t="str">
            <v/>
          </cell>
          <cell r="AA45" t="str">
            <v>OK</v>
          </cell>
          <cell r="AB45" t="str">
            <v>OK</v>
          </cell>
          <cell r="AC45" t="str">
            <v>OK</v>
          </cell>
          <cell r="AD45" t="str">
            <v/>
          </cell>
          <cell r="AE45" t="str">
            <v/>
          </cell>
          <cell r="AF45" t="str">
            <v/>
          </cell>
          <cell r="AG45" t="str">
            <v/>
          </cell>
          <cell r="AH45" t="str">
            <v/>
          </cell>
          <cell r="AI45" t="str">
            <v/>
          </cell>
          <cell r="AJ45" t="str">
            <v/>
          </cell>
          <cell r="AK45" t="str">
            <v/>
          </cell>
          <cell r="AL45" t="str">
            <v/>
          </cell>
          <cell r="AM45" t="str">
            <v/>
          </cell>
          <cell r="AN45" t="str">
            <v/>
          </cell>
          <cell r="AO45" t="str">
            <v/>
          </cell>
          <cell r="AP45" t="str">
            <v/>
          </cell>
          <cell r="AQ45" t="str">
            <v/>
          </cell>
          <cell r="AR45" t="str">
            <v/>
          </cell>
          <cell r="AS45" t="str">
            <v/>
          </cell>
          <cell r="AT45" t="str">
            <v/>
          </cell>
          <cell r="AU45" t="str">
            <v/>
          </cell>
          <cell r="AV45" t="str">
            <v/>
          </cell>
          <cell r="AW45" t="str">
            <v/>
          </cell>
          <cell r="AX45" t="str">
            <v/>
          </cell>
          <cell r="AY45" t="str">
            <v/>
          </cell>
          <cell r="AZ45" t="str">
            <v/>
          </cell>
          <cell r="BA45" t="str">
            <v/>
          </cell>
          <cell r="BB45" t="str">
            <v/>
          </cell>
          <cell r="BC45" t="str">
            <v/>
          </cell>
          <cell r="BD45" t="str">
            <v/>
          </cell>
          <cell r="BE45" t="str">
            <v/>
          </cell>
          <cell r="BF45" t="str">
            <v/>
          </cell>
          <cell r="BG45" t="str">
            <v/>
          </cell>
          <cell r="BH45" t="str">
            <v/>
          </cell>
          <cell r="BI45" t="str">
            <v/>
          </cell>
          <cell r="BJ45" t="str">
            <v/>
          </cell>
          <cell r="BK45" t="str">
            <v/>
          </cell>
          <cell r="BL45" t="str">
            <v/>
          </cell>
          <cell r="BM45" t="str">
            <v/>
          </cell>
          <cell r="BN45" t="str">
            <v/>
          </cell>
          <cell r="CO45" t="str">
            <v/>
          </cell>
          <cell r="CP45">
            <v>6.0010482180293589E-2</v>
          </cell>
          <cell r="CQ45">
            <v>0.23609394313967869</v>
          </cell>
          <cell r="CR45" t="str">
            <v/>
          </cell>
          <cell r="CS45" t="str">
            <v/>
          </cell>
          <cell r="CT45" t="str">
            <v/>
          </cell>
          <cell r="CU45" t="str">
            <v/>
          </cell>
          <cell r="CV45" t="str">
            <v/>
          </cell>
          <cell r="CW45" t="str">
            <v/>
          </cell>
          <cell r="CX45" t="str">
            <v/>
          </cell>
          <cell r="CY45" t="str">
            <v/>
          </cell>
          <cell r="CZ45">
            <v>0</v>
          </cell>
          <cell r="DA45">
            <v>0</v>
          </cell>
          <cell r="DB45" t="str">
            <v/>
          </cell>
          <cell r="DC45" t="str">
            <v/>
          </cell>
          <cell r="DD45" t="str">
            <v/>
          </cell>
          <cell r="DE45" t="str">
            <v/>
          </cell>
          <cell r="DF45" t="str">
            <v/>
          </cell>
          <cell r="DG45" t="str">
            <v/>
          </cell>
          <cell r="DH45" t="str">
            <v/>
          </cell>
          <cell r="DI45" t="str">
            <v/>
          </cell>
          <cell r="DJ45" t="str">
            <v/>
          </cell>
          <cell r="DK45" t="str">
            <v/>
          </cell>
          <cell r="DL45" t="str">
            <v/>
          </cell>
          <cell r="DM45" t="str">
            <v/>
          </cell>
          <cell r="DN45" t="str">
            <v/>
          </cell>
          <cell r="DO45" t="str">
            <v/>
          </cell>
          <cell r="DP45" t="str">
            <v/>
          </cell>
          <cell r="DQ45" t="str">
            <v/>
          </cell>
          <cell r="DR45" t="str">
            <v/>
          </cell>
          <cell r="DS45" t="str">
            <v/>
          </cell>
          <cell r="DT45" t="str">
            <v/>
          </cell>
          <cell r="DU45" t="str">
            <v/>
          </cell>
          <cell r="DV45" t="str">
            <v/>
          </cell>
          <cell r="DW45" t="str">
            <v/>
          </cell>
          <cell r="DX45" t="str">
            <v/>
          </cell>
          <cell r="DY45" t="str">
            <v/>
          </cell>
          <cell r="DZ45" t="str">
            <v/>
          </cell>
          <cell r="EA45" t="str">
            <v/>
          </cell>
          <cell r="EB45" t="str">
            <v/>
          </cell>
          <cell r="EC45" t="str">
            <v/>
          </cell>
          <cell r="ED45" t="str">
            <v/>
          </cell>
          <cell r="EE45" t="str">
            <v/>
          </cell>
          <cell r="EF45" t="str">
            <v/>
          </cell>
          <cell r="EG45" t="str">
            <v/>
          </cell>
          <cell r="EH45" t="str">
            <v/>
          </cell>
          <cell r="EI45" t="str">
            <v/>
          </cell>
          <cell r="EJ45" t="str">
            <v/>
          </cell>
          <cell r="EK45" t="str">
            <v/>
          </cell>
          <cell r="EL45" t="str">
            <v/>
          </cell>
          <cell r="EP45" t="str">
            <v/>
          </cell>
          <cell r="EQ45" t="str">
            <v/>
          </cell>
          <cell r="ER45" t="str">
            <v/>
          </cell>
          <cell r="ES45" t="str">
            <v/>
          </cell>
          <cell r="ET45" t="str">
            <v>Non-Management</v>
          </cell>
          <cell r="EU45" t="str">
            <v/>
          </cell>
          <cell r="EV45" t="str">
            <v/>
          </cell>
          <cell r="EW45" t="str">
            <v/>
          </cell>
          <cell r="EX45" t="str">
            <v/>
          </cell>
          <cell r="EY45" t="str">
            <v/>
          </cell>
          <cell r="EZ45" t="str">
            <v/>
          </cell>
          <cell r="FA45" t="str">
            <v/>
          </cell>
          <cell r="FB45">
            <v>60</v>
          </cell>
          <cell r="FC45" t="str">
            <v/>
          </cell>
          <cell r="FG45" t="str">
            <v/>
          </cell>
          <cell r="FH45" t="str">
            <v/>
          </cell>
          <cell r="FI45" t="str">
            <v/>
          </cell>
          <cell r="FJ45" t="str">
            <v/>
          </cell>
          <cell r="FK45" t="b">
            <v>1</v>
          </cell>
          <cell r="FL45" t="str">
            <v/>
          </cell>
          <cell r="FM45" t="str">
            <v/>
          </cell>
          <cell r="FN45" t="str">
            <v/>
          </cell>
          <cell r="FO45" t="str">
            <v/>
          </cell>
          <cell r="FP45" t="str">
            <v/>
          </cell>
          <cell r="FQ45" t="str">
            <v/>
          </cell>
          <cell r="FR45" t="str">
            <v/>
          </cell>
          <cell r="FS45" t="b">
            <v>1</v>
          </cell>
          <cell r="FT45" t="str">
            <v/>
          </cell>
        </row>
        <row r="46">
          <cell r="H46" t="str">
            <v/>
          </cell>
          <cell r="I46" t="str">
            <v/>
          </cell>
          <cell r="J46" t="str">
            <v/>
          </cell>
          <cell r="Q46" t="str">
            <v>OK</v>
          </cell>
          <cell r="R46" t="str">
            <v>OK</v>
          </cell>
          <cell r="S46" t="str">
            <v>OK</v>
          </cell>
          <cell r="T46" t="str">
            <v/>
          </cell>
          <cell r="U46" t="str">
            <v/>
          </cell>
          <cell r="V46" t="str">
            <v/>
          </cell>
          <cell r="W46" t="str">
            <v/>
          </cell>
          <cell r="X46" t="str">
            <v/>
          </cell>
          <cell r="Y46" t="str">
            <v/>
          </cell>
          <cell r="Z46" t="str">
            <v/>
          </cell>
          <cell r="AA46" t="str">
            <v>OK</v>
          </cell>
          <cell r="AB46" t="str">
            <v>OK</v>
          </cell>
          <cell r="AC46" t="str">
            <v>OK</v>
          </cell>
          <cell r="AD46" t="str">
            <v/>
          </cell>
          <cell r="AE46" t="str">
            <v/>
          </cell>
          <cell r="AF46" t="str">
            <v/>
          </cell>
          <cell r="AG46" t="str">
            <v/>
          </cell>
          <cell r="AH46" t="str">
            <v/>
          </cell>
          <cell r="AI46" t="str">
            <v/>
          </cell>
          <cell r="AJ46" t="str">
            <v/>
          </cell>
          <cell r="AK46" t="str">
            <v/>
          </cell>
          <cell r="AL46" t="str">
            <v/>
          </cell>
          <cell r="AM46" t="str">
            <v/>
          </cell>
          <cell r="AN46" t="str">
            <v/>
          </cell>
          <cell r="AO46" t="str">
            <v/>
          </cell>
          <cell r="AP46" t="str">
            <v/>
          </cell>
          <cell r="AQ46" t="str">
            <v/>
          </cell>
          <cell r="AR46" t="str">
            <v/>
          </cell>
          <cell r="AS46" t="str">
            <v/>
          </cell>
          <cell r="AT46" t="str">
            <v/>
          </cell>
          <cell r="AU46" t="str">
            <v/>
          </cell>
          <cell r="AV46" t="str">
            <v/>
          </cell>
          <cell r="AW46" t="str">
            <v/>
          </cell>
          <cell r="AX46" t="str">
            <v/>
          </cell>
          <cell r="AY46" t="str">
            <v/>
          </cell>
          <cell r="AZ46" t="str">
            <v/>
          </cell>
          <cell r="BA46" t="str">
            <v/>
          </cell>
          <cell r="BB46" t="str">
            <v/>
          </cell>
          <cell r="BC46" t="str">
            <v/>
          </cell>
          <cell r="BD46" t="str">
            <v/>
          </cell>
          <cell r="BE46" t="str">
            <v/>
          </cell>
          <cell r="BF46" t="str">
            <v/>
          </cell>
          <cell r="BG46" t="str">
            <v/>
          </cell>
          <cell r="BH46" t="str">
            <v/>
          </cell>
          <cell r="BI46" t="str">
            <v/>
          </cell>
          <cell r="BJ46" t="str">
            <v/>
          </cell>
          <cell r="BK46" t="str">
            <v/>
          </cell>
          <cell r="BL46" t="str">
            <v/>
          </cell>
          <cell r="BM46" t="str">
            <v/>
          </cell>
          <cell r="BN46" t="str">
            <v/>
          </cell>
          <cell r="CO46" t="str">
            <v/>
          </cell>
          <cell r="CP46">
            <v>0.15040650406504064</v>
          </cell>
          <cell r="CQ46">
            <v>0.16607773851590113</v>
          </cell>
          <cell r="CR46" t="str">
            <v/>
          </cell>
          <cell r="CS46" t="str">
            <v/>
          </cell>
          <cell r="CT46" t="str">
            <v/>
          </cell>
          <cell r="CU46" t="str">
            <v/>
          </cell>
          <cell r="CV46" t="str">
            <v/>
          </cell>
          <cell r="CW46" t="str">
            <v/>
          </cell>
          <cell r="CX46" t="str">
            <v/>
          </cell>
          <cell r="CY46" t="str">
            <v/>
          </cell>
          <cell r="CZ46">
            <v>0</v>
          </cell>
          <cell r="DA46">
            <v>0</v>
          </cell>
          <cell r="DB46" t="str">
            <v/>
          </cell>
          <cell r="DC46" t="str">
            <v/>
          </cell>
          <cell r="DD46" t="str">
            <v/>
          </cell>
          <cell r="DE46" t="str">
            <v/>
          </cell>
          <cell r="DF46" t="str">
            <v/>
          </cell>
          <cell r="DG46" t="str">
            <v/>
          </cell>
          <cell r="DH46" t="str">
            <v/>
          </cell>
          <cell r="DI46" t="str">
            <v/>
          </cell>
          <cell r="DJ46" t="str">
            <v/>
          </cell>
          <cell r="DK46" t="str">
            <v/>
          </cell>
          <cell r="DL46" t="str">
            <v/>
          </cell>
          <cell r="DM46" t="str">
            <v/>
          </cell>
          <cell r="DN46" t="str">
            <v/>
          </cell>
          <cell r="DO46" t="str">
            <v/>
          </cell>
          <cell r="DP46" t="str">
            <v/>
          </cell>
          <cell r="DQ46" t="str">
            <v/>
          </cell>
          <cell r="DR46" t="str">
            <v/>
          </cell>
          <cell r="DS46" t="str">
            <v/>
          </cell>
          <cell r="DT46" t="str">
            <v/>
          </cell>
          <cell r="DU46" t="str">
            <v/>
          </cell>
          <cell r="DV46" t="str">
            <v/>
          </cell>
          <cell r="DW46" t="str">
            <v/>
          </cell>
          <cell r="DX46" t="str">
            <v/>
          </cell>
          <cell r="DY46" t="str">
            <v/>
          </cell>
          <cell r="DZ46" t="str">
            <v/>
          </cell>
          <cell r="EA46" t="str">
            <v/>
          </cell>
          <cell r="EB46" t="str">
            <v/>
          </cell>
          <cell r="EC46" t="str">
            <v/>
          </cell>
          <cell r="ED46" t="str">
            <v/>
          </cell>
          <cell r="EE46" t="str">
            <v/>
          </cell>
          <cell r="EF46" t="str">
            <v/>
          </cell>
          <cell r="EG46" t="str">
            <v/>
          </cell>
          <cell r="EH46" t="str">
            <v/>
          </cell>
          <cell r="EI46" t="str">
            <v/>
          </cell>
          <cell r="EJ46" t="str">
            <v/>
          </cell>
          <cell r="EK46" t="str">
            <v/>
          </cell>
          <cell r="EL46" t="str">
            <v/>
          </cell>
          <cell r="EP46" t="str">
            <v/>
          </cell>
          <cell r="EQ46" t="str">
            <v/>
          </cell>
          <cell r="ER46" t="str">
            <v/>
          </cell>
          <cell r="ES46" t="str">
            <v/>
          </cell>
          <cell r="ET46" t="str">
            <v>Non-Management</v>
          </cell>
          <cell r="EU46" t="str">
            <v/>
          </cell>
          <cell r="EV46" t="str">
            <v/>
          </cell>
          <cell r="EW46" t="str">
            <v/>
          </cell>
          <cell r="EX46" t="str">
            <v/>
          </cell>
          <cell r="EY46" t="str">
            <v/>
          </cell>
          <cell r="EZ46" t="str">
            <v/>
          </cell>
          <cell r="FA46" t="str">
            <v/>
          </cell>
          <cell r="FB46">
            <v>55</v>
          </cell>
          <cell r="FC46" t="str">
            <v/>
          </cell>
          <cell r="FG46" t="str">
            <v/>
          </cell>
          <cell r="FH46" t="str">
            <v/>
          </cell>
          <cell r="FI46" t="str">
            <v/>
          </cell>
          <cell r="FJ46" t="str">
            <v/>
          </cell>
          <cell r="FK46" t="b">
            <v>1</v>
          </cell>
          <cell r="FL46" t="str">
            <v/>
          </cell>
          <cell r="FM46" t="str">
            <v/>
          </cell>
          <cell r="FN46" t="str">
            <v/>
          </cell>
          <cell r="FO46" t="str">
            <v/>
          </cell>
          <cell r="FP46" t="str">
            <v/>
          </cell>
          <cell r="FQ46" t="str">
            <v/>
          </cell>
          <cell r="FR46" t="str">
            <v/>
          </cell>
          <cell r="FS46" t="b">
            <v>1</v>
          </cell>
          <cell r="FT46" t="str">
            <v/>
          </cell>
        </row>
        <row r="47">
          <cell r="H47" t="str">
            <v/>
          </cell>
          <cell r="I47" t="str">
            <v/>
          </cell>
          <cell r="J47" t="str">
            <v/>
          </cell>
          <cell r="Q47" t="str">
            <v>OK</v>
          </cell>
          <cell r="R47" t="str">
            <v>OK</v>
          </cell>
          <cell r="S47" t="str">
            <v>OK</v>
          </cell>
          <cell r="T47" t="str">
            <v/>
          </cell>
          <cell r="U47" t="str">
            <v/>
          </cell>
          <cell r="V47" t="str">
            <v/>
          </cell>
          <cell r="W47" t="str">
            <v/>
          </cell>
          <cell r="X47" t="str">
            <v/>
          </cell>
          <cell r="Y47" t="str">
            <v/>
          </cell>
          <cell r="Z47" t="str">
            <v/>
          </cell>
          <cell r="AA47" t="str">
            <v>OK</v>
          </cell>
          <cell r="AB47" t="str">
            <v>OK</v>
          </cell>
          <cell r="AC47" t="str">
            <v>OK</v>
          </cell>
          <cell r="AD47" t="str">
            <v/>
          </cell>
          <cell r="AE47" t="str">
            <v/>
          </cell>
          <cell r="AF47" t="str">
            <v/>
          </cell>
          <cell r="AG47" t="str">
            <v/>
          </cell>
          <cell r="AH47" t="str">
            <v/>
          </cell>
          <cell r="AI47" t="str">
            <v/>
          </cell>
          <cell r="AJ47" t="str">
            <v/>
          </cell>
          <cell r="AK47" t="str">
            <v/>
          </cell>
          <cell r="AL47" t="str">
            <v/>
          </cell>
          <cell r="AM47" t="str">
            <v/>
          </cell>
          <cell r="AN47" t="str">
            <v/>
          </cell>
          <cell r="AO47" t="str">
            <v/>
          </cell>
          <cell r="AP47" t="str">
            <v/>
          </cell>
          <cell r="AQ47" t="str">
            <v/>
          </cell>
          <cell r="AR47" t="str">
            <v/>
          </cell>
          <cell r="AS47" t="str">
            <v/>
          </cell>
          <cell r="AT47" t="str">
            <v/>
          </cell>
          <cell r="AU47" t="str">
            <v/>
          </cell>
          <cell r="AV47" t="str">
            <v/>
          </cell>
          <cell r="AW47" t="str">
            <v/>
          </cell>
          <cell r="AX47" t="str">
            <v/>
          </cell>
          <cell r="AY47" t="str">
            <v/>
          </cell>
          <cell r="AZ47" t="str">
            <v/>
          </cell>
          <cell r="BA47" t="str">
            <v/>
          </cell>
          <cell r="BB47" t="str">
            <v/>
          </cell>
          <cell r="BC47" t="str">
            <v/>
          </cell>
          <cell r="BD47" t="str">
            <v/>
          </cell>
          <cell r="BE47" t="str">
            <v/>
          </cell>
          <cell r="BF47" t="str">
            <v/>
          </cell>
          <cell r="BG47" t="str">
            <v/>
          </cell>
          <cell r="BH47" t="str">
            <v/>
          </cell>
          <cell r="BI47" t="str">
            <v/>
          </cell>
          <cell r="BJ47" t="str">
            <v/>
          </cell>
          <cell r="BK47" t="str">
            <v/>
          </cell>
          <cell r="BL47" t="str">
            <v/>
          </cell>
          <cell r="BM47" t="str">
            <v/>
          </cell>
          <cell r="BN47" t="str">
            <v/>
          </cell>
          <cell r="CO47" t="str">
            <v/>
          </cell>
          <cell r="CP47">
            <v>3.9835164835164916E-2</v>
          </cell>
          <cell r="CQ47">
            <v>6.0105680317040999E-2</v>
          </cell>
          <cell r="CR47" t="str">
            <v/>
          </cell>
          <cell r="CS47" t="str">
            <v/>
          </cell>
          <cell r="CT47" t="str">
            <v/>
          </cell>
          <cell r="CU47" t="str">
            <v/>
          </cell>
          <cell r="CV47" t="str">
            <v/>
          </cell>
          <cell r="CW47" t="str">
            <v/>
          </cell>
          <cell r="CX47" t="str">
            <v/>
          </cell>
          <cell r="CY47" t="str">
            <v/>
          </cell>
          <cell r="CZ47">
            <v>0</v>
          </cell>
          <cell r="DA47">
            <v>0</v>
          </cell>
          <cell r="DB47" t="str">
            <v/>
          </cell>
          <cell r="DC47" t="str">
            <v/>
          </cell>
          <cell r="DD47" t="str">
            <v/>
          </cell>
          <cell r="DE47" t="str">
            <v/>
          </cell>
          <cell r="DF47" t="str">
            <v/>
          </cell>
          <cell r="DG47" t="str">
            <v/>
          </cell>
          <cell r="DH47" t="str">
            <v/>
          </cell>
          <cell r="DI47" t="str">
            <v/>
          </cell>
          <cell r="DJ47" t="str">
            <v/>
          </cell>
          <cell r="DK47" t="str">
            <v/>
          </cell>
          <cell r="DL47" t="str">
            <v/>
          </cell>
          <cell r="DM47" t="str">
            <v/>
          </cell>
          <cell r="DN47" t="str">
            <v/>
          </cell>
          <cell r="DO47" t="str">
            <v/>
          </cell>
          <cell r="DP47" t="str">
            <v/>
          </cell>
          <cell r="DQ47" t="str">
            <v/>
          </cell>
          <cell r="DR47" t="str">
            <v/>
          </cell>
          <cell r="DS47" t="str">
            <v/>
          </cell>
          <cell r="DT47" t="str">
            <v/>
          </cell>
          <cell r="DU47" t="str">
            <v/>
          </cell>
          <cell r="DV47" t="str">
            <v/>
          </cell>
          <cell r="DW47" t="str">
            <v/>
          </cell>
          <cell r="DX47" t="str">
            <v/>
          </cell>
          <cell r="DY47" t="str">
            <v/>
          </cell>
          <cell r="DZ47" t="str">
            <v/>
          </cell>
          <cell r="EA47" t="str">
            <v/>
          </cell>
          <cell r="EB47" t="str">
            <v/>
          </cell>
          <cell r="EC47" t="str">
            <v/>
          </cell>
          <cell r="ED47" t="str">
            <v/>
          </cell>
          <cell r="EE47" t="str">
            <v/>
          </cell>
          <cell r="EF47" t="str">
            <v/>
          </cell>
          <cell r="EG47" t="str">
            <v/>
          </cell>
          <cell r="EH47" t="str">
            <v/>
          </cell>
          <cell r="EI47" t="str">
            <v/>
          </cell>
          <cell r="EJ47" t="str">
            <v/>
          </cell>
          <cell r="EK47" t="str">
            <v/>
          </cell>
          <cell r="EL47" t="str">
            <v/>
          </cell>
          <cell r="EP47" t="str">
            <v/>
          </cell>
          <cell r="EQ47" t="str">
            <v/>
          </cell>
          <cell r="ER47" t="str">
            <v/>
          </cell>
          <cell r="ES47" t="str">
            <v/>
          </cell>
          <cell r="ET47" t="str">
            <v>Non-Management</v>
          </cell>
          <cell r="EU47" t="str">
            <v/>
          </cell>
          <cell r="EV47" t="str">
            <v/>
          </cell>
          <cell r="EW47" t="str">
            <v/>
          </cell>
          <cell r="EX47" t="str">
            <v/>
          </cell>
          <cell r="EY47" t="str">
            <v/>
          </cell>
          <cell r="EZ47" t="str">
            <v/>
          </cell>
          <cell r="FA47" t="str">
            <v/>
          </cell>
          <cell r="FB47">
            <v>55</v>
          </cell>
          <cell r="FC47" t="str">
            <v/>
          </cell>
          <cell r="FG47" t="str">
            <v/>
          </cell>
          <cell r="FH47" t="str">
            <v/>
          </cell>
          <cell r="FI47" t="str">
            <v/>
          </cell>
          <cell r="FJ47" t="str">
            <v/>
          </cell>
          <cell r="FK47" t="b">
            <v>1</v>
          </cell>
          <cell r="FL47" t="str">
            <v/>
          </cell>
          <cell r="FM47" t="str">
            <v/>
          </cell>
          <cell r="FN47" t="str">
            <v/>
          </cell>
          <cell r="FO47" t="str">
            <v/>
          </cell>
          <cell r="FP47" t="str">
            <v/>
          </cell>
          <cell r="FQ47" t="str">
            <v/>
          </cell>
          <cell r="FR47" t="str">
            <v/>
          </cell>
          <cell r="FS47" t="b">
            <v>1</v>
          </cell>
          <cell r="FT47" t="str">
            <v/>
          </cell>
        </row>
        <row r="48">
          <cell r="H48" t="str">
            <v/>
          </cell>
          <cell r="I48" t="str">
            <v/>
          </cell>
          <cell r="J48" t="str">
            <v/>
          </cell>
          <cell r="Q48" t="str">
            <v>OK</v>
          </cell>
          <cell r="R48" t="str">
            <v>OK</v>
          </cell>
          <cell r="S48" t="str">
            <v>OK</v>
          </cell>
          <cell r="T48" t="str">
            <v/>
          </cell>
          <cell r="U48" t="str">
            <v/>
          </cell>
          <cell r="V48" t="str">
            <v/>
          </cell>
          <cell r="W48" t="str">
            <v/>
          </cell>
          <cell r="X48" t="str">
            <v/>
          </cell>
          <cell r="Y48" t="str">
            <v/>
          </cell>
          <cell r="Z48" t="str">
            <v/>
          </cell>
          <cell r="AA48" t="str">
            <v>OK</v>
          </cell>
          <cell r="AB48" t="str">
            <v>OK</v>
          </cell>
          <cell r="AC48" t="str">
            <v>OK</v>
          </cell>
          <cell r="AD48" t="str">
            <v/>
          </cell>
          <cell r="AE48" t="str">
            <v/>
          </cell>
          <cell r="AF48" t="str">
            <v/>
          </cell>
          <cell r="AG48" t="str">
            <v/>
          </cell>
          <cell r="AH48" t="str">
            <v/>
          </cell>
          <cell r="AI48" t="str">
            <v/>
          </cell>
          <cell r="AJ48" t="str">
            <v/>
          </cell>
          <cell r="AK48" t="str">
            <v/>
          </cell>
          <cell r="AL48" t="str">
            <v/>
          </cell>
          <cell r="AM48" t="str">
            <v/>
          </cell>
          <cell r="AN48" t="str">
            <v/>
          </cell>
          <cell r="AO48" t="str">
            <v/>
          </cell>
          <cell r="AP48" t="str">
            <v/>
          </cell>
          <cell r="AQ48" t="str">
            <v/>
          </cell>
          <cell r="AR48" t="str">
            <v/>
          </cell>
          <cell r="AS48" t="str">
            <v/>
          </cell>
          <cell r="AT48" t="str">
            <v/>
          </cell>
          <cell r="AU48" t="str">
            <v/>
          </cell>
          <cell r="AV48" t="str">
            <v/>
          </cell>
          <cell r="AW48" t="str">
            <v/>
          </cell>
          <cell r="AX48" t="str">
            <v/>
          </cell>
          <cell r="AY48" t="str">
            <v/>
          </cell>
          <cell r="AZ48" t="str">
            <v/>
          </cell>
          <cell r="BA48" t="str">
            <v/>
          </cell>
          <cell r="BB48" t="str">
            <v/>
          </cell>
          <cell r="BC48" t="str">
            <v/>
          </cell>
          <cell r="BD48" t="str">
            <v/>
          </cell>
          <cell r="BE48" t="str">
            <v/>
          </cell>
          <cell r="BF48" t="str">
            <v/>
          </cell>
          <cell r="BG48" t="str">
            <v/>
          </cell>
          <cell r="BH48" t="str">
            <v/>
          </cell>
          <cell r="BI48" t="str">
            <v/>
          </cell>
          <cell r="BJ48" t="str">
            <v/>
          </cell>
          <cell r="BK48" t="str">
            <v/>
          </cell>
          <cell r="BL48" t="str">
            <v/>
          </cell>
          <cell r="BM48" t="str">
            <v/>
          </cell>
          <cell r="BN48" t="str">
            <v/>
          </cell>
          <cell r="CO48" t="str">
            <v/>
          </cell>
          <cell r="CP48">
            <v>0.12021531100478478</v>
          </cell>
          <cell r="CQ48">
            <v>5.9797116924719784E-2</v>
          </cell>
          <cell r="CR48" t="str">
            <v/>
          </cell>
          <cell r="CS48" t="str">
            <v/>
          </cell>
          <cell r="CT48" t="str">
            <v/>
          </cell>
          <cell r="CU48" t="str">
            <v/>
          </cell>
          <cell r="CV48" t="str">
            <v/>
          </cell>
          <cell r="CW48" t="str">
            <v/>
          </cell>
          <cell r="CX48" t="str">
            <v/>
          </cell>
          <cell r="CY48" t="str">
            <v/>
          </cell>
          <cell r="CZ48">
            <v>0</v>
          </cell>
          <cell r="DA48">
            <v>0</v>
          </cell>
          <cell r="DB48" t="str">
            <v/>
          </cell>
          <cell r="DC48" t="str">
            <v/>
          </cell>
          <cell r="DD48" t="str">
            <v/>
          </cell>
          <cell r="DE48" t="str">
            <v/>
          </cell>
          <cell r="DF48" t="str">
            <v/>
          </cell>
          <cell r="DG48" t="str">
            <v/>
          </cell>
          <cell r="DH48" t="str">
            <v/>
          </cell>
          <cell r="DI48" t="str">
            <v/>
          </cell>
          <cell r="DJ48" t="str">
            <v/>
          </cell>
          <cell r="DK48" t="str">
            <v/>
          </cell>
          <cell r="DL48" t="str">
            <v/>
          </cell>
          <cell r="DM48" t="str">
            <v/>
          </cell>
          <cell r="DN48" t="str">
            <v/>
          </cell>
          <cell r="DO48" t="str">
            <v/>
          </cell>
          <cell r="DP48" t="str">
            <v/>
          </cell>
          <cell r="DQ48" t="str">
            <v/>
          </cell>
          <cell r="DR48" t="str">
            <v/>
          </cell>
          <cell r="DS48" t="str">
            <v/>
          </cell>
          <cell r="DT48" t="str">
            <v/>
          </cell>
          <cell r="DU48" t="str">
            <v/>
          </cell>
          <cell r="DV48" t="str">
            <v/>
          </cell>
          <cell r="DW48" t="str">
            <v/>
          </cell>
          <cell r="DX48" t="str">
            <v/>
          </cell>
          <cell r="DY48" t="str">
            <v/>
          </cell>
          <cell r="DZ48" t="str">
            <v/>
          </cell>
          <cell r="EA48" t="str">
            <v/>
          </cell>
          <cell r="EB48" t="str">
            <v/>
          </cell>
          <cell r="EC48" t="str">
            <v/>
          </cell>
          <cell r="ED48" t="str">
            <v/>
          </cell>
          <cell r="EE48" t="str">
            <v/>
          </cell>
          <cell r="EF48" t="str">
            <v/>
          </cell>
          <cell r="EG48" t="str">
            <v/>
          </cell>
          <cell r="EH48" t="str">
            <v/>
          </cell>
          <cell r="EI48" t="str">
            <v/>
          </cell>
          <cell r="EJ48" t="str">
            <v/>
          </cell>
          <cell r="EK48" t="str">
            <v/>
          </cell>
          <cell r="EL48" t="str">
            <v/>
          </cell>
          <cell r="EP48" t="str">
            <v/>
          </cell>
          <cell r="EQ48" t="str">
            <v/>
          </cell>
          <cell r="ER48" t="str">
            <v/>
          </cell>
          <cell r="ES48" t="str">
            <v/>
          </cell>
          <cell r="ET48" t="str">
            <v>Non-Management</v>
          </cell>
          <cell r="EU48" t="str">
            <v/>
          </cell>
          <cell r="EV48" t="str">
            <v/>
          </cell>
          <cell r="EW48" t="str">
            <v/>
          </cell>
          <cell r="EX48" t="str">
            <v/>
          </cell>
          <cell r="EY48" t="str">
            <v/>
          </cell>
          <cell r="EZ48" t="str">
            <v/>
          </cell>
          <cell r="FA48" t="str">
            <v/>
          </cell>
          <cell r="FB48">
            <v>60</v>
          </cell>
          <cell r="FC48" t="str">
            <v/>
          </cell>
          <cell r="FG48" t="str">
            <v/>
          </cell>
          <cell r="FH48" t="str">
            <v/>
          </cell>
          <cell r="FI48" t="str">
            <v/>
          </cell>
          <cell r="FJ48" t="str">
            <v/>
          </cell>
          <cell r="FK48" t="b">
            <v>1</v>
          </cell>
          <cell r="FL48" t="str">
            <v/>
          </cell>
          <cell r="FM48" t="str">
            <v/>
          </cell>
          <cell r="FN48" t="str">
            <v/>
          </cell>
          <cell r="FO48" t="str">
            <v/>
          </cell>
          <cell r="FP48" t="str">
            <v/>
          </cell>
          <cell r="FQ48" t="str">
            <v/>
          </cell>
          <cell r="FR48" t="str">
            <v/>
          </cell>
          <cell r="FS48" t="b">
            <v>1</v>
          </cell>
          <cell r="FT48" t="str">
            <v/>
          </cell>
        </row>
        <row r="49">
          <cell r="H49" t="str">
            <v/>
          </cell>
          <cell r="I49" t="str">
            <v/>
          </cell>
          <cell r="J49" t="str">
            <v/>
          </cell>
          <cell r="Q49" t="str">
            <v>OK</v>
          </cell>
          <cell r="R49" t="str">
            <v>OK</v>
          </cell>
          <cell r="S49" t="str">
            <v>OK</v>
          </cell>
          <cell r="T49" t="str">
            <v/>
          </cell>
          <cell r="U49" t="str">
            <v/>
          </cell>
          <cell r="V49" t="str">
            <v/>
          </cell>
          <cell r="W49" t="str">
            <v/>
          </cell>
          <cell r="X49" t="str">
            <v/>
          </cell>
          <cell r="Y49" t="str">
            <v/>
          </cell>
          <cell r="Z49" t="str">
            <v/>
          </cell>
          <cell r="AA49" t="str">
            <v>OK</v>
          </cell>
          <cell r="AB49" t="str">
            <v>OK</v>
          </cell>
          <cell r="AC49" t="str">
            <v>OK</v>
          </cell>
          <cell r="AD49" t="str">
            <v/>
          </cell>
          <cell r="AE49" t="str">
            <v/>
          </cell>
          <cell r="AF49" t="str">
            <v/>
          </cell>
          <cell r="AG49" t="str">
            <v/>
          </cell>
          <cell r="AH49" t="str">
            <v/>
          </cell>
          <cell r="AI49" t="str">
            <v/>
          </cell>
          <cell r="AJ49" t="str">
            <v/>
          </cell>
          <cell r="AK49" t="str">
            <v/>
          </cell>
          <cell r="AL49" t="str">
            <v/>
          </cell>
          <cell r="AM49" t="str">
            <v/>
          </cell>
          <cell r="AN49" t="str">
            <v/>
          </cell>
          <cell r="AO49" t="str">
            <v/>
          </cell>
          <cell r="AP49" t="str">
            <v/>
          </cell>
          <cell r="AQ49" t="str">
            <v/>
          </cell>
          <cell r="AR49" t="str">
            <v/>
          </cell>
          <cell r="AS49" t="str">
            <v/>
          </cell>
          <cell r="AT49" t="str">
            <v/>
          </cell>
          <cell r="AU49" t="str">
            <v/>
          </cell>
          <cell r="AV49" t="str">
            <v/>
          </cell>
          <cell r="AW49" t="str">
            <v/>
          </cell>
          <cell r="AX49" t="str">
            <v/>
          </cell>
          <cell r="AY49" t="str">
            <v/>
          </cell>
          <cell r="AZ49" t="str">
            <v/>
          </cell>
          <cell r="BA49" t="str">
            <v/>
          </cell>
          <cell r="BB49" t="str">
            <v/>
          </cell>
          <cell r="BC49" t="str">
            <v/>
          </cell>
          <cell r="BD49" t="str">
            <v/>
          </cell>
          <cell r="BE49" t="str">
            <v/>
          </cell>
          <cell r="BF49" t="str">
            <v/>
          </cell>
          <cell r="BG49" t="str">
            <v/>
          </cell>
          <cell r="BH49" t="str">
            <v/>
          </cell>
          <cell r="BI49" t="str">
            <v/>
          </cell>
          <cell r="BJ49" t="str">
            <v/>
          </cell>
          <cell r="BK49" t="str">
            <v/>
          </cell>
          <cell r="BL49" t="str">
            <v/>
          </cell>
          <cell r="BM49" t="str">
            <v/>
          </cell>
          <cell r="BN49" t="str">
            <v/>
          </cell>
          <cell r="CO49" t="str">
            <v/>
          </cell>
          <cell r="CP49">
            <v>0.21593291404612169</v>
          </cell>
          <cell r="CQ49" t="str">
            <v/>
          </cell>
          <cell r="CR49" t="str">
            <v/>
          </cell>
          <cell r="CS49" t="str">
            <v/>
          </cell>
          <cell r="CT49" t="str">
            <v/>
          </cell>
          <cell r="CU49" t="str">
            <v/>
          </cell>
          <cell r="CV49" t="str">
            <v/>
          </cell>
          <cell r="CW49" t="str">
            <v/>
          </cell>
          <cell r="CX49" t="str">
            <v/>
          </cell>
          <cell r="CY49" t="str">
            <v/>
          </cell>
          <cell r="CZ49">
            <v>5</v>
          </cell>
          <cell r="DA49" t="str">
            <v/>
          </cell>
          <cell r="DB49" t="str">
            <v/>
          </cell>
          <cell r="DC49" t="str">
            <v/>
          </cell>
          <cell r="DD49" t="str">
            <v/>
          </cell>
          <cell r="DE49" t="str">
            <v/>
          </cell>
          <cell r="DF49" t="str">
            <v/>
          </cell>
          <cell r="DG49" t="str">
            <v/>
          </cell>
          <cell r="DH49" t="str">
            <v/>
          </cell>
          <cell r="DI49" t="str">
            <v/>
          </cell>
          <cell r="DJ49" t="str">
            <v/>
          </cell>
          <cell r="DK49" t="str">
            <v/>
          </cell>
          <cell r="DL49" t="str">
            <v/>
          </cell>
          <cell r="DM49" t="str">
            <v/>
          </cell>
          <cell r="DN49" t="str">
            <v/>
          </cell>
          <cell r="DO49" t="str">
            <v/>
          </cell>
          <cell r="DP49" t="str">
            <v/>
          </cell>
          <cell r="DQ49" t="str">
            <v/>
          </cell>
          <cell r="DR49" t="str">
            <v/>
          </cell>
          <cell r="DS49" t="str">
            <v/>
          </cell>
          <cell r="DT49" t="str">
            <v/>
          </cell>
          <cell r="DU49" t="str">
            <v/>
          </cell>
          <cell r="DV49" t="str">
            <v/>
          </cell>
          <cell r="DW49" t="str">
            <v/>
          </cell>
          <cell r="DX49" t="str">
            <v/>
          </cell>
          <cell r="DY49" t="str">
            <v/>
          </cell>
          <cell r="DZ49" t="str">
            <v/>
          </cell>
          <cell r="EA49" t="str">
            <v/>
          </cell>
          <cell r="EB49" t="str">
            <v/>
          </cell>
          <cell r="EC49" t="str">
            <v/>
          </cell>
          <cell r="ED49" t="str">
            <v/>
          </cell>
          <cell r="EE49" t="str">
            <v/>
          </cell>
          <cell r="EF49" t="str">
            <v/>
          </cell>
          <cell r="EG49" t="str">
            <v/>
          </cell>
          <cell r="EH49" t="str">
            <v/>
          </cell>
          <cell r="EI49" t="str">
            <v/>
          </cell>
          <cell r="EJ49" t="str">
            <v/>
          </cell>
          <cell r="EK49" t="str">
            <v/>
          </cell>
          <cell r="EL49" t="str">
            <v/>
          </cell>
          <cell r="EP49" t="str">
            <v/>
          </cell>
          <cell r="EQ49" t="str">
            <v/>
          </cell>
          <cell r="ER49" t="str">
            <v/>
          </cell>
          <cell r="ES49" t="str">
            <v/>
          </cell>
          <cell r="ET49" t="str">
            <v>Non-Management</v>
          </cell>
          <cell r="EU49" t="str">
            <v/>
          </cell>
          <cell r="EV49" t="str">
            <v/>
          </cell>
          <cell r="EW49" t="str">
            <v/>
          </cell>
          <cell r="EX49" t="str">
            <v/>
          </cell>
          <cell r="EY49" t="str">
            <v/>
          </cell>
          <cell r="EZ49" t="str">
            <v/>
          </cell>
          <cell r="FA49" t="str">
            <v/>
          </cell>
          <cell r="FB49">
            <v>55</v>
          </cell>
          <cell r="FC49" t="str">
            <v/>
          </cell>
          <cell r="FG49" t="str">
            <v/>
          </cell>
          <cell r="FH49" t="str">
            <v/>
          </cell>
          <cell r="FI49" t="str">
            <v/>
          </cell>
          <cell r="FJ49" t="str">
            <v/>
          </cell>
          <cell r="FK49" t="b">
            <v>1</v>
          </cell>
          <cell r="FL49" t="str">
            <v/>
          </cell>
          <cell r="FM49" t="str">
            <v/>
          </cell>
          <cell r="FN49" t="str">
            <v/>
          </cell>
          <cell r="FO49" t="str">
            <v/>
          </cell>
          <cell r="FP49" t="str">
            <v/>
          </cell>
          <cell r="FQ49" t="str">
            <v/>
          </cell>
          <cell r="FR49" t="str">
            <v/>
          </cell>
          <cell r="FS49" t="b">
            <v>1</v>
          </cell>
          <cell r="FT49" t="str">
            <v/>
          </cell>
        </row>
        <row r="50">
          <cell r="H50" t="str">
            <v/>
          </cell>
          <cell r="I50" t="str">
            <v/>
          </cell>
          <cell r="J50" t="str">
            <v/>
          </cell>
          <cell r="Q50" t="str">
            <v>OK</v>
          </cell>
          <cell r="R50" t="str">
            <v>OK</v>
          </cell>
          <cell r="S50" t="str">
            <v>OK</v>
          </cell>
          <cell r="T50" t="str">
            <v/>
          </cell>
          <cell r="U50" t="str">
            <v/>
          </cell>
          <cell r="V50" t="str">
            <v/>
          </cell>
          <cell r="W50" t="str">
            <v/>
          </cell>
          <cell r="X50" t="str">
            <v/>
          </cell>
          <cell r="Y50" t="str">
            <v/>
          </cell>
          <cell r="Z50" t="str">
            <v/>
          </cell>
          <cell r="AA50" t="str">
            <v>OK</v>
          </cell>
          <cell r="AB50" t="str">
            <v>OK</v>
          </cell>
          <cell r="AC50" t="str">
            <v>OK</v>
          </cell>
          <cell r="AD50" t="str">
            <v/>
          </cell>
          <cell r="AE50" t="str">
            <v/>
          </cell>
          <cell r="AF50" t="str">
            <v/>
          </cell>
          <cell r="AG50" t="str">
            <v/>
          </cell>
          <cell r="AH50" t="str">
            <v/>
          </cell>
          <cell r="AI50" t="str">
            <v/>
          </cell>
          <cell r="AJ50" t="str">
            <v/>
          </cell>
          <cell r="AK50" t="str">
            <v/>
          </cell>
          <cell r="AL50" t="str">
            <v/>
          </cell>
          <cell r="AM50" t="str">
            <v/>
          </cell>
          <cell r="AN50" t="str">
            <v/>
          </cell>
          <cell r="AO50" t="str">
            <v/>
          </cell>
          <cell r="AP50" t="str">
            <v/>
          </cell>
          <cell r="AQ50" t="str">
            <v/>
          </cell>
          <cell r="AR50" t="str">
            <v/>
          </cell>
          <cell r="AS50" t="str">
            <v/>
          </cell>
          <cell r="AT50" t="str">
            <v/>
          </cell>
          <cell r="AU50" t="str">
            <v/>
          </cell>
          <cell r="AV50" t="str">
            <v/>
          </cell>
          <cell r="AW50" t="str">
            <v/>
          </cell>
          <cell r="AX50" t="str">
            <v/>
          </cell>
          <cell r="AY50" t="str">
            <v/>
          </cell>
          <cell r="AZ50" t="str">
            <v/>
          </cell>
          <cell r="BA50" t="str">
            <v/>
          </cell>
          <cell r="BB50" t="str">
            <v/>
          </cell>
          <cell r="BC50" t="str">
            <v/>
          </cell>
          <cell r="BD50" t="str">
            <v/>
          </cell>
          <cell r="BE50" t="str">
            <v/>
          </cell>
          <cell r="BF50" t="str">
            <v/>
          </cell>
          <cell r="BG50" t="str">
            <v/>
          </cell>
          <cell r="BH50" t="str">
            <v/>
          </cell>
          <cell r="BI50" t="str">
            <v/>
          </cell>
          <cell r="BJ50" t="str">
            <v/>
          </cell>
          <cell r="BK50" t="str">
            <v/>
          </cell>
          <cell r="BL50" t="str">
            <v/>
          </cell>
          <cell r="BM50" t="str">
            <v/>
          </cell>
          <cell r="BN50" t="str">
            <v/>
          </cell>
          <cell r="CO50" t="str">
            <v/>
          </cell>
          <cell r="CP50">
            <v>0.14285714285714279</v>
          </cell>
          <cell r="CQ50">
            <v>6.0000000000000053E-2</v>
          </cell>
          <cell r="CR50" t="str">
            <v/>
          </cell>
          <cell r="CS50" t="str">
            <v/>
          </cell>
          <cell r="CT50" t="str">
            <v/>
          </cell>
          <cell r="CU50" t="str">
            <v/>
          </cell>
          <cell r="CV50" t="str">
            <v/>
          </cell>
          <cell r="CW50" t="str">
            <v/>
          </cell>
          <cell r="CX50" t="str">
            <v/>
          </cell>
          <cell r="CY50" t="str">
            <v/>
          </cell>
          <cell r="CZ50">
            <v>0</v>
          </cell>
          <cell r="DA50">
            <v>0</v>
          </cell>
          <cell r="DB50" t="str">
            <v/>
          </cell>
          <cell r="DC50" t="str">
            <v/>
          </cell>
          <cell r="DD50" t="str">
            <v/>
          </cell>
          <cell r="DE50" t="str">
            <v/>
          </cell>
          <cell r="DF50" t="str">
            <v/>
          </cell>
          <cell r="DG50" t="str">
            <v/>
          </cell>
          <cell r="DH50" t="str">
            <v/>
          </cell>
          <cell r="DI50" t="str">
            <v/>
          </cell>
          <cell r="DJ50" t="str">
            <v/>
          </cell>
          <cell r="DK50" t="str">
            <v/>
          </cell>
          <cell r="DL50" t="str">
            <v/>
          </cell>
          <cell r="DM50" t="str">
            <v/>
          </cell>
          <cell r="DN50" t="str">
            <v/>
          </cell>
          <cell r="DO50" t="str">
            <v/>
          </cell>
          <cell r="DP50" t="str">
            <v/>
          </cell>
          <cell r="DQ50" t="str">
            <v/>
          </cell>
          <cell r="DR50" t="str">
            <v/>
          </cell>
          <cell r="DS50" t="str">
            <v/>
          </cell>
          <cell r="DT50" t="str">
            <v/>
          </cell>
          <cell r="DU50" t="str">
            <v/>
          </cell>
          <cell r="DV50" t="str">
            <v/>
          </cell>
          <cell r="DW50" t="str">
            <v/>
          </cell>
          <cell r="DX50" t="str">
            <v/>
          </cell>
          <cell r="DY50" t="str">
            <v/>
          </cell>
          <cell r="DZ50" t="str">
            <v/>
          </cell>
          <cell r="EA50" t="str">
            <v/>
          </cell>
          <cell r="EB50" t="str">
            <v/>
          </cell>
          <cell r="EC50" t="str">
            <v/>
          </cell>
          <cell r="ED50" t="str">
            <v/>
          </cell>
          <cell r="EE50" t="str">
            <v/>
          </cell>
          <cell r="EF50" t="str">
            <v/>
          </cell>
          <cell r="EG50" t="str">
            <v/>
          </cell>
          <cell r="EH50" t="str">
            <v/>
          </cell>
          <cell r="EI50" t="str">
            <v/>
          </cell>
          <cell r="EJ50" t="str">
            <v/>
          </cell>
          <cell r="EK50" t="str">
            <v/>
          </cell>
          <cell r="EL50" t="str">
            <v/>
          </cell>
          <cell r="EP50" t="str">
            <v/>
          </cell>
          <cell r="EQ50" t="str">
            <v/>
          </cell>
          <cell r="ER50" t="str">
            <v/>
          </cell>
          <cell r="ES50" t="str">
            <v/>
          </cell>
          <cell r="ET50" t="str">
            <v>Non-Management</v>
          </cell>
          <cell r="EU50" t="str">
            <v/>
          </cell>
          <cell r="EV50" t="str">
            <v/>
          </cell>
          <cell r="EW50" t="str">
            <v/>
          </cell>
          <cell r="EX50" t="str">
            <v/>
          </cell>
          <cell r="EY50" t="str">
            <v/>
          </cell>
          <cell r="EZ50" t="str">
            <v/>
          </cell>
          <cell r="FA50" t="str">
            <v/>
          </cell>
          <cell r="FB50">
            <v>60</v>
          </cell>
          <cell r="FC50" t="str">
            <v/>
          </cell>
          <cell r="FG50" t="str">
            <v/>
          </cell>
          <cell r="FH50" t="str">
            <v/>
          </cell>
          <cell r="FI50" t="str">
            <v/>
          </cell>
          <cell r="FJ50" t="str">
            <v/>
          </cell>
          <cell r="FK50" t="b">
            <v>1</v>
          </cell>
          <cell r="FL50" t="str">
            <v/>
          </cell>
          <cell r="FM50" t="str">
            <v/>
          </cell>
          <cell r="FN50" t="str">
            <v/>
          </cell>
          <cell r="FO50" t="str">
            <v/>
          </cell>
          <cell r="FP50" t="str">
            <v/>
          </cell>
          <cell r="FQ50" t="str">
            <v/>
          </cell>
          <cell r="FR50" t="str">
            <v/>
          </cell>
          <cell r="FS50" t="b">
            <v>1</v>
          </cell>
          <cell r="FT50" t="str">
            <v/>
          </cell>
        </row>
        <row r="51">
          <cell r="H51" t="str">
            <v/>
          </cell>
          <cell r="I51" t="str">
            <v/>
          </cell>
          <cell r="J51" t="str">
            <v/>
          </cell>
          <cell r="Q51" t="str">
            <v>OK</v>
          </cell>
          <cell r="R51" t="str">
            <v>OK</v>
          </cell>
          <cell r="S51" t="str">
            <v>OK</v>
          </cell>
          <cell r="T51" t="str">
            <v/>
          </cell>
          <cell r="U51" t="str">
            <v/>
          </cell>
          <cell r="V51" t="str">
            <v/>
          </cell>
          <cell r="W51" t="str">
            <v/>
          </cell>
          <cell r="X51" t="str">
            <v/>
          </cell>
          <cell r="Y51" t="str">
            <v/>
          </cell>
          <cell r="Z51" t="str">
            <v/>
          </cell>
          <cell r="AA51" t="str">
            <v>OK</v>
          </cell>
          <cell r="AB51" t="str">
            <v>OK</v>
          </cell>
          <cell r="AC51" t="str">
            <v>OK</v>
          </cell>
          <cell r="AD51" t="str">
            <v/>
          </cell>
          <cell r="AE51" t="str">
            <v/>
          </cell>
          <cell r="AF51" t="str">
            <v/>
          </cell>
          <cell r="AG51" t="str">
            <v/>
          </cell>
          <cell r="AH51" t="str">
            <v/>
          </cell>
          <cell r="AI51" t="str">
            <v/>
          </cell>
          <cell r="AJ51" t="str">
            <v/>
          </cell>
          <cell r="AK51" t="str">
            <v/>
          </cell>
          <cell r="AL51" t="str">
            <v/>
          </cell>
          <cell r="AM51" t="str">
            <v/>
          </cell>
          <cell r="AN51" t="str">
            <v/>
          </cell>
          <cell r="AO51" t="str">
            <v/>
          </cell>
          <cell r="AP51" t="str">
            <v/>
          </cell>
          <cell r="AQ51" t="str">
            <v/>
          </cell>
          <cell r="AR51" t="str">
            <v/>
          </cell>
          <cell r="AS51" t="str">
            <v/>
          </cell>
          <cell r="AT51" t="str">
            <v/>
          </cell>
          <cell r="AU51" t="str">
            <v/>
          </cell>
          <cell r="AV51" t="str">
            <v/>
          </cell>
          <cell r="AW51" t="str">
            <v/>
          </cell>
          <cell r="AX51" t="str">
            <v/>
          </cell>
          <cell r="AY51" t="str">
            <v/>
          </cell>
          <cell r="AZ51" t="str">
            <v/>
          </cell>
          <cell r="BA51" t="str">
            <v/>
          </cell>
          <cell r="BB51" t="str">
            <v/>
          </cell>
          <cell r="BC51" t="str">
            <v/>
          </cell>
          <cell r="BD51" t="str">
            <v/>
          </cell>
          <cell r="BE51" t="str">
            <v/>
          </cell>
          <cell r="BF51" t="str">
            <v/>
          </cell>
          <cell r="BG51" t="str">
            <v/>
          </cell>
          <cell r="BH51" t="str">
            <v/>
          </cell>
          <cell r="BI51" t="str">
            <v/>
          </cell>
          <cell r="BJ51" t="str">
            <v/>
          </cell>
          <cell r="BK51" t="str">
            <v/>
          </cell>
          <cell r="BL51" t="str">
            <v/>
          </cell>
          <cell r="BM51" t="str">
            <v/>
          </cell>
          <cell r="BN51" t="str">
            <v/>
          </cell>
          <cell r="CO51" t="str">
            <v/>
          </cell>
          <cell r="CP51">
            <v>0.31969646981194333</v>
          </cell>
          <cell r="CQ51">
            <v>6.0000000000000053E-2</v>
          </cell>
          <cell r="CR51" t="str">
            <v/>
          </cell>
          <cell r="CS51" t="str">
            <v/>
          </cell>
          <cell r="CT51" t="str">
            <v/>
          </cell>
          <cell r="CU51" t="str">
            <v/>
          </cell>
          <cell r="CV51" t="str">
            <v/>
          </cell>
          <cell r="CW51" t="str">
            <v/>
          </cell>
          <cell r="CX51" t="str">
            <v/>
          </cell>
          <cell r="CY51" t="str">
            <v/>
          </cell>
          <cell r="CZ51">
            <v>0.52380952380952372</v>
          </cell>
          <cell r="DA51">
            <v>0</v>
          </cell>
          <cell r="DB51" t="str">
            <v/>
          </cell>
          <cell r="DC51" t="str">
            <v/>
          </cell>
          <cell r="DD51" t="str">
            <v/>
          </cell>
          <cell r="DE51" t="str">
            <v/>
          </cell>
          <cell r="DF51" t="str">
            <v/>
          </cell>
          <cell r="DG51" t="str">
            <v/>
          </cell>
          <cell r="DH51" t="str">
            <v/>
          </cell>
          <cell r="DI51" t="str">
            <v/>
          </cell>
          <cell r="DJ51" t="str">
            <v/>
          </cell>
          <cell r="DK51" t="str">
            <v/>
          </cell>
          <cell r="DL51" t="str">
            <v/>
          </cell>
          <cell r="DM51" t="str">
            <v/>
          </cell>
          <cell r="DN51" t="str">
            <v/>
          </cell>
          <cell r="DO51" t="str">
            <v/>
          </cell>
          <cell r="DP51" t="str">
            <v/>
          </cell>
          <cell r="DQ51" t="str">
            <v/>
          </cell>
          <cell r="DR51" t="str">
            <v/>
          </cell>
          <cell r="DS51" t="str">
            <v/>
          </cell>
          <cell r="DT51" t="str">
            <v/>
          </cell>
          <cell r="DU51" t="str">
            <v/>
          </cell>
          <cell r="DV51" t="str">
            <v/>
          </cell>
          <cell r="DW51" t="str">
            <v/>
          </cell>
          <cell r="DX51" t="str">
            <v/>
          </cell>
          <cell r="DY51" t="str">
            <v/>
          </cell>
          <cell r="DZ51" t="str">
            <v/>
          </cell>
          <cell r="EA51" t="str">
            <v/>
          </cell>
          <cell r="EB51" t="str">
            <v/>
          </cell>
          <cell r="EC51" t="str">
            <v/>
          </cell>
          <cell r="ED51" t="str">
            <v/>
          </cell>
          <cell r="EE51" t="str">
            <v/>
          </cell>
          <cell r="EF51" t="str">
            <v/>
          </cell>
          <cell r="EG51" t="str">
            <v/>
          </cell>
          <cell r="EH51" t="str">
            <v/>
          </cell>
          <cell r="EI51" t="str">
            <v/>
          </cell>
          <cell r="EJ51" t="str">
            <v/>
          </cell>
          <cell r="EK51" t="str">
            <v/>
          </cell>
          <cell r="EL51" t="str">
            <v/>
          </cell>
          <cell r="EP51" t="str">
            <v/>
          </cell>
          <cell r="EQ51" t="str">
            <v/>
          </cell>
          <cell r="ER51" t="str">
            <v/>
          </cell>
          <cell r="ES51" t="str">
            <v/>
          </cell>
          <cell r="ET51" t="str">
            <v>Non-Management</v>
          </cell>
          <cell r="EU51" t="str">
            <v/>
          </cell>
          <cell r="EV51" t="str">
            <v/>
          </cell>
          <cell r="EW51" t="str">
            <v/>
          </cell>
          <cell r="EX51" t="str">
            <v/>
          </cell>
          <cell r="EY51" t="str">
            <v/>
          </cell>
          <cell r="EZ51" t="str">
            <v/>
          </cell>
          <cell r="FA51" t="str">
            <v/>
          </cell>
          <cell r="FB51">
            <v>55</v>
          </cell>
          <cell r="FC51" t="str">
            <v/>
          </cell>
          <cell r="FG51" t="str">
            <v/>
          </cell>
          <cell r="FH51" t="str">
            <v/>
          </cell>
          <cell r="FI51" t="str">
            <v/>
          </cell>
          <cell r="FJ51" t="str">
            <v/>
          </cell>
          <cell r="FK51" t="b">
            <v>1</v>
          </cell>
          <cell r="FL51" t="str">
            <v/>
          </cell>
          <cell r="FM51" t="str">
            <v/>
          </cell>
          <cell r="FN51" t="str">
            <v/>
          </cell>
          <cell r="FO51" t="str">
            <v/>
          </cell>
          <cell r="FP51" t="str">
            <v/>
          </cell>
          <cell r="FQ51" t="str">
            <v/>
          </cell>
          <cell r="FR51" t="str">
            <v/>
          </cell>
          <cell r="FS51" t="b">
            <v>1</v>
          </cell>
          <cell r="FT51" t="str">
            <v/>
          </cell>
        </row>
        <row r="52">
          <cell r="H52" t="str">
            <v/>
          </cell>
          <cell r="I52" t="str">
            <v/>
          </cell>
          <cell r="J52" t="str">
            <v/>
          </cell>
          <cell r="Q52" t="str">
            <v>OK</v>
          </cell>
          <cell r="R52" t="str">
            <v>OK</v>
          </cell>
          <cell r="S52" t="str">
            <v>OK</v>
          </cell>
          <cell r="T52" t="str">
            <v/>
          </cell>
          <cell r="U52" t="str">
            <v/>
          </cell>
          <cell r="V52" t="str">
            <v/>
          </cell>
          <cell r="W52" t="str">
            <v/>
          </cell>
          <cell r="X52" t="str">
            <v/>
          </cell>
          <cell r="Y52" t="str">
            <v/>
          </cell>
          <cell r="Z52" t="str">
            <v/>
          </cell>
          <cell r="AA52" t="str">
            <v>OK</v>
          </cell>
          <cell r="AB52" t="str">
            <v>OK</v>
          </cell>
          <cell r="AC52" t="str">
            <v>OK</v>
          </cell>
          <cell r="AD52" t="str">
            <v/>
          </cell>
          <cell r="AE52" t="str">
            <v/>
          </cell>
          <cell r="AF52" t="str">
            <v/>
          </cell>
          <cell r="AG52" t="str">
            <v/>
          </cell>
          <cell r="AH52" t="str">
            <v/>
          </cell>
          <cell r="AI52" t="str">
            <v/>
          </cell>
          <cell r="AJ52" t="str">
            <v/>
          </cell>
          <cell r="AK52" t="str">
            <v/>
          </cell>
          <cell r="AL52" t="str">
            <v/>
          </cell>
          <cell r="AM52" t="str">
            <v/>
          </cell>
          <cell r="AN52" t="str">
            <v/>
          </cell>
          <cell r="AO52" t="str">
            <v/>
          </cell>
          <cell r="AP52" t="str">
            <v/>
          </cell>
          <cell r="AQ52" t="str">
            <v/>
          </cell>
          <cell r="AR52" t="str">
            <v/>
          </cell>
          <cell r="AS52" t="str">
            <v/>
          </cell>
          <cell r="AT52" t="str">
            <v/>
          </cell>
          <cell r="AU52" t="str">
            <v/>
          </cell>
          <cell r="AV52" t="str">
            <v/>
          </cell>
          <cell r="AW52" t="str">
            <v/>
          </cell>
          <cell r="AX52" t="str">
            <v/>
          </cell>
          <cell r="AY52" t="str">
            <v/>
          </cell>
          <cell r="AZ52" t="str">
            <v/>
          </cell>
          <cell r="BA52" t="str">
            <v/>
          </cell>
          <cell r="BB52" t="str">
            <v/>
          </cell>
          <cell r="BC52" t="str">
            <v/>
          </cell>
          <cell r="BD52" t="str">
            <v/>
          </cell>
          <cell r="BE52" t="str">
            <v/>
          </cell>
          <cell r="BF52" t="str">
            <v/>
          </cell>
          <cell r="BG52" t="str">
            <v/>
          </cell>
          <cell r="BH52" t="str">
            <v/>
          </cell>
          <cell r="BI52" t="str">
            <v/>
          </cell>
          <cell r="BJ52" t="str">
            <v/>
          </cell>
          <cell r="BK52" t="str">
            <v/>
          </cell>
          <cell r="BL52" t="str">
            <v/>
          </cell>
          <cell r="BM52" t="str">
            <v/>
          </cell>
          <cell r="BN52" t="str">
            <v/>
          </cell>
          <cell r="CO52" t="str">
            <v/>
          </cell>
          <cell r="CP52">
            <v>0.25078173858661668</v>
          </cell>
          <cell r="CQ52">
            <v>6.0000000000000053E-2</v>
          </cell>
          <cell r="CR52" t="str">
            <v/>
          </cell>
          <cell r="CS52" t="str">
            <v/>
          </cell>
          <cell r="CT52" t="str">
            <v/>
          </cell>
          <cell r="CU52" t="str">
            <v/>
          </cell>
          <cell r="CV52" t="str">
            <v/>
          </cell>
          <cell r="CW52" t="str">
            <v/>
          </cell>
          <cell r="CX52" t="str">
            <v/>
          </cell>
          <cell r="CY52" t="str">
            <v/>
          </cell>
          <cell r="CZ52">
            <v>0.52380952380952372</v>
          </cell>
          <cell r="DA52">
            <v>0</v>
          </cell>
          <cell r="DB52" t="str">
            <v/>
          </cell>
          <cell r="DC52" t="str">
            <v/>
          </cell>
          <cell r="DD52" t="str">
            <v/>
          </cell>
          <cell r="DE52" t="str">
            <v/>
          </cell>
          <cell r="DF52" t="str">
            <v/>
          </cell>
          <cell r="DG52" t="str">
            <v/>
          </cell>
          <cell r="DH52" t="str">
            <v/>
          </cell>
          <cell r="DI52" t="str">
            <v/>
          </cell>
          <cell r="DJ52" t="str">
            <v/>
          </cell>
          <cell r="DK52" t="str">
            <v/>
          </cell>
          <cell r="DL52" t="str">
            <v/>
          </cell>
          <cell r="DM52" t="str">
            <v/>
          </cell>
          <cell r="DN52" t="str">
            <v/>
          </cell>
          <cell r="DO52" t="str">
            <v/>
          </cell>
          <cell r="DP52" t="str">
            <v/>
          </cell>
          <cell r="DQ52" t="str">
            <v/>
          </cell>
          <cell r="DR52" t="str">
            <v/>
          </cell>
          <cell r="DS52" t="str">
            <v/>
          </cell>
          <cell r="DT52" t="str">
            <v/>
          </cell>
          <cell r="DU52" t="str">
            <v/>
          </cell>
          <cell r="DV52" t="str">
            <v/>
          </cell>
          <cell r="DW52" t="str">
            <v/>
          </cell>
          <cell r="DX52" t="str">
            <v/>
          </cell>
          <cell r="DY52" t="str">
            <v/>
          </cell>
          <cell r="DZ52" t="str">
            <v/>
          </cell>
          <cell r="EA52" t="str">
            <v/>
          </cell>
          <cell r="EB52" t="str">
            <v/>
          </cell>
          <cell r="EC52" t="str">
            <v/>
          </cell>
          <cell r="ED52" t="str">
            <v/>
          </cell>
          <cell r="EE52" t="str">
            <v/>
          </cell>
          <cell r="EF52" t="str">
            <v/>
          </cell>
          <cell r="EG52" t="str">
            <v/>
          </cell>
          <cell r="EH52" t="str">
            <v/>
          </cell>
          <cell r="EI52" t="str">
            <v/>
          </cell>
          <cell r="EJ52" t="str">
            <v/>
          </cell>
          <cell r="EK52" t="str">
            <v/>
          </cell>
          <cell r="EL52" t="str">
            <v/>
          </cell>
          <cell r="EP52" t="str">
            <v/>
          </cell>
          <cell r="EQ52" t="str">
            <v/>
          </cell>
          <cell r="ER52" t="str">
            <v/>
          </cell>
          <cell r="ES52" t="str">
            <v/>
          </cell>
          <cell r="ET52" t="str">
            <v>Non-Management</v>
          </cell>
          <cell r="EU52" t="str">
            <v/>
          </cell>
          <cell r="EV52" t="str">
            <v/>
          </cell>
          <cell r="EW52" t="str">
            <v/>
          </cell>
          <cell r="EX52" t="str">
            <v/>
          </cell>
          <cell r="EY52" t="str">
            <v/>
          </cell>
          <cell r="EZ52" t="str">
            <v/>
          </cell>
          <cell r="FA52" t="str">
            <v/>
          </cell>
          <cell r="FB52">
            <v>60</v>
          </cell>
          <cell r="FC52" t="str">
            <v/>
          </cell>
          <cell r="FG52" t="str">
            <v/>
          </cell>
          <cell r="FH52" t="str">
            <v/>
          </cell>
          <cell r="FI52" t="str">
            <v/>
          </cell>
          <cell r="FJ52" t="str">
            <v/>
          </cell>
          <cell r="FK52" t="b">
            <v>1</v>
          </cell>
          <cell r="FL52" t="str">
            <v/>
          </cell>
          <cell r="FM52" t="str">
            <v/>
          </cell>
          <cell r="FN52" t="str">
            <v/>
          </cell>
          <cell r="FO52" t="str">
            <v/>
          </cell>
          <cell r="FP52" t="str">
            <v/>
          </cell>
          <cell r="FQ52" t="str">
            <v/>
          </cell>
          <cell r="FR52" t="str">
            <v/>
          </cell>
          <cell r="FS52" t="b">
            <v>1</v>
          </cell>
          <cell r="FT52" t="str">
            <v/>
          </cell>
        </row>
        <row r="53">
          <cell r="H53" t="str">
            <v/>
          </cell>
          <cell r="I53" t="str">
            <v/>
          </cell>
          <cell r="J53" t="str">
            <v/>
          </cell>
          <cell r="Q53" t="str">
            <v>OK</v>
          </cell>
          <cell r="R53" t="str">
            <v>OK</v>
          </cell>
          <cell r="S53" t="str">
            <v>OK</v>
          </cell>
          <cell r="T53" t="str">
            <v/>
          </cell>
          <cell r="U53" t="str">
            <v/>
          </cell>
          <cell r="V53" t="str">
            <v/>
          </cell>
          <cell r="W53" t="str">
            <v/>
          </cell>
          <cell r="X53" t="str">
            <v/>
          </cell>
          <cell r="Y53" t="str">
            <v/>
          </cell>
          <cell r="Z53" t="str">
            <v/>
          </cell>
          <cell r="AA53" t="str">
            <v>OK</v>
          </cell>
          <cell r="AB53" t="str">
            <v>OK</v>
          </cell>
          <cell r="AC53" t="str">
            <v>OK</v>
          </cell>
          <cell r="AD53" t="str">
            <v/>
          </cell>
          <cell r="AE53" t="str">
            <v/>
          </cell>
          <cell r="AF53" t="str">
            <v/>
          </cell>
          <cell r="AG53" t="str">
            <v/>
          </cell>
          <cell r="AH53" t="str">
            <v/>
          </cell>
          <cell r="AI53" t="str">
            <v/>
          </cell>
          <cell r="AJ53" t="str">
            <v/>
          </cell>
          <cell r="AK53" t="str">
            <v/>
          </cell>
          <cell r="AL53" t="str">
            <v/>
          </cell>
          <cell r="AM53" t="str">
            <v/>
          </cell>
          <cell r="AN53" t="str">
            <v/>
          </cell>
          <cell r="AO53" t="str">
            <v/>
          </cell>
          <cell r="AP53" t="str">
            <v/>
          </cell>
          <cell r="AQ53" t="str">
            <v/>
          </cell>
          <cell r="AR53" t="str">
            <v/>
          </cell>
          <cell r="AS53" t="str">
            <v/>
          </cell>
          <cell r="AT53" t="str">
            <v/>
          </cell>
          <cell r="AU53" t="str">
            <v/>
          </cell>
          <cell r="AV53" t="str">
            <v/>
          </cell>
          <cell r="AW53" t="str">
            <v/>
          </cell>
          <cell r="AX53" t="str">
            <v/>
          </cell>
          <cell r="AY53" t="str">
            <v/>
          </cell>
          <cell r="AZ53" t="str">
            <v/>
          </cell>
          <cell r="BA53" t="str">
            <v/>
          </cell>
          <cell r="BB53" t="str">
            <v/>
          </cell>
          <cell r="BC53" t="str">
            <v/>
          </cell>
          <cell r="BD53" t="str">
            <v/>
          </cell>
          <cell r="BE53" t="str">
            <v/>
          </cell>
          <cell r="BF53" t="str">
            <v/>
          </cell>
          <cell r="BG53" t="str">
            <v/>
          </cell>
          <cell r="BH53" t="str">
            <v/>
          </cell>
          <cell r="BI53" t="str">
            <v/>
          </cell>
          <cell r="BJ53" t="str">
            <v/>
          </cell>
          <cell r="BK53" t="str">
            <v/>
          </cell>
          <cell r="BL53" t="str">
            <v/>
          </cell>
          <cell r="BM53" t="str">
            <v/>
          </cell>
          <cell r="BN53" t="str">
            <v/>
          </cell>
          <cell r="CO53" t="str">
            <v/>
          </cell>
          <cell r="CP53">
            <v>0.15999999999999992</v>
          </cell>
          <cell r="CQ53">
            <v>8.0238726790450965E-2</v>
          </cell>
          <cell r="CR53" t="str">
            <v/>
          </cell>
          <cell r="CS53" t="str">
            <v/>
          </cell>
          <cell r="CT53" t="str">
            <v/>
          </cell>
          <cell r="CU53" t="str">
            <v/>
          </cell>
          <cell r="CV53" t="str">
            <v/>
          </cell>
          <cell r="CW53" t="str">
            <v/>
          </cell>
          <cell r="CX53" t="str">
            <v/>
          </cell>
          <cell r="CY53" t="str">
            <v/>
          </cell>
          <cell r="CZ53">
            <v>0</v>
          </cell>
          <cell r="DA53">
            <v>0</v>
          </cell>
          <cell r="DB53" t="str">
            <v/>
          </cell>
          <cell r="DC53" t="str">
            <v/>
          </cell>
          <cell r="DD53" t="str">
            <v/>
          </cell>
          <cell r="DE53" t="str">
            <v/>
          </cell>
          <cell r="DF53" t="str">
            <v/>
          </cell>
          <cell r="DG53" t="str">
            <v/>
          </cell>
          <cell r="DH53" t="str">
            <v/>
          </cell>
          <cell r="DI53" t="str">
            <v/>
          </cell>
          <cell r="DJ53" t="str">
            <v/>
          </cell>
          <cell r="DK53" t="str">
            <v/>
          </cell>
          <cell r="DL53" t="str">
            <v/>
          </cell>
          <cell r="DM53" t="str">
            <v/>
          </cell>
          <cell r="DN53" t="str">
            <v/>
          </cell>
          <cell r="DO53" t="str">
            <v/>
          </cell>
          <cell r="DP53" t="str">
            <v/>
          </cell>
          <cell r="DQ53" t="str">
            <v/>
          </cell>
          <cell r="DR53" t="str">
            <v/>
          </cell>
          <cell r="DS53" t="str">
            <v/>
          </cell>
          <cell r="DT53" t="str">
            <v/>
          </cell>
          <cell r="DU53" t="str">
            <v/>
          </cell>
          <cell r="DV53" t="str">
            <v/>
          </cell>
          <cell r="DW53" t="str">
            <v/>
          </cell>
          <cell r="DX53" t="str">
            <v/>
          </cell>
          <cell r="DY53" t="str">
            <v/>
          </cell>
          <cell r="DZ53" t="str">
            <v/>
          </cell>
          <cell r="EA53" t="str">
            <v/>
          </cell>
          <cell r="EB53" t="str">
            <v/>
          </cell>
          <cell r="EC53" t="str">
            <v/>
          </cell>
          <cell r="ED53" t="str">
            <v/>
          </cell>
          <cell r="EE53" t="str">
            <v/>
          </cell>
          <cell r="EF53" t="str">
            <v/>
          </cell>
          <cell r="EG53" t="str">
            <v/>
          </cell>
          <cell r="EH53" t="str">
            <v/>
          </cell>
          <cell r="EI53" t="str">
            <v/>
          </cell>
          <cell r="EJ53" t="str">
            <v/>
          </cell>
          <cell r="EK53" t="str">
            <v/>
          </cell>
          <cell r="EL53" t="str">
            <v/>
          </cell>
          <cell r="EP53" t="str">
            <v/>
          </cell>
          <cell r="EQ53" t="str">
            <v/>
          </cell>
          <cell r="ER53" t="str">
            <v/>
          </cell>
          <cell r="ES53" t="str">
            <v/>
          </cell>
          <cell r="ET53" t="str">
            <v>Non-Management</v>
          </cell>
          <cell r="EU53" t="str">
            <v/>
          </cell>
          <cell r="EV53" t="str">
            <v/>
          </cell>
          <cell r="EW53" t="str">
            <v/>
          </cell>
          <cell r="EX53" t="str">
            <v/>
          </cell>
          <cell r="EY53" t="str">
            <v/>
          </cell>
          <cell r="EZ53" t="str">
            <v/>
          </cell>
          <cell r="FA53" t="str">
            <v/>
          </cell>
          <cell r="FB53">
            <v>55</v>
          </cell>
          <cell r="FC53" t="str">
            <v/>
          </cell>
          <cell r="FG53" t="str">
            <v/>
          </cell>
          <cell r="FH53" t="str">
            <v/>
          </cell>
          <cell r="FI53" t="str">
            <v/>
          </cell>
          <cell r="FJ53" t="str">
            <v/>
          </cell>
          <cell r="FK53" t="b">
            <v>1</v>
          </cell>
          <cell r="FL53" t="str">
            <v/>
          </cell>
          <cell r="FM53" t="str">
            <v/>
          </cell>
          <cell r="FN53" t="str">
            <v/>
          </cell>
          <cell r="FO53" t="str">
            <v/>
          </cell>
          <cell r="FP53" t="str">
            <v/>
          </cell>
          <cell r="FQ53" t="str">
            <v/>
          </cell>
          <cell r="FR53" t="str">
            <v/>
          </cell>
          <cell r="FS53" t="b">
            <v>1</v>
          </cell>
          <cell r="FT53" t="str">
            <v/>
          </cell>
        </row>
        <row r="54">
          <cell r="H54" t="str">
            <v/>
          </cell>
          <cell r="I54" t="str">
            <v/>
          </cell>
          <cell r="J54" t="str">
            <v/>
          </cell>
          <cell r="Q54" t="str">
            <v>OK</v>
          </cell>
          <cell r="R54" t="str">
            <v>OK</v>
          </cell>
          <cell r="S54" t="str">
            <v>OK</v>
          </cell>
          <cell r="T54" t="str">
            <v/>
          </cell>
          <cell r="U54" t="str">
            <v/>
          </cell>
          <cell r="V54" t="str">
            <v/>
          </cell>
          <cell r="W54" t="str">
            <v/>
          </cell>
          <cell r="X54" t="str">
            <v/>
          </cell>
          <cell r="Y54" t="str">
            <v/>
          </cell>
          <cell r="Z54" t="str">
            <v/>
          </cell>
          <cell r="AA54" t="str">
            <v>OK</v>
          </cell>
          <cell r="AB54" t="str">
            <v>OK</v>
          </cell>
          <cell r="AC54" t="str">
            <v>OK</v>
          </cell>
          <cell r="AD54" t="str">
            <v/>
          </cell>
          <cell r="AE54" t="str">
            <v/>
          </cell>
          <cell r="AF54" t="str">
            <v/>
          </cell>
          <cell r="AG54" t="str">
            <v/>
          </cell>
          <cell r="AH54" t="str">
            <v/>
          </cell>
          <cell r="AI54" t="str">
            <v/>
          </cell>
          <cell r="AJ54" t="str">
            <v/>
          </cell>
          <cell r="AK54" t="str">
            <v/>
          </cell>
          <cell r="AL54" t="str">
            <v/>
          </cell>
          <cell r="AM54" t="str">
            <v/>
          </cell>
          <cell r="AN54" t="str">
            <v/>
          </cell>
          <cell r="AO54" t="str">
            <v/>
          </cell>
          <cell r="AP54" t="str">
            <v/>
          </cell>
          <cell r="AQ54" t="str">
            <v/>
          </cell>
          <cell r="AR54" t="str">
            <v/>
          </cell>
          <cell r="AS54" t="str">
            <v/>
          </cell>
          <cell r="AT54" t="str">
            <v/>
          </cell>
          <cell r="AU54" t="str">
            <v/>
          </cell>
          <cell r="AV54" t="str">
            <v/>
          </cell>
          <cell r="AW54" t="str">
            <v/>
          </cell>
          <cell r="AX54" t="str">
            <v/>
          </cell>
          <cell r="AY54" t="str">
            <v/>
          </cell>
          <cell r="AZ54" t="str">
            <v/>
          </cell>
          <cell r="BA54" t="str">
            <v/>
          </cell>
          <cell r="BB54" t="str">
            <v/>
          </cell>
          <cell r="BC54" t="str">
            <v/>
          </cell>
          <cell r="BD54" t="str">
            <v/>
          </cell>
          <cell r="BE54" t="str">
            <v/>
          </cell>
          <cell r="BF54" t="str">
            <v/>
          </cell>
          <cell r="BG54" t="str">
            <v/>
          </cell>
          <cell r="BH54" t="str">
            <v/>
          </cell>
          <cell r="BI54" t="str">
            <v/>
          </cell>
          <cell r="BJ54" t="str">
            <v/>
          </cell>
          <cell r="BK54" t="str">
            <v/>
          </cell>
          <cell r="BL54" t="str">
            <v/>
          </cell>
          <cell r="BM54" t="str">
            <v/>
          </cell>
          <cell r="BN54" t="str">
            <v/>
          </cell>
          <cell r="CO54" t="str">
            <v/>
          </cell>
          <cell r="CP54">
            <v>6.0000000000000053E-2</v>
          </cell>
          <cell r="CQ54">
            <v>0.179245283018868</v>
          </cell>
          <cell r="CR54" t="str">
            <v/>
          </cell>
          <cell r="CS54" t="str">
            <v/>
          </cell>
          <cell r="CT54" t="str">
            <v/>
          </cell>
          <cell r="CU54" t="str">
            <v/>
          </cell>
          <cell r="CV54" t="str">
            <v/>
          </cell>
          <cell r="CW54" t="str">
            <v/>
          </cell>
          <cell r="CX54" t="str">
            <v/>
          </cell>
          <cell r="CY54" t="str">
            <v/>
          </cell>
          <cell r="CZ54">
            <v>0</v>
          </cell>
          <cell r="DA54">
            <v>0</v>
          </cell>
          <cell r="DB54" t="str">
            <v/>
          </cell>
          <cell r="DC54" t="str">
            <v/>
          </cell>
          <cell r="DD54" t="str">
            <v/>
          </cell>
          <cell r="DE54" t="str">
            <v/>
          </cell>
          <cell r="DF54" t="str">
            <v/>
          </cell>
          <cell r="DG54" t="str">
            <v/>
          </cell>
          <cell r="DH54" t="str">
            <v/>
          </cell>
          <cell r="DI54" t="str">
            <v/>
          </cell>
          <cell r="DJ54" t="str">
            <v/>
          </cell>
          <cell r="DK54" t="str">
            <v/>
          </cell>
          <cell r="DL54" t="str">
            <v/>
          </cell>
          <cell r="DM54" t="str">
            <v/>
          </cell>
          <cell r="DN54" t="str">
            <v/>
          </cell>
          <cell r="DO54" t="str">
            <v/>
          </cell>
          <cell r="DP54" t="str">
            <v/>
          </cell>
          <cell r="DQ54" t="str">
            <v/>
          </cell>
          <cell r="DR54" t="str">
            <v/>
          </cell>
          <cell r="DS54" t="str">
            <v/>
          </cell>
          <cell r="DT54" t="str">
            <v/>
          </cell>
          <cell r="DU54" t="str">
            <v/>
          </cell>
          <cell r="DV54" t="str">
            <v/>
          </cell>
          <cell r="DW54" t="str">
            <v/>
          </cell>
          <cell r="DX54" t="str">
            <v/>
          </cell>
          <cell r="DY54" t="str">
            <v/>
          </cell>
          <cell r="DZ54" t="str">
            <v/>
          </cell>
          <cell r="EA54" t="str">
            <v/>
          </cell>
          <cell r="EB54" t="str">
            <v/>
          </cell>
          <cell r="EC54" t="str">
            <v/>
          </cell>
          <cell r="ED54" t="str">
            <v/>
          </cell>
          <cell r="EE54" t="str">
            <v/>
          </cell>
          <cell r="EF54" t="str">
            <v/>
          </cell>
          <cell r="EG54" t="str">
            <v/>
          </cell>
          <cell r="EH54" t="str">
            <v/>
          </cell>
          <cell r="EI54" t="str">
            <v/>
          </cell>
          <cell r="EJ54" t="str">
            <v/>
          </cell>
          <cell r="EK54" t="str">
            <v/>
          </cell>
          <cell r="EL54" t="str">
            <v/>
          </cell>
          <cell r="EP54" t="str">
            <v/>
          </cell>
          <cell r="EQ54" t="str">
            <v/>
          </cell>
          <cell r="ER54" t="str">
            <v/>
          </cell>
          <cell r="ES54" t="str">
            <v/>
          </cell>
          <cell r="ET54" t="str">
            <v>Non-Management</v>
          </cell>
          <cell r="EU54" t="str">
            <v/>
          </cell>
          <cell r="EV54" t="str">
            <v/>
          </cell>
          <cell r="EW54" t="str">
            <v/>
          </cell>
          <cell r="EX54" t="str">
            <v/>
          </cell>
          <cell r="EY54" t="str">
            <v/>
          </cell>
          <cell r="EZ54" t="str">
            <v/>
          </cell>
          <cell r="FA54" t="str">
            <v/>
          </cell>
          <cell r="FB54">
            <v>55</v>
          </cell>
          <cell r="FC54" t="str">
            <v/>
          </cell>
          <cell r="FG54" t="str">
            <v/>
          </cell>
          <cell r="FH54" t="str">
            <v/>
          </cell>
          <cell r="FI54" t="str">
            <v/>
          </cell>
          <cell r="FJ54" t="str">
            <v/>
          </cell>
          <cell r="FK54" t="b">
            <v>1</v>
          </cell>
          <cell r="FL54" t="str">
            <v/>
          </cell>
          <cell r="FM54" t="str">
            <v/>
          </cell>
          <cell r="FN54" t="str">
            <v/>
          </cell>
          <cell r="FO54" t="str">
            <v/>
          </cell>
          <cell r="FP54" t="str">
            <v/>
          </cell>
          <cell r="FQ54" t="str">
            <v/>
          </cell>
          <cell r="FR54" t="str">
            <v/>
          </cell>
          <cell r="FS54" t="b">
            <v>1</v>
          </cell>
          <cell r="FT54" t="str">
            <v/>
          </cell>
        </row>
        <row r="55">
          <cell r="H55" t="str">
            <v/>
          </cell>
          <cell r="I55" t="str">
            <v/>
          </cell>
          <cell r="J55" t="str">
            <v/>
          </cell>
          <cell r="Q55" t="str">
            <v>OK</v>
          </cell>
          <cell r="R55" t="str">
            <v>OK</v>
          </cell>
          <cell r="S55" t="str">
            <v>OK</v>
          </cell>
          <cell r="T55" t="str">
            <v/>
          </cell>
          <cell r="U55" t="str">
            <v/>
          </cell>
          <cell r="V55" t="str">
            <v/>
          </cell>
          <cell r="W55" t="str">
            <v/>
          </cell>
          <cell r="X55" t="str">
            <v/>
          </cell>
          <cell r="Y55" t="str">
            <v/>
          </cell>
          <cell r="Z55" t="str">
            <v/>
          </cell>
          <cell r="AA55" t="str">
            <v>OK</v>
          </cell>
          <cell r="AB55" t="str">
            <v>OK</v>
          </cell>
          <cell r="AC55" t="str">
            <v>OK</v>
          </cell>
          <cell r="AD55" t="str">
            <v/>
          </cell>
          <cell r="AE55" t="str">
            <v/>
          </cell>
          <cell r="AF55" t="str">
            <v/>
          </cell>
          <cell r="AG55" t="str">
            <v/>
          </cell>
          <cell r="AH55" t="str">
            <v/>
          </cell>
          <cell r="AI55" t="str">
            <v/>
          </cell>
          <cell r="AJ55" t="str">
            <v/>
          </cell>
          <cell r="AK55" t="str">
            <v/>
          </cell>
          <cell r="AL55" t="str">
            <v/>
          </cell>
          <cell r="AM55" t="str">
            <v/>
          </cell>
          <cell r="AN55" t="str">
            <v/>
          </cell>
          <cell r="AO55" t="str">
            <v/>
          </cell>
          <cell r="AP55" t="str">
            <v/>
          </cell>
          <cell r="AQ55" t="str">
            <v/>
          </cell>
          <cell r="AR55" t="str">
            <v/>
          </cell>
          <cell r="AS55" t="str">
            <v/>
          </cell>
          <cell r="AT55" t="str">
            <v/>
          </cell>
          <cell r="AU55" t="str">
            <v/>
          </cell>
          <cell r="AV55" t="str">
            <v/>
          </cell>
          <cell r="AW55" t="str">
            <v/>
          </cell>
          <cell r="AX55" t="str">
            <v/>
          </cell>
          <cell r="AY55" t="str">
            <v/>
          </cell>
          <cell r="AZ55" t="str">
            <v/>
          </cell>
          <cell r="BA55" t="str">
            <v/>
          </cell>
          <cell r="BB55" t="str">
            <v/>
          </cell>
          <cell r="BC55" t="str">
            <v/>
          </cell>
          <cell r="BD55" t="str">
            <v/>
          </cell>
          <cell r="BE55" t="str">
            <v/>
          </cell>
          <cell r="BF55" t="str">
            <v/>
          </cell>
          <cell r="BG55" t="str">
            <v/>
          </cell>
          <cell r="BH55" t="str">
            <v/>
          </cell>
          <cell r="BI55" t="str">
            <v/>
          </cell>
          <cell r="BJ55" t="str">
            <v/>
          </cell>
          <cell r="BK55" t="str">
            <v/>
          </cell>
          <cell r="BL55" t="str">
            <v/>
          </cell>
          <cell r="BM55" t="str">
            <v/>
          </cell>
          <cell r="BN55" t="str">
            <v/>
          </cell>
          <cell r="CO55" t="str">
            <v/>
          </cell>
          <cell r="CP55">
            <v>0.1611111111111112</v>
          </cell>
          <cell r="CQ55">
            <v>6.0047846889952128E-2</v>
          </cell>
          <cell r="CR55" t="str">
            <v/>
          </cell>
          <cell r="CS55" t="str">
            <v/>
          </cell>
          <cell r="CT55" t="str">
            <v/>
          </cell>
          <cell r="CU55" t="str">
            <v/>
          </cell>
          <cell r="CV55" t="str">
            <v/>
          </cell>
          <cell r="CW55" t="str">
            <v/>
          </cell>
          <cell r="CX55" t="str">
            <v/>
          </cell>
          <cell r="CY55" t="str">
            <v/>
          </cell>
          <cell r="CZ55">
            <v>0</v>
          </cell>
          <cell r="DA55">
            <v>0</v>
          </cell>
          <cell r="DB55" t="str">
            <v/>
          </cell>
          <cell r="DC55" t="str">
            <v/>
          </cell>
          <cell r="DD55" t="str">
            <v/>
          </cell>
          <cell r="DE55" t="str">
            <v/>
          </cell>
          <cell r="DF55" t="str">
            <v/>
          </cell>
          <cell r="DG55" t="str">
            <v/>
          </cell>
          <cell r="DH55" t="str">
            <v/>
          </cell>
          <cell r="DI55" t="str">
            <v/>
          </cell>
          <cell r="DJ55" t="str">
            <v/>
          </cell>
          <cell r="DK55" t="str">
            <v/>
          </cell>
          <cell r="DL55" t="str">
            <v/>
          </cell>
          <cell r="DM55" t="str">
            <v/>
          </cell>
          <cell r="DN55" t="str">
            <v/>
          </cell>
          <cell r="DO55" t="str">
            <v/>
          </cell>
          <cell r="DP55" t="str">
            <v/>
          </cell>
          <cell r="DQ55" t="str">
            <v/>
          </cell>
          <cell r="DR55" t="str">
            <v/>
          </cell>
          <cell r="DS55" t="str">
            <v/>
          </cell>
          <cell r="DT55" t="str">
            <v/>
          </cell>
          <cell r="DU55" t="str">
            <v/>
          </cell>
          <cell r="DV55" t="str">
            <v/>
          </cell>
          <cell r="DW55" t="str">
            <v/>
          </cell>
          <cell r="DX55" t="str">
            <v/>
          </cell>
          <cell r="DY55" t="str">
            <v/>
          </cell>
          <cell r="DZ55" t="str">
            <v/>
          </cell>
          <cell r="EA55" t="str">
            <v/>
          </cell>
          <cell r="EB55" t="str">
            <v/>
          </cell>
          <cell r="EC55" t="str">
            <v/>
          </cell>
          <cell r="ED55" t="str">
            <v/>
          </cell>
          <cell r="EE55" t="str">
            <v/>
          </cell>
          <cell r="EF55" t="str">
            <v/>
          </cell>
          <cell r="EG55" t="str">
            <v/>
          </cell>
          <cell r="EH55" t="str">
            <v/>
          </cell>
          <cell r="EI55" t="str">
            <v/>
          </cell>
          <cell r="EJ55" t="str">
            <v/>
          </cell>
          <cell r="EK55" t="str">
            <v/>
          </cell>
          <cell r="EL55" t="str">
            <v/>
          </cell>
          <cell r="EP55" t="str">
            <v/>
          </cell>
          <cell r="EQ55" t="str">
            <v/>
          </cell>
          <cell r="ER55" t="str">
            <v/>
          </cell>
          <cell r="ES55" t="str">
            <v/>
          </cell>
          <cell r="ET55" t="str">
            <v>Non-Management</v>
          </cell>
          <cell r="EU55" t="str">
            <v/>
          </cell>
          <cell r="EV55" t="str">
            <v/>
          </cell>
          <cell r="EW55" t="str">
            <v/>
          </cell>
          <cell r="EX55" t="str">
            <v/>
          </cell>
          <cell r="EY55" t="str">
            <v/>
          </cell>
          <cell r="EZ55" t="str">
            <v/>
          </cell>
          <cell r="FA55" t="str">
            <v/>
          </cell>
          <cell r="FB55">
            <v>55</v>
          </cell>
          <cell r="FC55" t="str">
            <v/>
          </cell>
          <cell r="FG55" t="str">
            <v/>
          </cell>
          <cell r="FH55" t="str">
            <v/>
          </cell>
          <cell r="FI55" t="str">
            <v/>
          </cell>
          <cell r="FJ55" t="str">
            <v/>
          </cell>
          <cell r="FK55" t="b">
            <v>1</v>
          </cell>
          <cell r="FL55" t="str">
            <v/>
          </cell>
          <cell r="FM55" t="str">
            <v/>
          </cell>
          <cell r="FN55" t="str">
            <v/>
          </cell>
          <cell r="FO55" t="str">
            <v/>
          </cell>
          <cell r="FP55" t="str">
            <v/>
          </cell>
          <cell r="FQ55" t="str">
            <v/>
          </cell>
          <cell r="FR55" t="str">
            <v/>
          </cell>
          <cell r="FS55" t="b">
            <v>1</v>
          </cell>
          <cell r="FT55" t="str">
            <v/>
          </cell>
        </row>
        <row r="56">
          <cell r="H56" t="str">
            <v/>
          </cell>
          <cell r="I56" t="str">
            <v/>
          </cell>
          <cell r="J56" t="str">
            <v/>
          </cell>
          <cell r="Q56" t="str">
            <v>OK</v>
          </cell>
          <cell r="R56" t="str">
            <v>OK</v>
          </cell>
          <cell r="S56" t="str">
            <v>OK</v>
          </cell>
          <cell r="T56" t="str">
            <v/>
          </cell>
          <cell r="U56" t="str">
            <v/>
          </cell>
          <cell r="V56" t="str">
            <v/>
          </cell>
          <cell r="W56" t="str">
            <v/>
          </cell>
          <cell r="X56" t="str">
            <v/>
          </cell>
          <cell r="Y56" t="str">
            <v/>
          </cell>
          <cell r="Z56" t="str">
            <v/>
          </cell>
          <cell r="AA56" t="str">
            <v>OK</v>
          </cell>
          <cell r="AB56" t="str">
            <v>OK</v>
          </cell>
          <cell r="AC56" t="str">
            <v>OK</v>
          </cell>
          <cell r="AD56" t="str">
            <v/>
          </cell>
          <cell r="AE56" t="str">
            <v/>
          </cell>
          <cell r="AF56" t="str">
            <v/>
          </cell>
          <cell r="AG56" t="str">
            <v/>
          </cell>
          <cell r="AH56" t="str">
            <v/>
          </cell>
          <cell r="AI56" t="str">
            <v/>
          </cell>
          <cell r="AJ56" t="str">
            <v/>
          </cell>
          <cell r="AK56" t="str">
            <v/>
          </cell>
          <cell r="AL56" t="str">
            <v/>
          </cell>
          <cell r="AM56" t="str">
            <v/>
          </cell>
          <cell r="AN56" t="str">
            <v/>
          </cell>
          <cell r="AO56" t="str">
            <v/>
          </cell>
          <cell r="AP56" t="str">
            <v/>
          </cell>
          <cell r="AQ56" t="str">
            <v/>
          </cell>
          <cell r="AR56" t="str">
            <v/>
          </cell>
          <cell r="AS56" t="str">
            <v/>
          </cell>
          <cell r="AT56" t="str">
            <v/>
          </cell>
          <cell r="AU56" t="str">
            <v/>
          </cell>
          <cell r="AV56" t="str">
            <v/>
          </cell>
          <cell r="AW56" t="str">
            <v/>
          </cell>
          <cell r="AX56" t="str">
            <v/>
          </cell>
          <cell r="AY56" t="str">
            <v/>
          </cell>
          <cell r="AZ56" t="str">
            <v/>
          </cell>
          <cell r="BA56" t="str">
            <v/>
          </cell>
          <cell r="BB56" t="str">
            <v/>
          </cell>
          <cell r="BC56" t="str">
            <v/>
          </cell>
          <cell r="BD56" t="str">
            <v/>
          </cell>
          <cell r="BE56" t="str">
            <v/>
          </cell>
          <cell r="BF56" t="str">
            <v/>
          </cell>
          <cell r="BG56" t="str">
            <v/>
          </cell>
          <cell r="BH56" t="str">
            <v/>
          </cell>
          <cell r="BI56" t="str">
            <v/>
          </cell>
          <cell r="BJ56" t="str">
            <v/>
          </cell>
          <cell r="BK56" t="str">
            <v/>
          </cell>
          <cell r="BL56" t="str">
            <v/>
          </cell>
          <cell r="BM56" t="str">
            <v/>
          </cell>
          <cell r="BN56" t="str">
            <v/>
          </cell>
          <cell r="CO56" t="str">
            <v/>
          </cell>
          <cell r="CP56">
            <v>0.21593291404612169</v>
          </cell>
          <cell r="CQ56">
            <v>6.0000000000000053E-2</v>
          </cell>
          <cell r="CR56" t="str">
            <v/>
          </cell>
          <cell r="CS56" t="str">
            <v/>
          </cell>
          <cell r="CT56" t="str">
            <v/>
          </cell>
          <cell r="CU56" t="str">
            <v/>
          </cell>
          <cell r="CV56" t="str">
            <v/>
          </cell>
          <cell r="CW56" t="str">
            <v/>
          </cell>
          <cell r="CX56" t="str">
            <v/>
          </cell>
          <cell r="CY56" t="str">
            <v/>
          </cell>
          <cell r="CZ56">
            <v>5</v>
          </cell>
          <cell r="DA56">
            <v>0</v>
          </cell>
          <cell r="DB56" t="str">
            <v/>
          </cell>
          <cell r="DC56" t="str">
            <v/>
          </cell>
          <cell r="DD56" t="str">
            <v/>
          </cell>
          <cell r="DE56" t="str">
            <v/>
          </cell>
          <cell r="DF56" t="str">
            <v/>
          </cell>
          <cell r="DG56" t="str">
            <v/>
          </cell>
          <cell r="DH56" t="str">
            <v/>
          </cell>
          <cell r="DI56" t="str">
            <v/>
          </cell>
          <cell r="DJ56" t="str">
            <v/>
          </cell>
          <cell r="DK56" t="str">
            <v/>
          </cell>
          <cell r="DL56" t="str">
            <v/>
          </cell>
          <cell r="DM56" t="str">
            <v/>
          </cell>
          <cell r="DN56" t="str">
            <v/>
          </cell>
          <cell r="DO56" t="str">
            <v/>
          </cell>
          <cell r="DP56" t="str">
            <v/>
          </cell>
          <cell r="DQ56" t="str">
            <v/>
          </cell>
          <cell r="DR56" t="str">
            <v/>
          </cell>
          <cell r="DS56" t="str">
            <v/>
          </cell>
          <cell r="DT56" t="str">
            <v/>
          </cell>
          <cell r="DU56" t="str">
            <v/>
          </cell>
          <cell r="DV56" t="str">
            <v/>
          </cell>
          <cell r="DW56" t="str">
            <v/>
          </cell>
          <cell r="DX56" t="str">
            <v/>
          </cell>
          <cell r="DY56" t="str">
            <v/>
          </cell>
          <cell r="DZ56" t="str">
            <v/>
          </cell>
          <cell r="EA56" t="str">
            <v/>
          </cell>
          <cell r="EB56" t="str">
            <v/>
          </cell>
          <cell r="EC56" t="str">
            <v/>
          </cell>
          <cell r="ED56" t="str">
            <v/>
          </cell>
          <cell r="EE56" t="str">
            <v/>
          </cell>
          <cell r="EF56" t="str">
            <v/>
          </cell>
          <cell r="EG56" t="str">
            <v/>
          </cell>
          <cell r="EH56" t="str">
            <v/>
          </cell>
          <cell r="EI56" t="str">
            <v/>
          </cell>
          <cell r="EJ56" t="str">
            <v/>
          </cell>
          <cell r="EK56" t="str">
            <v/>
          </cell>
          <cell r="EL56" t="str">
            <v/>
          </cell>
          <cell r="EP56" t="str">
            <v/>
          </cell>
          <cell r="EQ56" t="str">
            <v/>
          </cell>
          <cell r="ER56" t="str">
            <v/>
          </cell>
          <cell r="ES56" t="str">
            <v/>
          </cell>
          <cell r="ET56" t="str">
            <v>Non-Management</v>
          </cell>
          <cell r="EU56" t="str">
            <v/>
          </cell>
          <cell r="EV56" t="str">
            <v/>
          </cell>
          <cell r="EW56" t="str">
            <v/>
          </cell>
          <cell r="EX56" t="str">
            <v/>
          </cell>
          <cell r="EY56" t="str">
            <v/>
          </cell>
          <cell r="EZ56" t="str">
            <v/>
          </cell>
          <cell r="FA56" t="str">
            <v/>
          </cell>
          <cell r="FB56">
            <v>55</v>
          </cell>
          <cell r="FC56" t="str">
            <v/>
          </cell>
          <cell r="FG56" t="str">
            <v/>
          </cell>
          <cell r="FH56" t="str">
            <v/>
          </cell>
          <cell r="FI56" t="str">
            <v/>
          </cell>
          <cell r="FJ56" t="str">
            <v/>
          </cell>
          <cell r="FK56" t="b">
            <v>1</v>
          </cell>
          <cell r="FL56" t="str">
            <v/>
          </cell>
          <cell r="FM56" t="str">
            <v/>
          </cell>
          <cell r="FN56" t="str">
            <v/>
          </cell>
          <cell r="FO56" t="str">
            <v/>
          </cell>
          <cell r="FP56" t="str">
            <v/>
          </cell>
          <cell r="FQ56" t="str">
            <v/>
          </cell>
          <cell r="FR56" t="str">
            <v/>
          </cell>
          <cell r="FS56" t="b">
            <v>1</v>
          </cell>
          <cell r="FT56" t="str">
            <v/>
          </cell>
        </row>
        <row r="57">
          <cell r="H57" t="str">
            <v/>
          </cell>
          <cell r="I57" t="str">
            <v/>
          </cell>
          <cell r="J57" t="str">
            <v/>
          </cell>
          <cell r="Q57" t="e">
            <v>#VALUE!</v>
          </cell>
          <cell r="R57" t="str">
            <v>OK</v>
          </cell>
          <cell r="S57" t="str">
            <v>OK</v>
          </cell>
          <cell r="T57" t="str">
            <v/>
          </cell>
          <cell r="U57" t="str">
            <v/>
          </cell>
          <cell r="V57" t="str">
            <v/>
          </cell>
          <cell r="W57" t="str">
            <v/>
          </cell>
          <cell r="X57" t="str">
            <v/>
          </cell>
          <cell r="Y57" t="str">
            <v/>
          </cell>
          <cell r="Z57" t="str">
            <v/>
          </cell>
          <cell r="AA57" t="e">
            <v>#VALUE!</v>
          </cell>
          <cell r="AB57" t="str">
            <v>OK</v>
          </cell>
          <cell r="AC57" t="str">
            <v>OK</v>
          </cell>
          <cell r="AD57" t="str">
            <v/>
          </cell>
          <cell r="AE57" t="str">
            <v/>
          </cell>
          <cell r="AF57" t="str">
            <v/>
          </cell>
          <cell r="AG57" t="str">
            <v/>
          </cell>
          <cell r="AH57" t="str">
            <v/>
          </cell>
          <cell r="AI57" t="str">
            <v/>
          </cell>
          <cell r="AJ57" t="str">
            <v/>
          </cell>
          <cell r="AK57" t="str">
            <v/>
          </cell>
          <cell r="AL57" t="str">
            <v/>
          </cell>
          <cell r="AM57" t="str">
            <v/>
          </cell>
          <cell r="AN57" t="str">
            <v/>
          </cell>
          <cell r="AO57" t="str">
            <v/>
          </cell>
          <cell r="AP57" t="str">
            <v/>
          </cell>
          <cell r="AQ57" t="str">
            <v/>
          </cell>
          <cell r="AR57" t="str">
            <v/>
          </cell>
          <cell r="AS57" t="str">
            <v/>
          </cell>
          <cell r="AT57" t="str">
            <v/>
          </cell>
          <cell r="AU57" t="str">
            <v/>
          </cell>
          <cell r="AV57" t="str">
            <v/>
          </cell>
          <cell r="AW57" t="str">
            <v/>
          </cell>
          <cell r="AX57" t="str">
            <v/>
          </cell>
          <cell r="AY57" t="str">
            <v/>
          </cell>
          <cell r="AZ57" t="str">
            <v/>
          </cell>
          <cell r="BA57" t="str">
            <v/>
          </cell>
          <cell r="BB57" t="str">
            <v/>
          </cell>
          <cell r="BC57" t="str">
            <v/>
          </cell>
          <cell r="BD57" t="str">
            <v/>
          </cell>
          <cell r="BE57" t="str">
            <v/>
          </cell>
          <cell r="BF57" t="str">
            <v/>
          </cell>
          <cell r="BG57" t="str">
            <v/>
          </cell>
          <cell r="BH57" t="str">
            <v/>
          </cell>
          <cell r="BI57" t="str">
            <v/>
          </cell>
          <cell r="BJ57" t="str">
            <v/>
          </cell>
          <cell r="BK57" t="str">
            <v/>
          </cell>
          <cell r="BL57" t="str">
            <v/>
          </cell>
          <cell r="BM57" t="str">
            <v/>
          </cell>
          <cell r="BN57" t="str">
            <v/>
          </cell>
          <cell r="CO57" t="str">
            <v/>
          </cell>
          <cell r="CP57" t="str">
            <v/>
          </cell>
          <cell r="CQ57" t="str">
            <v/>
          </cell>
          <cell r="CR57" t="str">
            <v/>
          </cell>
          <cell r="CS57" t="str">
            <v/>
          </cell>
          <cell r="CT57" t="str">
            <v/>
          </cell>
          <cell r="CU57" t="str">
            <v/>
          </cell>
          <cell r="CV57" t="str">
            <v/>
          </cell>
          <cell r="CW57" t="str">
            <v/>
          </cell>
          <cell r="CX57" t="str">
            <v/>
          </cell>
          <cell r="CY57" t="str">
            <v/>
          </cell>
          <cell r="CZ57" t="str">
            <v/>
          </cell>
          <cell r="DA57" t="str">
            <v/>
          </cell>
          <cell r="DB57" t="str">
            <v/>
          </cell>
          <cell r="DC57" t="str">
            <v/>
          </cell>
          <cell r="DD57" t="str">
            <v/>
          </cell>
          <cell r="DE57" t="str">
            <v/>
          </cell>
          <cell r="DF57" t="str">
            <v/>
          </cell>
          <cell r="DG57" t="str">
            <v/>
          </cell>
          <cell r="DH57" t="str">
            <v/>
          </cell>
          <cell r="DI57" t="str">
            <v/>
          </cell>
          <cell r="DJ57" t="str">
            <v/>
          </cell>
          <cell r="DK57" t="str">
            <v/>
          </cell>
          <cell r="DL57" t="str">
            <v/>
          </cell>
          <cell r="DM57" t="str">
            <v/>
          </cell>
          <cell r="DN57" t="str">
            <v/>
          </cell>
          <cell r="DO57" t="str">
            <v/>
          </cell>
          <cell r="DP57" t="str">
            <v/>
          </cell>
          <cell r="DQ57" t="str">
            <v/>
          </cell>
          <cell r="DR57" t="str">
            <v/>
          </cell>
          <cell r="DS57" t="str">
            <v/>
          </cell>
          <cell r="DT57" t="str">
            <v/>
          </cell>
          <cell r="DU57" t="str">
            <v/>
          </cell>
          <cell r="DV57" t="str">
            <v/>
          </cell>
          <cell r="DW57" t="str">
            <v/>
          </cell>
          <cell r="DX57" t="str">
            <v/>
          </cell>
          <cell r="DY57" t="str">
            <v/>
          </cell>
          <cell r="DZ57" t="str">
            <v/>
          </cell>
          <cell r="EA57" t="str">
            <v/>
          </cell>
          <cell r="EB57" t="str">
            <v/>
          </cell>
          <cell r="EC57" t="str">
            <v/>
          </cell>
          <cell r="ED57" t="str">
            <v/>
          </cell>
          <cell r="EE57" t="str">
            <v/>
          </cell>
          <cell r="EF57" t="str">
            <v/>
          </cell>
          <cell r="EG57" t="str">
            <v/>
          </cell>
          <cell r="EH57" t="str">
            <v/>
          </cell>
          <cell r="EI57" t="str">
            <v/>
          </cell>
          <cell r="EJ57" t="str">
            <v/>
          </cell>
          <cell r="EK57" t="str">
            <v/>
          </cell>
          <cell r="EL57" t="str">
            <v/>
          </cell>
          <cell r="EP57" t="str">
            <v/>
          </cell>
          <cell r="EQ57" t="str">
            <v/>
          </cell>
          <cell r="ER57" t="str">
            <v/>
          </cell>
          <cell r="ES57" t="str">
            <v/>
          </cell>
          <cell r="ET57" t="str">
            <v>Non-Management</v>
          </cell>
          <cell r="EU57" t="str">
            <v/>
          </cell>
          <cell r="EV57" t="str">
            <v/>
          </cell>
          <cell r="EW57" t="str">
            <v/>
          </cell>
          <cell r="EX57" t="str">
            <v/>
          </cell>
          <cell r="EY57" t="str">
            <v/>
          </cell>
          <cell r="EZ57" t="str">
            <v/>
          </cell>
          <cell r="FA57" t="str">
            <v/>
          </cell>
          <cell r="FB57">
            <v>55</v>
          </cell>
          <cell r="FC57" t="str">
            <v/>
          </cell>
          <cell r="FG57" t="str">
            <v/>
          </cell>
          <cell r="FH57" t="str">
            <v/>
          </cell>
          <cell r="FI57" t="str">
            <v/>
          </cell>
          <cell r="FJ57" t="str">
            <v/>
          </cell>
          <cell r="FK57" t="b">
            <v>1</v>
          </cell>
          <cell r="FL57" t="str">
            <v/>
          </cell>
          <cell r="FM57" t="str">
            <v/>
          </cell>
          <cell r="FN57" t="str">
            <v/>
          </cell>
          <cell r="FO57" t="str">
            <v/>
          </cell>
          <cell r="FP57" t="str">
            <v/>
          </cell>
          <cell r="FQ57" t="str">
            <v/>
          </cell>
          <cell r="FR57" t="str">
            <v/>
          </cell>
          <cell r="FS57" t="b">
            <v>1</v>
          </cell>
          <cell r="FT57" t="str">
            <v/>
          </cell>
        </row>
        <row r="58">
          <cell r="H58" t="str">
            <v/>
          </cell>
          <cell r="I58" t="str">
            <v/>
          </cell>
          <cell r="J58" t="str">
            <v/>
          </cell>
          <cell r="Q58" t="str">
            <v>OK</v>
          </cell>
          <cell r="R58" t="str">
            <v>OK</v>
          </cell>
          <cell r="S58" t="str">
            <v>OK</v>
          </cell>
          <cell r="T58" t="str">
            <v/>
          </cell>
          <cell r="U58" t="str">
            <v/>
          </cell>
          <cell r="V58" t="str">
            <v/>
          </cell>
          <cell r="W58" t="str">
            <v/>
          </cell>
          <cell r="X58" t="str">
            <v/>
          </cell>
          <cell r="Y58" t="str">
            <v/>
          </cell>
          <cell r="Z58" t="str">
            <v/>
          </cell>
          <cell r="AA58" t="str">
            <v>OK</v>
          </cell>
          <cell r="AB58" t="str">
            <v>OK</v>
          </cell>
          <cell r="AC58" t="str">
            <v>OK</v>
          </cell>
          <cell r="AD58" t="str">
            <v/>
          </cell>
          <cell r="AE58" t="str">
            <v/>
          </cell>
          <cell r="AF58" t="str">
            <v/>
          </cell>
          <cell r="AG58" t="str">
            <v/>
          </cell>
          <cell r="AH58" t="str">
            <v/>
          </cell>
          <cell r="AI58" t="str">
            <v/>
          </cell>
          <cell r="AJ58" t="str">
            <v/>
          </cell>
          <cell r="AK58" t="str">
            <v/>
          </cell>
          <cell r="AL58" t="str">
            <v/>
          </cell>
          <cell r="AM58" t="str">
            <v/>
          </cell>
          <cell r="AN58" t="str">
            <v/>
          </cell>
          <cell r="AO58" t="str">
            <v/>
          </cell>
          <cell r="AP58" t="str">
            <v/>
          </cell>
          <cell r="AQ58" t="str">
            <v/>
          </cell>
          <cell r="AR58" t="str">
            <v/>
          </cell>
          <cell r="AS58" t="str">
            <v/>
          </cell>
          <cell r="AT58" t="str">
            <v/>
          </cell>
          <cell r="AU58" t="str">
            <v/>
          </cell>
          <cell r="AV58" t="str">
            <v/>
          </cell>
          <cell r="AW58" t="str">
            <v/>
          </cell>
          <cell r="AX58" t="str">
            <v/>
          </cell>
          <cell r="AY58" t="str">
            <v/>
          </cell>
          <cell r="AZ58" t="str">
            <v/>
          </cell>
          <cell r="BA58" t="str">
            <v/>
          </cell>
          <cell r="BB58" t="str">
            <v/>
          </cell>
          <cell r="BC58" t="str">
            <v/>
          </cell>
          <cell r="BD58" t="str">
            <v/>
          </cell>
          <cell r="BE58" t="str">
            <v/>
          </cell>
          <cell r="BF58" t="str">
            <v/>
          </cell>
          <cell r="BG58" t="str">
            <v/>
          </cell>
          <cell r="BH58" t="str">
            <v/>
          </cell>
          <cell r="BI58" t="str">
            <v/>
          </cell>
          <cell r="BJ58" t="str">
            <v/>
          </cell>
          <cell r="BK58" t="str">
            <v/>
          </cell>
          <cell r="BL58" t="str">
            <v/>
          </cell>
          <cell r="BM58" t="str">
            <v/>
          </cell>
          <cell r="BN58" t="str">
            <v/>
          </cell>
          <cell r="CO58" t="str">
            <v/>
          </cell>
          <cell r="CP58">
            <v>3.0000000000000027E-2</v>
          </cell>
          <cell r="CQ58">
            <v>5.9986130374479973E-2</v>
          </cell>
          <cell r="CR58" t="str">
            <v/>
          </cell>
          <cell r="CS58" t="str">
            <v/>
          </cell>
          <cell r="CT58" t="str">
            <v/>
          </cell>
          <cell r="CU58" t="str">
            <v/>
          </cell>
          <cell r="CV58" t="str">
            <v/>
          </cell>
          <cell r="CW58" t="str">
            <v/>
          </cell>
          <cell r="CX58" t="str">
            <v/>
          </cell>
          <cell r="CY58" t="str">
            <v/>
          </cell>
          <cell r="CZ58">
            <v>0</v>
          </cell>
          <cell r="DA58">
            <v>0</v>
          </cell>
          <cell r="DB58" t="str">
            <v/>
          </cell>
          <cell r="DC58" t="str">
            <v/>
          </cell>
          <cell r="DD58" t="str">
            <v/>
          </cell>
          <cell r="DE58" t="str">
            <v/>
          </cell>
          <cell r="DF58" t="str">
            <v/>
          </cell>
          <cell r="DG58" t="str">
            <v/>
          </cell>
          <cell r="DH58" t="str">
            <v/>
          </cell>
          <cell r="DI58" t="str">
            <v/>
          </cell>
          <cell r="DJ58" t="str">
            <v/>
          </cell>
          <cell r="DK58" t="str">
            <v/>
          </cell>
          <cell r="DL58" t="str">
            <v/>
          </cell>
          <cell r="DM58" t="str">
            <v/>
          </cell>
          <cell r="DN58" t="str">
            <v/>
          </cell>
          <cell r="DO58" t="str">
            <v/>
          </cell>
          <cell r="DP58" t="str">
            <v/>
          </cell>
          <cell r="DQ58" t="str">
            <v/>
          </cell>
          <cell r="DR58" t="str">
            <v/>
          </cell>
          <cell r="DS58" t="str">
            <v/>
          </cell>
          <cell r="DT58" t="str">
            <v/>
          </cell>
          <cell r="DU58" t="str">
            <v/>
          </cell>
          <cell r="DV58" t="str">
            <v/>
          </cell>
          <cell r="DW58" t="str">
            <v/>
          </cell>
          <cell r="DX58" t="str">
            <v/>
          </cell>
          <cell r="DY58" t="str">
            <v/>
          </cell>
          <cell r="DZ58" t="str">
            <v/>
          </cell>
          <cell r="EA58" t="str">
            <v/>
          </cell>
          <cell r="EB58" t="str">
            <v/>
          </cell>
          <cell r="EC58" t="str">
            <v/>
          </cell>
          <cell r="ED58" t="str">
            <v/>
          </cell>
          <cell r="EE58" t="str">
            <v/>
          </cell>
          <cell r="EF58" t="str">
            <v/>
          </cell>
          <cell r="EG58" t="str">
            <v/>
          </cell>
          <cell r="EH58" t="str">
            <v/>
          </cell>
          <cell r="EI58" t="str">
            <v/>
          </cell>
          <cell r="EJ58" t="str">
            <v/>
          </cell>
          <cell r="EK58" t="str">
            <v/>
          </cell>
          <cell r="EL58" t="str">
            <v/>
          </cell>
          <cell r="EP58" t="str">
            <v/>
          </cell>
          <cell r="EQ58" t="str">
            <v/>
          </cell>
          <cell r="ER58" t="str">
            <v/>
          </cell>
          <cell r="ES58" t="str">
            <v/>
          </cell>
          <cell r="ET58" t="str">
            <v>Non-Management</v>
          </cell>
          <cell r="EU58" t="str">
            <v/>
          </cell>
          <cell r="EV58" t="str">
            <v/>
          </cell>
          <cell r="EW58" t="str">
            <v/>
          </cell>
          <cell r="EX58" t="str">
            <v/>
          </cell>
          <cell r="EY58" t="str">
            <v/>
          </cell>
          <cell r="EZ58" t="str">
            <v/>
          </cell>
          <cell r="FA58" t="str">
            <v/>
          </cell>
          <cell r="FB58">
            <v>55</v>
          </cell>
          <cell r="FC58" t="str">
            <v/>
          </cell>
          <cell r="FG58" t="str">
            <v/>
          </cell>
          <cell r="FH58" t="str">
            <v/>
          </cell>
          <cell r="FI58" t="str">
            <v/>
          </cell>
          <cell r="FJ58" t="str">
            <v/>
          </cell>
          <cell r="FK58" t="b">
            <v>1</v>
          </cell>
          <cell r="FL58" t="str">
            <v/>
          </cell>
          <cell r="FM58" t="str">
            <v/>
          </cell>
          <cell r="FN58" t="str">
            <v/>
          </cell>
          <cell r="FO58" t="str">
            <v/>
          </cell>
          <cell r="FP58" t="str">
            <v/>
          </cell>
          <cell r="FQ58" t="str">
            <v/>
          </cell>
          <cell r="FR58" t="str">
            <v/>
          </cell>
          <cell r="FS58" t="b">
            <v>1</v>
          </cell>
          <cell r="FT58" t="str">
            <v/>
          </cell>
        </row>
        <row r="59">
          <cell r="H59" t="str">
            <v/>
          </cell>
          <cell r="I59" t="str">
            <v/>
          </cell>
          <cell r="J59" t="str">
            <v/>
          </cell>
          <cell r="Q59" t="str">
            <v>OK</v>
          </cell>
          <cell r="R59" t="str">
            <v>OK</v>
          </cell>
          <cell r="S59" t="str">
            <v>OK</v>
          </cell>
          <cell r="T59" t="str">
            <v/>
          </cell>
          <cell r="U59" t="str">
            <v/>
          </cell>
          <cell r="V59" t="str">
            <v/>
          </cell>
          <cell r="W59" t="str">
            <v/>
          </cell>
          <cell r="X59" t="str">
            <v/>
          </cell>
          <cell r="Y59" t="str">
            <v/>
          </cell>
          <cell r="Z59" t="str">
            <v/>
          </cell>
          <cell r="AA59" t="str">
            <v>OK</v>
          </cell>
          <cell r="AB59" t="str">
            <v>OK</v>
          </cell>
          <cell r="AC59" t="str">
            <v>OK</v>
          </cell>
          <cell r="AD59" t="str">
            <v/>
          </cell>
          <cell r="AE59" t="str">
            <v/>
          </cell>
          <cell r="AF59" t="str">
            <v/>
          </cell>
          <cell r="AG59" t="str">
            <v/>
          </cell>
          <cell r="AH59" t="str">
            <v/>
          </cell>
          <cell r="AI59" t="str">
            <v/>
          </cell>
          <cell r="AJ59" t="str">
            <v/>
          </cell>
          <cell r="AK59" t="str">
            <v/>
          </cell>
          <cell r="AL59" t="str">
            <v/>
          </cell>
          <cell r="AM59" t="str">
            <v/>
          </cell>
          <cell r="AN59" t="str">
            <v/>
          </cell>
          <cell r="AO59" t="str">
            <v/>
          </cell>
          <cell r="AP59" t="str">
            <v/>
          </cell>
          <cell r="AQ59" t="str">
            <v/>
          </cell>
          <cell r="AR59" t="str">
            <v/>
          </cell>
          <cell r="AS59" t="str">
            <v/>
          </cell>
          <cell r="AT59" t="str">
            <v/>
          </cell>
          <cell r="AU59" t="str">
            <v/>
          </cell>
          <cell r="AV59" t="str">
            <v/>
          </cell>
          <cell r="AW59" t="str">
            <v/>
          </cell>
          <cell r="AX59" t="str">
            <v/>
          </cell>
          <cell r="AY59" t="str">
            <v/>
          </cell>
          <cell r="AZ59" t="str">
            <v/>
          </cell>
          <cell r="BA59" t="str">
            <v/>
          </cell>
          <cell r="BB59" t="str">
            <v/>
          </cell>
          <cell r="BC59" t="str">
            <v/>
          </cell>
          <cell r="BD59" t="str">
            <v/>
          </cell>
          <cell r="BE59" t="str">
            <v/>
          </cell>
          <cell r="BF59" t="str">
            <v/>
          </cell>
          <cell r="BG59" t="str">
            <v/>
          </cell>
          <cell r="BH59" t="str">
            <v/>
          </cell>
          <cell r="BI59" t="str">
            <v/>
          </cell>
          <cell r="BJ59" t="str">
            <v/>
          </cell>
          <cell r="BK59" t="str">
            <v/>
          </cell>
          <cell r="BL59" t="str">
            <v/>
          </cell>
          <cell r="BM59" t="str">
            <v/>
          </cell>
          <cell r="BN59" t="str">
            <v/>
          </cell>
          <cell r="CO59" t="str">
            <v/>
          </cell>
          <cell r="CP59">
            <v>0.31027253668763111</v>
          </cell>
          <cell r="CQ59">
            <v>0.15999999999999992</v>
          </cell>
          <cell r="CR59" t="str">
            <v/>
          </cell>
          <cell r="CS59" t="str">
            <v/>
          </cell>
          <cell r="CT59" t="str">
            <v/>
          </cell>
          <cell r="CU59" t="str">
            <v/>
          </cell>
          <cell r="CV59" t="str">
            <v/>
          </cell>
          <cell r="CW59" t="str">
            <v/>
          </cell>
          <cell r="CX59" t="str">
            <v/>
          </cell>
          <cell r="CY59" t="str">
            <v/>
          </cell>
          <cell r="CZ59">
            <v>5</v>
          </cell>
          <cell r="DA59">
            <v>0</v>
          </cell>
          <cell r="DB59" t="str">
            <v/>
          </cell>
          <cell r="DC59" t="str">
            <v/>
          </cell>
          <cell r="DD59" t="str">
            <v/>
          </cell>
          <cell r="DE59" t="str">
            <v/>
          </cell>
          <cell r="DF59" t="str">
            <v/>
          </cell>
          <cell r="DG59" t="str">
            <v/>
          </cell>
          <cell r="DH59" t="str">
            <v/>
          </cell>
          <cell r="DI59" t="str">
            <v/>
          </cell>
          <cell r="DJ59" t="str">
            <v/>
          </cell>
          <cell r="DK59" t="str">
            <v/>
          </cell>
          <cell r="DL59" t="str">
            <v/>
          </cell>
          <cell r="DM59" t="str">
            <v/>
          </cell>
          <cell r="DN59" t="str">
            <v/>
          </cell>
          <cell r="DO59" t="str">
            <v/>
          </cell>
          <cell r="DP59" t="str">
            <v/>
          </cell>
          <cell r="DQ59" t="str">
            <v/>
          </cell>
          <cell r="DR59" t="str">
            <v/>
          </cell>
          <cell r="DS59" t="str">
            <v/>
          </cell>
          <cell r="DT59" t="str">
            <v/>
          </cell>
          <cell r="DU59" t="str">
            <v/>
          </cell>
          <cell r="DV59" t="str">
            <v/>
          </cell>
          <cell r="DW59" t="str">
            <v/>
          </cell>
          <cell r="DX59" t="str">
            <v/>
          </cell>
          <cell r="DY59" t="str">
            <v/>
          </cell>
          <cell r="DZ59" t="str">
            <v/>
          </cell>
          <cell r="EA59" t="str">
            <v/>
          </cell>
          <cell r="EB59" t="str">
            <v/>
          </cell>
          <cell r="EC59" t="str">
            <v/>
          </cell>
          <cell r="ED59" t="str">
            <v/>
          </cell>
          <cell r="EE59" t="str">
            <v/>
          </cell>
          <cell r="EF59" t="str">
            <v/>
          </cell>
          <cell r="EG59" t="str">
            <v/>
          </cell>
          <cell r="EH59" t="str">
            <v/>
          </cell>
          <cell r="EI59" t="str">
            <v/>
          </cell>
          <cell r="EJ59" t="str">
            <v/>
          </cell>
          <cell r="EK59" t="str">
            <v/>
          </cell>
          <cell r="EL59" t="str">
            <v/>
          </cell>
          <cell r="EP59" t="str">
            <v/>
          </cell>
          <cell r="EQ59" t="str">
            <v/>
          </cell>
          <cell r="ER59" t="str">
            <v/>
          </cell>
          <cell r="ES59" t="str">
            <v/>
          </cell>
          <cell r="ET59" t="str">
            <v>Non-Management</v>
          </cell>
          <cell r="EU59" t="str">
            <v/>
          </cell>
          <cell r="EV59" t="str">
            <v/>
          </cell>
          <cell r="EW59" t="str">
            <v/>
          </cell>
          <cell r="EX59" t="str">
            <v/>
          </cell>
          <cell r="EY59" t="str">
            <v/>
          </cell>
          <cell r="EZ59" t="str">
            <v/>
          </cell>
          <cell r="FA59" t="str">
            <v/>
          </cell>
          <cell r="FB59">
            <v>55</v>
          </cell>
          <cell r="FC59" t="str">
            <v/>
          </cell>
          <cell r="FG59" t="str">
            <v/>
          </cell>
          <cell r="FH59" t="str">
            <v/>
          </cell>
          <cell r="FI59" t="str">
            <v/>
          </cell>
          <cell r="FJ59" t="str">
            <v/>
          </cell>
          <cell r="FK59" t="b">
            <v>1</v>
          </cell>
          <cell r="FL59" t="str">
            <v/>
          </cell>
          <cell r="FM59" t="str">
            <v/>
          </cell>
          <cell r="FN59" t="str">
            <v/>
          </cell>
          <cell r="FO59" t="str">
            <v/>
          </cell>
          <cell r="FP59" t="str">
            <v/>
          </cell>
          <cell r="FQ59" t="str">
            <v/>
          </cell>
          <cell r="FR59" t="str">
            <v/>
          </cell>
          <cell r="FS59" t="b">
            <v>1</v>
          </cell>
          <cell r="FT59" t="str">
            <v/>
          </cell>
        </row>
        <row r="60">
          <cell r="H60" t="str">
            <v/>
          </cell>
          <cell r="I60" t="str">
            <v/>
          </cell>
          <cell r="J60" t="str">
            <v/>
          </cell>
          <cell r="Q60" t="str">
            <v>OK</v>
          </cell>
          <cell r="R60" t="str">
            <v>OK</v>
          </cell>
          <cell r="S60" t="str">
            <v>OK</v>
          </cell>
          <cell r="T60" t="str">
            <v/>
          </cell>
          <cell r="U60" t="str">
            <v/>
          </cell>
          <cell r="V60" t="str">
            <v/>
          </cell>
          <cell r="W60" t="str">
            <v/>
          </cell>
          <cell r="X60" t="str">
            <v/>
          </cell>
          <cell r="Y60" t="str">
            <v/>
          </cell>
          <cell r="Z60" t="str">
            <v/>
          </cell>
          <cell r="AA60" t="str">
            <v>OK</v>
          </cell>
          <cell r="AB60" t="str">
            <v>OK</v>
          </cell>
          <cell r="AC60" t="str">
            <v>OK</v>
          </cell>
          <cell r="AD60" t="str">
            <v/>
          </cell>
          <cell r="AE60" t="str">
            <v/>
          </cell>
          <cell r="AF60" t="str">
            <v/>
          </cell>
          <cell r="AG60" t="str">
            <v/>
          </cell>
          <cell r="AH60" t="str">
            <v/>
          </cell>
          <cell r="AI60" t="str">
            <v/>
          </cell>
          <cell r="AJ60" t="str">
            <v/>
          </cell>
          <cell r="AK60" t="str">
            <v/>
          </cell>
          <cell r="AL60" t="str">
            <v/>
          </cell>
          <cell r="AM60" t="str">
            <v/>
          </cell>
          <cell r="AN60" t="str">
            <v/>
          </cell>
          <cell r="AO60" t="str">
            <v/>
          </cell>
          <cell r="AP60" t="str">
            <v/>
          </cell>
          <cell r="AQ60" t="str">
            <v/>
          </cell>
          <cell r="AR60" t="str">
            <v/>
          </cell>
          <cell r="AS60" t="str">
            <v/>
          </cell>
          <cell r="AT60" t="str">
            <v/>
          </cell>
          <cell r="AU60" t="str">
            <v/>
          </cell>
          <cell r="AV60" t="str">
            <v/>
          </cell>
          <cell r="AW60" t="str">
            <v/>
          </cell>
          <cell r="AX60" t="str">
            <v/>
          </cell>
          <cell r="AY60" t="str">
            <v/>
          </cell>
          <cell r="AZ60" t="str">
            <v/>
          </cell>
          <cell r="BA60" t="str">
            <v/>
          </cell>
          <cell r="BB60" t="str">
            <v/>
          </cell>
          <cell r="BC60" t="str">
            <v/>
          </cell>
          <cell r="BD60" t="str">
            <v/>
          </cell>
          <cell r="BE60" t="str">
            <v/>
          </cell>
          <cell r="BF60" t="str">
            <v/>
          </cell>
          <cell r="BG60" t="str">
            <v/>
          </cell>
          <cell r="BH60" t="str">
            <v/>
          </cell>
          <cell r="BI60" t="str">
            <v/>
          </cell>
          <cell r="BJ60" t="str">
            <v/>
          </cell>
          <cell r="BK60" t="str">
            <v/>
          </cell>
          <cell r="BL60" t="str">
            <v/>
          </cell>
          <cell r="BM60" t="str">
            <v/>
          </cell>
          <cell r="BN60" t="str">
            <v/>
          </cell>
          <cell r="CO60" t="str">
            <v/>
          </cell>
          <cell r="CP60">
            <v>6.5172413793103345E-2</v>
          </cell>
          <cell r="CQ60">
            <v>5.9889932016834013E-2</v>
          </cell>
          <cell r="CR60" t="str">
            <v/>
          </cell>
          <cell r="CS60" t="str">
            <v/>
          </cell>
          <cell r="CT60" t="str">
            <v/>
          </cell>
          <cell r="CU60" t="str">
            <v/>
          </cell>
          <cell r="CV60" t="str">
            <v/>
          </cell>
          <cell r="CW60" t="str">
            <v/>
          </cell>
          <cell r="CX60" t="str">
            <v/>
          </cell>
          <cell r="CY60" t="str">
            <v/>
          </cell>
          <cell r="CZ60">
            <v>0</v>
          </cell>
          <cell r="DA60">
            <v>0</v>
          </cell>
          <cell r="DB60" t="str">
            <v/>
          </cell>
          <cell r="DC60" t="str">
            <v/>
          </cell>
          <cell r="DD60" t="str">
            <v/>
          </cell>
          <cell r="DE60" t="str">
            <v/>
          </cell>
          <cell r="DF60" t="str">
            <v/>
          </cell>
          <cell r="DG60" t="str">
            <v/>
          </cell>
          <cell r="DH60" t="str">
            <v/>
          </cell>
          <cell r="DI60" t="str">
            <v/>
          </cell>
          <cell r="DJ60" t="str">
            <v/>
          </cell>
          <cell r="DK60" t="str">
            <v/>
          </cell>
          <cell r="DL60" t="str">
            <v/>
          </cell>
          <cell r="DM60" t="str">
            <v/>
          </cell>
          <cell r="DN60" t="str">
            <v/>
          </cell>
          <cell r="DO60" t="str">
            <v/>
          </cell>
          <cell r="DP60" t="str">
            <v/>
          </cell>
          <cell r="DQ60" t="str">
            <v/>
          </cell>
          <cell r="DR60" t="str">
            <v/>
          </cell>
          <cell r="DS60" t="str">
            <v/>
          </cell>
          <cell r="DT60" t="str">
            <v/>
          </cell>
          <cell r="DU60" t="str">
            <v/>
          </cell>
          <cell r="DV60" t="str">
            <v/>
          </cell>
          <cell r="DW60" t="str">
            <v/>
          </cell>
          <cell r="DX60" t="str">
            <v/>
          </cell>
          <cell r="DY60" t="str">
            <v/>
          </cell>
          <cell r="DZ60" t="str">
            <v/>
          </cell>
          <cell r="EA60" t="str">
            <v/>
          </cell>
          <cell r="EB60" t="str">
            <v/>
          </cell>
          <cell r="EC60" t="str">
            <v/>
          </cell>
          <cell r="ED60" t="str">
            <v/>
          </cell>
          <cell r="EE60" t="str">
            <v/>
          </cell>
          <cell r="EF60" t="str">
            <v/>
          </cell>
          <cell r="EG60" t="str">
            <v/>
          </cell>
          <cell r="EH60" t="str">
            <v/>
          </cell>
          <cell r="EI60" t="str">
            <v/>
          </cell>
          <cell r="EJ60" t="str">
            <v/>
          </cell>
          <cell r="EK60" t="str">
            <v/>
          </cell>
          <cell r="EL60" t="str">
            <v/>
          </cell>
          <cell r="EP60" t="str">
            <v/>
          </cell>
          <cell r="EQ60" t="str">
            <v/>
          </cell>
          <cell r="ER60" t="str">
            <v/>
          </cell>
          <cell r="ES60" t="str">
            <v/>
          </cell>
          <cell r="ET60" t="str">
            <v>Non-Management</v>
          </cell>
          <cell r="EU60" t="str">
            <v/>
          </cell>
          <cell r="EV60" t="str">
            <v/>
          </cell>
          <cell r="EW60" t="str">
            <v/>
          </cell>
          <cell r="EX60" t="str">
            <v/>
          </cell>
          <cell r="EY60" t="str">
            <v/>
          </cell>
          <cell r="EZ60" t="str">
            <v/>
          </cell>
          <cell r="FA60" t="str">
            <v/>
          </cell>
          <cell r="FB60">
            <v>55</v>
          </cell>
          <cell r="FC60" t="str">
            <v/>
          </cell>
          <cell r="FG60" t="str">
            <v/>
          </cell>
          <cell r="FH60" t="str">
            <v/>
          </cell>
          <cell r="FI60" t="str">
            <v/>
          </cell>
          <cell r="FJ60" t="str">
            <v/>
          </cell>
          <cell r="FK60" t="b">
            <v>1</v>
          </cell>
          <cell r="FL60" t="str">
            <v/>
          </cell>
          <cell r="FM60" t="str">
            <v/>
          </cell>
          <cell r="FN60" t="str">
            <v/>
          </cell>
          <cell r="FO60" t="str">
            <v/>
          </cell>
          <cell r="FP60" t="str">
            <v/>
          </cell>
          <cell r="FQ60" t="str">
            <v/>
          </cell>
          <cell r="FR60" t="str">
            <v/>
          </cell>
          <cell r="FS60" t="b">
            <v>1</v>
          </cell>
          <cell r="FT60" t="str">
            <v/>
          </cell>
        </row>
        <row r="61">
          <cell r="H61" t="str">
            <v/>
          </cell>
          <cell r="I61" t="str">
            <v/>
          </cell>
          <cell r="J61" t="str">
            <v/>
          </cell>
          <cell r="Q61" t="str">
            <v>OK</v>
          </cell>
          <cell r="R61" t="str">
            <v>OK</v>
          </cell>
          <cell r="S61" t="str">
            <v>OK</v>
          </cell>
          <cell r="T61" t="str">
            <v/>
          </cell>
          <cell r="U61" t="str">
            <v/>
          </cell>
          <cell r="V61" t="str">
            <v/>
          </cell>
          <cell r="W61" t="str">
            <v/>
          </cell>
          <cell r="X61" t="str">
            <v/>
          </cell>
          <cell r="Y61" t="str">
            <v/>
          </cell>
          <cell r="Z61" t="str">
            <v/>
          </cell>
          <cell r="AA61" t="str">
            <v>OK</v>
          </cell>
          <cell r="AB61" t="str">
            <v>OK</v>
          </cell>
          <cell r="AC61" t="str">
            <v>OK</v>
          </cell>
          <cell r="AD61" t="str">
            <v/>
          </cell>
          <cell r="AE61" t="str">
            <v/>
          </cell>
          <cell r="AF61" t="str">
            <v/>
          </cell>
          <cell r="AG61" t="str">
            <v/>
          </cell>
          <cell r="AH61" t="str">
            <v/>
          </cell>
          <cell r="AI61" t="str">
            <v/>
          </cell>
          <cell r="AJ61" t="str">
            <v/>
          </cell>
          <cell r="AK61" t="str">
            <v/>
          </cell>
          <cell r="AL61" t="str">
            <v/>
          </cell>
          <cell r="AM61" t="str">
            <v/>
          </cell>
          <cell r="AN61" t="str">
            <v/>
          </cell>
          <cell r="AO61" t="str">
            <v/>
          </cell>
          <cell r="AP61" t="str">
            <v/>
          </cell>
          <cell r="AQ61" t="str">
            <v/>
          </cell>
          <cell r="AR61" t="str">
            <v/>
          </cell>
          <cell r="AS61" t="str">
            <v/>
          </cell>
          <cell r="AT61" t="str">
            <v/>
          </cell>
          <cell r="AU61" t="str">
            <v/>
          </cell>
          <cell r="AV61" t="str">
            <v/>
          </cell>
          <cell r="AW61" t="str">
            <v/>
          </cell>
          <cell r="AX61" t="str">
            <v/>
          </cell>
          <cell r="AY61" t="str">
            <v/>
          </cell>
          <cell r="AZ61" t="str">
            <v/>
          </cell>
          <cell r="BA61" t="str">
            <v/>
          </cell>
          <cell r="BB61" t="str">
            <v/>
          </cell>
          <cell r="BC61" t="str">
            <v/>
          </cell>
          <cell r="BD61" t="str">
            <v/>
          </cell>
          <cell r="BE61" t="str">
            <v/>
          </cell>
          <cell r="BF61" t="str">
            <v/>
          </cell>
          <cell r="BG61" t="str">
            <v/>
          </cell>
          <cell r="BH61" t="str">
            <v/>
          </cell>
          <cell r="BI61" t="str">
            <v/>
          </cell>
          <cell r="BJ61" t="str">
            <v/>
          </cell>
          <cell r="BK61" t="str">
            <v/>
          </cell>
          <cell r="BL61" t="str">
            <v/>
          </cell>
          <cell r="BM61" t="str">
            <v/>
          </cell>
          <cell r="BN61" t="str">
            <v/>
          </cell>
          <cell r="CO61" t="str">
            <v/>
          </cell>
          <cell r="CP61">
            <v>0.19999999999999996</v>
          </cell>
          <cell r="CQ61">
            <v>0.25</v>
          </cell>
          <cell r="CR61" t="str">
            <v/>
          </cell>
          <cell r="CS61" t="str">
            <v/>
          </cell>
          <cell r="CT61" t="str">
            <v/>
          </cell>
          <cell r="CU61" t="str">
            <v/>
          </cell>
          <cell r="CV61" t="str">
            <v/>
          </cell>
          <cell r="CW61" t="str">
            <v/>
          </cell>
          <cell r="CX61" t="str">
            <v/>
          </cell>
          <cell r="CY61" t="str">
            <v/>
          </cell>
          <cell r="CZ61">
            <v>0</v>
          </cell>
          <cell r="DA61">
            <v>0</v>
          </cell>
          <cell r="DB61" t="str">
            <v/>
          </cell>
          <cell r="DC61" t="str">
            <v/>
          </cell>
          <cell r="DD61" t="str">
            <v/>
          </cell>
          <cell r="DE61" t="str">
            <v/>
          </cell>
          <cell r="DF61" t="str">
            <v/>
          </cell>
          <cell r="DG61" t="str">
            <v/>
          </cell>
          <cell r="DH61" t="str">
            <v/>
          </cell>
          <cell r="DI61" t="str">
            <v/>
          </cell>
          <cell r="DJ61" t="str">
            <v/>
          </cell>
          <cell r="DK61" t="str">
            <v/>
          </cell>
          <cell r="DL61" t="str">
            <v/>
          </cell>
          <cell r="DM61" t="str">
            <v/>
          </cell>
          <cell r="DN61" t="str">
            <v/>
          </cell>
          <cell r="DO61" t="str">
            <v/>
          </cell>
          <cell r="DP61" t="str">
            <v/>
          </cell>
          <cell r="DQ61" t="str">
            <v/>
          </cell>
          <cell r="DR61" t="str">
            <v/>
          </cell>
          <cell r="DS61" t="str">
            <v/>
          </cell>
          <cell r="DT61" t="str">
            <v/>
          </cell>
          <cell r="DU61" t="str">
            <v/>
          </cell>
          <cell r="DV61" t="str">
            <v/>
          </cell>
          <cell r="DW61" t="str">
            <v/>
          </cell>
          <cell r="DX61" t="str">
            <v/>
          </cell>
          <cell r="DY61" t="str">
            <v/>
          </cell>
          <cell r="DZ61" t="str">
            <v/>
          </cell>
          <cell r="EA61" t="str">
            <v/>
          </cell>
          <cell r="EB61" t="str">
            <v/>
          </cell>
          <cell r="EC61" t="str">
            <v/>
          </cell>
          <cell r="ED61" t="str">
            <v/>
          </cell>
          <cell r="EE61" t="str">
            <v/>
          </cell>
          <cell r="EF61" t="str">
            <v/>
          </cell>
          <cell r="EG61" t="str">
            <v/>
          </cell>
          <cell r="EH61" t="str">
            <v/>
          </cell>
          <cell r="EI61" t="str">
            <v/>
          </cell>
          <cell r="EJ61" t="str">
            <v/>
          </cell>
          <cell r="EK61" t="str">
            <v/>
          </cell>
          <cell r="EL61" t="str">
            <v/>
          </cell>
          <cell r="EP61" t="str">
            <v/>
          </cell>
          <cell r="EQ61" t="str">
            <v/>
          </cell>
          <cell r="ER61" t="str">
            <v/>
          </cell>
          <cell r="ES61" t="str">
            <v/>
          </cell>
          <cell r="ET61" t="str">
            <v>Non-Management</v>
          </cell>
          <cell r="EU61" t="str">
            <v/>
          </cell>
          <cell r="EV61" t="str">
            <v/>
          </cell>
          <cell r="EW61" t="str">
            <v/>
          </cell>
          <cell r="EX61" t="str">
            <v/>
          </cell>
          <cell r="EY61" t="str">
            <v/>
          </cell>
          <cell r="EZ61" t="str">
            <v/>
          </cell>
          <cell r="FA61" t="str">
            <v/>
          </cell>
          <cell r="FB61">
            <v>55</v>
          </cell>
          <cell r="FC61" t="str">
            <v/>
          </cell>
          <cell r="FG61" t="str">
            <v/>
          </cell>
          <cell r="FH61" t="str">
            <v/>
          </cell>
          <cell r="FI61" t="str">
            <v/>
          </cell>
          <cell r="FJ61" t="str">
            <v/>
          </cell>
          <cell r="FK61" t="b">
            <v>1</v>
          </cell>
          <cell r="FL61" t="str">
            <v/>
          </cell>
          <cell r="FM61" t="str">
            <v/>
          </cell>
          <cell r="FN61" t="str">
            <v/>
          </cell>
          <cell r="FO61" t="str">
            <v/>
          </cell>
          <cell r="FP61" t="str">
            <v/>
          </cell>
          <cell r="FQ61" t="str">
            <v/>
          </cell>
          <cell r="FR61" t="str">
            <v/>
          </cell>
          <cell r="FS61" t="b">
            <v>1</v>
          </cell>
          <cell r="FT61" t="str">
            <v/>
          </cell>
        </row>
        <row r="62">
          <cell r="H62" t="str">
            <v/>
          </cell>
          <cell r="I62" t="str">
            <v/>
          </cell>
          <cell r="J62" t="str">
            <v/>
          </cell>
          <cell r="Q62" t="str">
            <v>OK</v>
          </cell>
          <cell r="R62" t="str">
            <v>OK</v>
          </cell>
          <cell r="S62" t="str">
            <v>OK</v>
          </cell>
          <cell r="T62" t="str">
            <v/>
          </cell>
          <cell r="U62" t="str">
            <v/>
          </cell>
          <cell r="V62" t="str">
            <v/>
          </cell>
          <cell r="W62" t="str">
            <v/>
          </cell>
          <cell r="X62" t="str">
            <v/>
          </cell>
          <cell r="Y62" t="str">
            <v/>
          </cell>
          <cell r="Z62" t="str">
            <v/>
          </cell>
          <cell r="AA62" t="str">
            <v>OK</v>
          </cell>
          <cell r="AB62" t="str">
            <v>OK</v>
          </cell>
          <cell r="AC62" t="str">
            <v>OK</v>
          </cell>
          <cell r="AD62" t="str">
            <v/>
          </cell>
          <cell r="AE62" t="str">
            <v/>
          </cell>
          <cell r="AF62" t="str">
            <v/>
          </cell>
          <cell r="AG62" t="str">
            <v/>
          </cell>
          <cell r="AH62" t="str">
            <v/>
          </cell>
          <cell r="AI62" t="str">
            <v/>
          </cell>
          <cell r="AJ62" t="str">
            <v/>
          </cell>
          <cell r="AK62" t="str">
            <v/>
          </cell>
          <cell r="AL62" t="str">
            <v/>
          </cell>
          <cell r="AM62" t="str">
            <v/>
          </cell>
          <cell r="AN62" t="str">
            <v/>
          </cell>
          <cell r="AO62" t="str">
            <v/>
          </cell>
          <cell r="AP62" t="str">
            <v/>
          </cell>
          <cell r="AQ62" t="str">
            <v/>
          </cell>
          <cell r="AR62" t="str">
            <v/>
          </cell>
          <cell r="AS62" t="str">
            <v/>
          </cell>
          <cell r="AT62" t="str">
            <v/>
          </cell>
          <cell r="AU62" t="str">
            <v/>
          </cell>
          <cell r="AV62" t="str">
            <v/>
          </cell>
          <cell r="AW62" t="str">
            <v/>
          </cell>
          <cell r="AX62" t="str">
            <v/>
          </cell>
          <cell r="AY62" t="str">
            <v/>
          </cell>
          <cell r="AZ62" t="str">
            <v/>
          </cell>
          <cell r="BA62" t="str">
            <v/>
          </cell>
          <cell r="BB62" t="str">
            <v/>
          </cell>
          <cell r="BC62" t="str">
            <v/>
          </cell>
          <cell r="BD62" t="str">
            <v/>
          </cell>
          <cell r="BE62" t="str">
            <v/>
          </cell>
          <cell r="BF62" t="str">
            <v/>
          </cell>
          <cell r="BG62" t="str">
            <v/>
          </cell>
          <cell r="BH62" t="str">
            <v/>
          </cell>
          <cell r="BI62" t="str">
            <v/>
          </cell>
          <cell r="BJ62" t="str">
            <v/>
          </cell>
          <cell r="BK62" t="str">
            <v/>
          </cell>
          <cell r="BL62" t="str">
            <v/>
          </cell>
          <cell r="BM62" t="str">
            <v/>
          </cell>
          <cell r="BN62" t="str">
            <v/>
          </cell>
          <cell r="CO62" t="str">
            <v/>
          </cell>
          <cell r="CP62">
            <v>0.27569099929128282</v>
          </cell>
          <cell r="CQ62">
            <v>6.0000000000000053E-2</v>
          </cell>
          <cell r="CR62" t="str">
            <v/>
          </cell>
          <cell r="CS62" t="str">
            <v/>
          </cell>
          <cell r="CT62" t="str">
            <v/>
          </cell>
          <cell r="CU62" t="str">
            <v/>
          </cell>
          <cell r="CV62" t="str">
            <v/>
          </cell>
          <cell r="CW62" t="str">
            <v/>
          </cell>
          <cell r="CX62" t="str">
            <v/>
          </cell>
          <cell r="CY62" t="str">
            <v/>
          </cell>
          <cell r="CZ62">
            <v>0</v>
          </cell>
          <cell r="DA62">
            <v>0</v>
          </cell>
          <cell r="DB62" t="str">
            <v/>
          </cell>
          <cell r="DC62" t="str">
            <v/>
          </cell>
          <cell r="DD62" t="str">
            <v/>
          </cell>
          <cell r="DE62" t="str">
            <v/>
          </cell>
          <cell r="DF62" t="str">
            <v/>
          </cell>
          <cell r="DG62" t="str">
            <v/>
          </cell>
          <cell r="DH62" t="str">
            <v/>
          </cell>
          <cell r="DI62" t="str">
            <v/>
          </cell>
          <cell r="DJ62" t="str">
            <v/>
          </cell>
          <cell r="DK62" t="str">
            <v/>
          </cell>
          <cell r="DL62" t="str">
            <v/>
          </cell>
          <cell r="DM62" t="str">
            <v/>
          </cell>
          <cell r="DN62" t="str">
            <v/>
          </cell>
          <cell r="DO62" t="str">
            <v/>
          </cell>
          <cell r="DP62" t="str">
            <v/>
          </cell>
          <cell r="DQ62" t="str">
            <v/>
          </cell>
          <cell r="DR62" t="str">
            <v/>
          </cell>
          <cell r="DS62" t="str">
            <v/>
          </cell>
          <cell r="DT62" t="str">
            <v/>
          </cell>
          <cell r="DU62" t="str">
            <v/>
          </cell>
          <cell r="DV62" t="str">
            <v/>
          </cell>
          <cell r="DW62" t="str">
            <v/>
          </cell>
          <cell r="DX62" t="str">
            <v/>
          </cell>
          <cell r="DY62" t="str">
            <v/>
          </cell>
          <cell r="DZ62" t="str">
            <v/>
          </cell>
          <cell r="EA62" t="str">
            <v/>
          </cell>
          <cell r="EB62" t="str">
            <v/>
          </cell>
          <cell r="EC62" t="str">
            <v/>
          </cell>
          <cell r="ED62" t="str">
            <v/>
          </cell>
          <cell r="EE62" t="str">
            <v/>
          </cell>
          <cell r="EF62" t="str">
            <v/>
          </cell>
          <cell r="EG62" t="str">
            <v/>
          </cell>
          <cell r="EH62" t="str">
            <v/>
          </cell>
          <cell r="EI62" t="str">
            <v/>
          </cell>
          <cell r="EJ62" t="str">
            <v/>
          </cell>
          <cell r="EK62" t="str">
            <v/>
          </cell>
          <cell r="EL62" t="str">
            <v/>
          </cell>
          <cell r="EP62" t="str">
            <v/>
          </cell>
          <cell r="EQ62" t="str">
            <v/>
          </cell>
          <cell r="ER62" t="str">
            <v/>
          </cell>
          <cell r="ES62" t="str">
            <v/>
          </cell>
          <cell r="ET62" t="str">
            <v>Non-Management</v>
          </cell>
          <cell r="EU62" t="str">
            <v/>
          </cell>
          <cell r="EV62" t="str">
            <v/>
          </cell>
          <cell r="EW62" t="str">
            <v/>
          </cell>
          <cell r="EX62" t="str">
            <v/>
          </cell>
          <cell r="EY62" t="str">
            <v/>
          </cell>
          <cell r="EZ62" t="str">
            <v/>
          </cell>
          <cell r="FA62" t="str">
            <v/>
          </cell>
          <cell r="FB62">
            <v>55</v>
          </cell>
          <cell r="FC62" t="str">
            <v/>
          </cell>
          <cell r="FG62" t="str">
            <v/>
          </cell>
          <cell r="FH62" t="str">
            <v/>
          </cell>
          <cell r="FI62" t="str">
            <v/>
          </cell>
          <cell r="FJ62" t="str">
            <v/>
          </cell>
          <cell r="FK62" t="b">
            <v>1</v>
          </cell>
          <cell r="FL62" t="str">
            <v/>
          </cell>
          <cell r="FM62" t="str">
            <v/>
          </cell>
          <cell r="FN62" t="str">
            <v/>
          </cell>
          <cell r="FO62" t="str">
            <v/>
          </cell>
          <cell r="FP62" t="str">
            <v/>
          </cell>
          <cell r="FQ62" t="str">
            <v/>
          </cell>
          <cell r="FR62" t="str">
            <v/>
          </cell>
          <cell r="FS62" t="b">
            <v>1</v>
          </cell>
          <cell r="FT62" t="str">
            <v/>
          </cell>
        </row>
        <row r="63">
          <cell r="H63" t="str">
            <v/>
          </cell>
          <cell r="I63" t="str">
            <v/>
          </cell>
          <cell r="J63" t="str">
            <v/>
          </cell>
          <cell r="Q63" t="e">
            <v>#VALUE!</v>
          </cell>
          <cell r="R63" t="str">
            <v>OK</v>
          </cell>
          <cell r="S63" t="str">
            <v>OK</v>
          </cell>
          <cell r="T63" t="str">
            <v/>
          </cell>
          <cell r="U63" t="str">
            <v/>
          </cell>
          <cell r="V63" t="str">
            <v/>
          </cell>
          <cell r="W63" t="str">
            <v/>
          </cell>
          <cell r="X63" t="str">
            <v/>
          </cell>
          <cell r="Y63" t="str">
            <v/>
          </cell>
          <cell r="Z63" t="str">
            <v/>
          </cell>
          <cell r="AA63" t="e">
            <v>#VALUE!</v>
          </cell>
          <cell r="AB63" t="str">
            <v>OK</v>
          </cell>
          <cell r="AC63" t="str">
            <v>OK</v>
          </cell>
          <cell r="AD63" t="str">
            <v/>
          </cell>
          <cell r="AE63" t="str">
            <v/>
          </cell>
          <cell r="AF63" t="str">
            <v/>
          </cell>
          <cell r="AG63" t="str">
            <v/>
          </cell>
          <cell r="AH63" t="str">
            <v/>
          </cell>
          <cell r="AI63" t="str">
            <v/>
          </cell>
          <cell r="AJ63" t="str">
            <v/>
          </cell>
          <cell r="AK63" t="str">
            <v/>
          </cell>
          <cell r="AL63" t="str">
            <v/>
          </cell>
          <cell r="AM63" t="str">
            <v/>
          </cell>
          <cell r="AN63" t="str">
            <v/>
          </cell>
          <cell r="AO63" t="str">
            <v/>
          </cell>
          <cell r="AP63" t="str">
            <v/>
          </cell>
          <cell r="AQ63" t="str">
            <v/>
          </cell>
          <cell r="AR63" t="str">
            <v/>
          </cell>
          <cell r="AS63" t="str">
            <v/>
          </cell>
          <cell r="AT63" t="str">
            <v/>
          </cell>
          <cell r="AU63" t="str">
            <v/>
          </cell>
          <cell r="AV63" t="str">
            <v/>
          </cell>
          <cell r="AW63" t="str">
            <v/>
          </cell>
          <cell r="AX63" t="str">
            <v/>
          </cell>
          <cell r="AY63" t="str">
            <v/>
          </cell>
          <cell r="AZ63" t="str">
            <v/>
          </cell>
          <cell r="BA63" t="str">
            <v/>
          </cell>
          <cell r="BB63" t="str">
            <v/>
          </cell>
          <cell r="BC63" t="str">
            <v/>
          </cell>
          <cell r="BD63" t="str">
            <v/>
          </cell>
          <cell r="BE63" t="str">
            <v/>
          </cell>
          <cell r="BF63" t="str">
            <v/>
          </cell>
          <cell r="BG63" t="str">
            <v/>
          </cell>
          <cell r="BH63" t="str">
            <v/>
          </cell>
          <cell r="BI63" t="str">
            <v/>
          </cell>
          <cell r="BJ63" t="str">
            <v/>
          </cell>
          <cell r="BK63" t="str">
            <v/>
          </cell>
          <cell r="BL63" t="str">
            <v/>
          </cell>
          <cell r="BM63" t="str">
            <v/>
          </cell>
          <cell r="BN63" t="str">
            <v/>
          </cell>
          <cell r="CO63" t="str">
            <v/>
          </cell>
          <cell r="CP63" t="str">
            <v/>
          </cell>
          <cell r="CQ63" t="str">
            <v/>
          </cell>
          <cell r="CR63" t="str">
            <v/>
          </cell>
          <cell r="CS63" t="str">
            <v/>
          </cell>
          <cell r="CT63" t="str">
            <v/>
          </cell>
          <cell r="CU63" t="str">
            <v/>
          </cell>
          <cell r="CV63" t="str">
            <v/>
          </cell>
          <cell r="CW63" t="str">
            <v/>
          </cell>
          <cell r="CX63" t="str">
            <v/>
          </cell>
          <cell r="CY63" t="str">
            <v/>
          </cell>
          <cell r="CZ63" t="str">
            <v/>
          </cell>
          <cell r="DA63" t="str">
            <v/>
          </cell>
          <cell r="DB63" t="str">
            <v/>
          </cell>
          <cell r="DC63" t="str">
            <v/>
          </cell>
          <cell r="DD63" t="str">
            <v/>
          </cell>
          <cell r="DE63" t="str">
            <v/>
          </cell>
          <cell r="DF63" t="str">
            <v/>
          </cell>
          <cell r="DG63" t="str">
            <v/>
          </cell>
          <cell r="DH63" t="str">
            <v/>
          </cell>
          <cell r="DI63" t="str">
            <v/>
          </cell>
          <cell r="DJ63" t="str">
            <v/>
          </cell>
          <cell r="DK63" t="str">
            <v/>
          </cell>
          <cell r="DL63" t="str">
            <v/>
          </cell>
          <cell r="DM63" t="str">
            <v/>
          </cell>
          <cell r="DN63" t="str">
            <v/>
          </cell>
          <cell r="DO63" t="str">
            <v/>
          </cell>
          <cell r="DP63" t="str">
            <v/>
          </cell>
          <cell r="DQ63" t="str">
            <v/>
          </cell>
          <cell r="DR63" t="str">
            <v/>
          </cell>
          <cell r="DS63" t="str">
            <v/>
          </cell>
          <cell r="DT63" t="str">
            <v/>
          </cell>
          <cell r="DU63" t="str">
            <v/>
          </cell>
          <cell r="DV63" t="str">
            <v/>
          </cell>
          <cell r="DW63" t="str">
            <v/>
          </cell>
          <cell r="DX63" t="str">
            <v/>
          </cell>
          <cell r="DY63" t="str">
            <v/>
          </cell>
          <cell r="DZ63" t="str">
            <v/>
          </cell>
          <cell r="EA63" t="str">
            <v/>
          </cell>
          <cell r="EB63" t="str">
            <v/>
          </cell>
          <cell r="EC63" t="str">
            <v/>
          </cell>
          <cell r="ED63" t="str">
            <v/>
          </cell>
          <cell r="EE63" t="str">
            <v/>
          </cell>
          <cell r="EF63" t="str">
            <v/>
          </cell>
          <cell r="EG63" t="str">
            <v/>
          </cell>
          <cell r="EH63" t="str">
            <v/>
          </cell>
          <cell r="EI63" t="str">
            <v/>
          </cell>
          <cell r="EJ63" t="str">
            <v/>
          </cell>
          <cell r="EK63" t="str">
            <v/>
          </cell>
          <cell r="EL63" t="str">
            <v/>
          </cell>
          <cell r="EP63" t="str">
            <v/>
          </cell>
          <cell r="EQ63" t="str">
            <v/>
          </cell>
          <cell r="ER63" t="str">
            <v/>
          </cell>
          <cell r="ES63" t="str">
            <v/>
          </cell>
          <cell r="ET63" t="str">
            <v>Non-Management</v>
          </cell>
          <cell r="EU63" t="str">
            <v/>
          </cell>
          <cell r="EV63" t="str">
            <v/>
          </cell>
          <cell r="EW63" t="str">
            <v/>
          </cell>
          <cell r="EX63" t="str">
            <v/>
          </cell>
          <cell r="EY63" t="str">
            <v/>
          </cell>
          <cell r="EZ63" t="str">
            <v/>
          </cell>
          <cell r="FA63" t="str">
            <v/>
          </cell>
          <cell r="FB63">
            <v>55</v>
          </cell>
          <cell r="FC63" t="str">
            <v/>
          </cell>
          <cell r="FG63" t="str">
            <v/>
          </cell>
          <cell r="FH63" t="str">
            <v/>
          </cell>
          <cell r="FI63" t="str">
            <v/>
          </cell>
          <cell r="FJ63" t="str">
            <v/>
          </cell>
          <cell r="FK63" t="b">
            <v>1</v>
          </cell>
          <cell r="FL63" t="str">
            <v/>
          </cell>
          <cell r="FM63" t="str">
            <v/>
          </cell>
          <cell r="FN63" t="str">
            <v/>
          </cell>
          <cell r="FO63" t="str">
            <v/>
          </cell>
          <cell r="FP63" t="str">
            <v/>
          </cell>
          <cell r="FQ63" t="str">
            <v/>
          </cell>
          <cell r="FR63" t="str">
            <v/>
          </cell>
          <cell r="FS63" t="b">
            <v>1</v>
          </cell>
          <cell r="FT63" t="str">
            <v/>
          </cell>
        </row>
        <row r="64">
          <cell r="H64" t="str">
            <v/>
          </cell>
          <cell r="I64" t="str">
            <v/>
          </cell>
          <cell r="J64" t="str">
            <v/>
          </cell>
          <cell r="Q64" t="str">
            <v>OK</v>
          </cell>
          <cell r="R64" t="str">
            <v>OK</v>
          </cell>
          <cell r="S64" t="str">
            <v>OK</v>
          </cell>
          <cell r="T64" t="str">
            <v/>
          </cell>
          <cell r="U64" t="str">
            <v/>
          </cell>
          <cell r="V64" t="str">
            <v/>
          </cell>
          <cell r="W64" t="str">
            <v/>
          </cell>
          <cell r="X64" t="str">
            <v/>
          </cell>
          <cell r="Y64" t="str">
            <v/>
          </cell>
          <cell r="Z64" t="str">
            <v/>
          </cell>
          <cell r="AA64" t="str">
            <v>OK</v>
          </cell>
          <cell r="AB64" t="str">
            <v>OK</v>
          </cell>
          <cell r="AC64" t="str">
            <v>OK</v>
          </cell>
          <cell r="AD64" t="str">
            <v/>
          </cell>
          <cell r="AE64" t="str">
            <v/>
          </cell>
          <cell r="AF64" t="str">
            <v/>
          </cell>
          <cell r="AG64" t="str">
            <v/>
          </cell>
          <cell r="AH64" t="str">
            <v/>
          </cell>
          <cell r="AI64" t="str">
            <v/>
          </cell>
          <cell r="AJ64" t="str">
            <v/>
          </cell>
          <cell r="AK64" t="str">
            <v/>
          </cell>
          <cell r="AL64" t="str">
            <v/>
          </cell>
          <cell r="AM64" t="str">
            <v/>
          </cell>
          <cell r="AN64" t="str">
            <v/>
          </cell>
          <cell r="AO64" t="str">
            <v/>
          </cell>
          <cell r="AP64" t="str">
            <v/>
          </cell>
          <cell r="AQ64" t="str">
            <v/>
          </cell>
          <cell r="AR64" t="str">
            <v/>
          </cell>
          <cell r="AS64" t="str">
            <v/>
          </cell>
          <cell r="AT64" t="str">
            <v/>
          </cell>
          <cell r="AU64" t="str">
            <v/>
          </cell>
          <cell r="AV64" t="str">
            <v/>
          </cell>
          <cell r="AW64" t="str">
            <v/>
          </cell>
          <cell r="AX64" t="str">
            <v/>
          </cell>
          <cell r="AY64" t="str">
            <v/>
          </cell>
          <cell r="AZ64" t="str">
            <v/>
          </cell>
          <cell r="BA64" t="str">
            <v/>
          </cell>
          <cell r="BB64" t="str">
            <v/>
          </cell>
          <cell r="BC64" t="str">
            <v/>
          </cell>
          <cell r="BD64" t="str">
            <v/>
          </cell>
          <cell r="BE64" t="str">
            <v/>
          </cell>
          <cell r="BF64" t="str">
            <v/>
          </cell>
          <cell r="BG64" t="str">
            <v/>
          </cell>
          <cell r="BH64" t="str">
            <v/>
          </cell>
          <cell r="BI64" t="str">
            <v/>
          </cell>
          <cell r="BJ64" t="str">
            <v/>
          </cell>
          <cell r="BK64" t="str">
            <v/>
          </cell>
          <cell r="BL64" t="str">
            <v/>
          </cell>
          <cell r="BM64" t="str">
            <v/>
          </cell>
          <cell r="BN64" t="str">
            <v/>
          </cell>
          <cell r="CO64" t="str">
            <v/>
          </cell>
          <cell r="CP64">
            <v>0.28805620608899307</v>
          </cell>
          <cell r="CQ64">
            <v>6.0000000000000053E-2</v>
          </cell>
          <cell r="CR64" t="str">
            <v/>
          </cell>
          <cell r="CS64" t="str">
            <v/>
          </cell>
          <cell r="CT64" t="str">
            <v/>
          </cell>
          <cell r="CU64" t="str">
            <v/>
          </cell>
          <cell r="CV64" t="str">
            <v/>
          </cell>
          <cell r="CW64" t="str">
            <v/>
          </cell>
          <cell r="CX64" t="str">
            <v/>
          </cell>
          <cell r="CY64" t="str">
            <v/>
          </cell>
          <cell r="CZ64">
            <v>0</v>
          </cell>
          <cell r="DA64">
            <v>0</v>
          </cell>
          <cell r="DB64" t="str">
            <v/>
          </cell>
          <cell r="DC64" t="str">
            <v/>
          </cell>
          <cell r="DD64" t="str">
            <v/>
          </cell>
          <cell r="DE64" t="str">
            <v/>
          </cell>
          <cell r="DF64" t="str">
            <v/>
          </cell>
          <cell r="DG64" t="str">
            <v/>
          </cell>
          <cell r="DH64" t="str">
            <v/>
          </cell>
          <cell r="DI64" t="str">
            <v/>
          </cell>
          <cell r="DJ64" t="str">
            <v/>
          </cell>
          <cell r="DK64" t="str">
            <v/>
          </cell>
          <cell r="DL64" t="str">
            <v/>
          </cell>
          <cell r="DM64" t="str">
            <v/>
          </cell>
          <cell r="DN64" t="str">
            <v/>
          </cell>
          <cell r="DO64" t="str">
            <v/>
          </cell>
          <cell r="DP64" t="str">
            <v/>
          </cell>
          <cell r="DQ64" t="str">
            <v/>
          </cell>
          <cell r="DR64" t="str">
            <v/>
          </cell>
          <cell r="DS64" t="str">
            <v/>
          </cell>
          <cell r="DT64" t="str">
            <v/>
          </cell>
          <cell r="DU64" t="str">
            <v/>
          </cell>
          <cell r="DV64" t="str">
            <v/>
          </cell>
          <cell r="DW64" t="str">
            <v/>
          </cell>
          <cell r="DX64" t="str">
            <v/>
          </cell>
          <cell r="DY64" t="str">
            <v/>
          </cell>
          <cell r="DZ64" t="str">
            <v/>
          </cell>
          <cell r="EA64" t="str">
            <v/>
          </cell>
          <cell r="EB64" t="str">
            <v/>
          </cell>
          <cell r="EC64" t="str">
            <v/>
          </cell>
          <cell r="ED64" t="str">
            <v/>
          </cell>
          <cell r="EE64" t="str">
            <v/>
          </cell>
          <cell r="EF64" t="str">
            <v/>
          </cell>
          <cell r="EG64" t="str">
            <v/>
          </cell>
          <cell r="EH64" t="str">
            <v/>
          </cell>
          <cell r="EI64" t="str">
            <v/>
          </cell>
          <cell r="EJ64" t="str">
            <v/>
          </cell>
          <cell r="EK64" t="str">
            <v/>
          </cell>
          <cell r="EL64" t="str">
            <v/>
          </cell>
          <cell r="EP64" t="str">
            <v/>
          </cell>
          <cell r="EQ64" t="str">
            <v/>
          </cell>
          <cell r="ER64" t="str">
            <v/>
          </cell>
          <cell r="ES64" t="str">
            <v/>
          </cell>
          <cell r="ET64" t="str">
            <v>Non-Management</v>
          </cell>
          <cell r="EU64" t="str">
            <v/>
          </cell>
          <cell r="EV64" t="str">
            <v/>
          </cell>
          <cell r="EW64" t="str">
            <v/>
          </cell>
          <cell r="EX64" t="str">
            <v/>
          </cell>
          <cell r="EY64" t="str">
            <v/>
          </cell>
          <cell r="EZ64" t="str">
            <v/>
          </cell>
          <cell r="FA64" t="str">
            <v/>
          </cell>
          <cell r="FB64">
            <v>55</v>
          </cell>
          <cell r="FC64" t="str">
            <v/>
          </cell>
          <cell r="FG64" t="str">
            <v/>
          </cell>
          <cell r="FH64" t="str">
            <v/>
          </cell>
          <cell r="FI64" t="str">
            <v/>
          </cell>
          <cell r="FJ64" t="str">
            <v/>
          </cell>
          <cell r="FK64" t="b">
            <v>1</v>
          </cell>
          <cell r="FL64" t="str">
            <v/>
          </cell>
          <cell r="FM64" t="str">
            <v/>
          </cell>
          <cell r="FN64" t="str">
            <v/>
          </cell>
          <cell r="FO64" t="str">
            <v/>
          </cell>
          <cell r="FP64" t="str">
            <v/>
          </cell>
          <cell r="FQ64" t="str">
            <v/>
          </cell>
          <cell r="FR64" t="str">
            <v/>
          </cell>
          <cell r="FS64" t="b">
            <v>1</v>
          </cell>
          <cell r="FT64" t="str">
            <v/>
          </cell>
        </row>
        <row r="65">
          <cell r="H65" t="str">
            <v/>
          </cell>
          <cell r="I65" t="str">
            <v/>
          </cell>
          <cell r="J65" t="str">
            <v/>
          </cell>
          <cell r="Q65" t="str">
            <v>OK</v>
          </cell>
          <cell r="R65" t="str">
            <v>OK</v>
          </cell>
          <cell r="S65" t="str">
            <v>OK</v>
          </cell>
          <cell r="T65" t="str">
            <v/>
          </cell>
          <cell r="U65" t="str">
            <v/>
          </cell>
          <cell r="V65" t="str">
            <v/>
          </cell>
          <cell r="W65" t="str">
            <v/>
          </cell>
          <cell r="X65" t="str">
            <v/>
          </cell>
          <cell r="Y65" t="str">
            <v/>
          </cell>
          <cell r="Z65" t="str">
            <v/>
          </cell>
          <cell r="AA65" t="str">
            <v>OK</v>
          </cell>
          <cell r="AB65" t="str">
            <v>OK</v>
          </cell>
          <cell r="AC65" t="str">
            <v>OK</v>
          </cell>
          <cell r="AD65" t="str">
            <v/>
          </cell>
          <cell r="AE65" t="str">
            <v/>
          </cell>
          <cell r="AF65" t="str">
            <v/>
          </cell>
          <cell r="AG65" t="str">
            <v/>
          </cell>
          <cell r="AH65" t="str">
            <v/>
          </cell>
          <cell r="AI65" t="str">
            <v/>
          </cell>
          <cell r="AJ65" t="str">
            <v/>
          </cell>
          <cell r="AK65" t="str">
            <v/>
          </cell>
          <cell r="AL65" t="str">
            <v/>
          </cell>
          <cell r="AM65" t="str">
            <v/>
          </cell>
          <cell r="AN65" t="str">
            <v/>
          </cell>
          <cell r="AO65" t="str">
            <v/>
          </cell>
          <cell r="AP65" t="str">
            <v/>
          </cell>
          <cell r="AQ65" t="str">
            <v/>
          </cell>
          <cell r="AR65" t="str">
            <v/>
          </cell>
          <cell r="AS65" t="str">
            <v/>
          </cell>
          <cell r="AT65" t="str">
            <v/>
          </cell>
          <cell r="AU65" t="str">
            <v/>
          </cell>
          <cell r="AV65" t="str">
            <v/>
          </cell>
          <cell r="AW65" t="str">
            <v/>
          </cell>
          <cell r="AX65" t="str">
            <v/>
          </cell>
          <cell r="AY65" t="str">
            <v/>
          </cell>
          <cell r="AZ65" t="str">
            <v/>
          </cell>
          <cell r="BA65" t="str">
            <v/>
          </cell>
          <cell r="BB65" t="str">
            <v/>
          </cell>
          <cell r="BC65" t="str">
            <v/>
          </cell>
          <cell r="BD65" t="str">
            <v/>
          </cell>
          <cell r="BE65" t="str">
            <v/>
          </cell>
          <cell r="BF65" t="str">
            <v/>
          </cell>
          <cell r="BG65" t="str">
            <v/>
          </cell>
          <cell r="BH65" t="str">
            <v/>
          </cell>
          <cell r="BI65" t="str">
            <v/>
          </cell>
          <cell r="BJ65" t="str">
            <v/>
          </cell>
          <cell r="BK65" t="str">
            <v/>
          </cell>
          <cell r="BL65" t="str">
            <v/>
          </cell>
          <cell r="BM65" t="str">
            <v/>
          </cell>
          <cell r="BN65" t="str">
            <v/>
          </cell>
          <cell r="CO65" t="str">
            <v/>
          </cell>
          <cell r="CP65">
            <v>5.9973045822102389E-2</v>
          </cell>
          <cell r="CQ65">
            <v>8.0101716465352801E-2</v>
          </cell>
          <cell r="CR65" t="str">
            <v/>
          </cell>
          <cell r="CS65" t="str">
            <v/>
          </cell>
          <cell r="CT65" t="str">
            <v/>
          </cell>
          <cell r="CU65" t="str">
            <v/>
          </cell>
          <cell r="CV65" t="str">
            <v/>
          </cell>
          <cell r="CW65" t="str">
            <v/>
          </cell>
          <cell r="CX65" t="str">
            <v/>
          </cell>
          <cell r="CY65" t="str">
            <v/>
          </cell>
          <cell r="CZ65">
            <v>0</v>
          </cell>
          <cell r="DA65">
            <v>0</v>
          </cell>
          <cell r="DB65" t="str">
            <v/>
          </cell>
          <cell r="DC65" t="str">
            <v/>
          </cell>
          <cell r="DD65" t="str">
            <v/>
          </cell>
          <cell r="DE65" t="str">
            <v/>
          </cell>
          <cell r="DF65" t="str">
            <v/>
          </cell>
          <cell r="DG65" t="str">
            <v/>
          </cell>
          <cell r="DH65" t="str">
            <v/>
          </cell>
          <cell r="DI65" t="str">
            <v/>
          </cell>
          <cell r="DJ65" t="str">
            <v/>
          </cell>
          <cell r="DK65" t="str">
            <v/>
          </cell>
          <cell r="DL65" t="str">
            <v/>
          </cell>
          <cell r="DM65" t="str">
            <v/>
          </cell>
          <cell r="DN65" t="str">
            <v/>
          </cell>
          <cell r="DO65" t="str">
            <v/>
          </cell>
          <cell r="DP65" t="str">
            <v/>
          </cell>
          <cell r="DQ65" t="str">
            <v/>
          </cell>
          <cell r="DR65" t="str">
            <v/>
          </cell>
          <cell r="DS65" t="str">
            <v/>
          </cell>
          <cell r="DT65" t="str">
            <v/>
          </cell>
          <cell r="DU65" t="str">
            <v/>
          </cell>
          <cell r="DV65" t="str">
            <v/>
          </cell>
          <cell r="DW65" t="str">
            <v/>
          </cell>
          <cell r="DX65" t="str">
            <v/>
          </cell>
          <cell r="DY65" t="str">
            <v/>
          </cell>
          <cell r="DZ65" t="str">
            <v/>
          </cell>
          <cell r="EA65" t="str">
            <v/>
          </cell>
          <cell r="EB65" t="str">
            <v/>
          </cell>
          <cell r="EC65" t="str">
            <v/>
          </cell>
          <cell r="ED65" t="str">
            <v/>
          </cell>
          <cell r="EE65" t="str">
            <v/>
          </cell>
          <cell r="EF65" t="str">
            <v/>
          </cell>
          <cell r="EG65" t="str">
            <v/>
          </cell>
          <cell r="EH65" t="str">
            <v/>
          </cell>
          <cell r="EI65" t="str">
            <v/>
          </cell>
          <cell r="EJ65" t="str">
            <v/>
          </cell>
          <cell r="EK65" t="str">
            <v/>
          </cell>
          <cell r="EL65" t="str">
            <v/>
          </cell>
          <cell r="EP65" t="str">
            <v/>
          </cell>
          <cell r="EQ65" t="str">
            <v/>
          </cell>
          <cell r="ER65" t="str">
            <v/>
          </cell>
          <cell r="ES65" t="str">
            <v/>
          </cell>
          <cell r="ET65" t="str">
            <v>Non-Management</v>
          </cell>
          <cell r="EU65" t="str">
            <v/>
          </cell>
          <cell r="EV65" t="str">
            <v/>
          </cell>
          <cell r="EW65" t="str">
            <v/>
          </cell>
          <cell r="EX65" t="str">
            <v/>
          </cell>
          <cell r="EY65" t="str">
            <v/>
          </cell>
          <cell r="EZ65" t="str">
            <v/>
          </cell>
          <cell r="FA65" t="str">
            <v/>
          </cell>
          <cell r="FB65">
            <v>55</v>
          </cell>
          <cell r="FC65" t="str">
            <v/>
          </cell>
          <cell r="FG65" t="str">
            <v/>
          </cell>
          <cell r="FH65" t="str">
            <v/>
          </cell>
          <cell r="FI65" t="str">
            <v/>
          </cell>
          <cell r="FJ65" t="str">
            <v/>
          </cell>
          <cell r="FK65" t="b">
            <v>1</v>
          </cell>
          <cell r="FL65" t="str">
            <v/>
          </cell>
          <cell r="FM65" t="str">
            <v/>
          </cell>
          <cell r="FN65" t="str">
            <v/>
          </cell>
          <cell r="FO65" t="str">
            <v/>
          </cell>
          <cell r="FP65" t="str">
            <v/>
          </cell>
          <cell r="FQ65" t="str">
            <v/>
          </cell>
          <cell r="FR65" t="str">
            <v/>
          </cell>
          <cell r="FS65" t="b">
            <v>1</v>
          </cell>
          <cell r="FT65" t="str">
            <v/>
          </cell>
        </row>
        <row r="66">
          <cell r="H66" t="str">
            <v/>
          </cell>
          <cell r="I66" t="str">
            <v/>
          </cell>
          <cell r="J66" t="str">
            <v/>
          </cell>
          <cell r="Q66" t="str">
            <v>OK</v>
          </cell>
          <cell r="R66" t="str">
            <v>OK</v>
          </cell>
          <cell r="S66" t="str">
            <v>OK</v>
          </cell>
          <cell r="T66" t="str">
            <v/>
          </cell>
          <cell r="U66" t="str">
            <v/>
          </cell>
          <cell r="V66" t="str">
            <v/>
          </cell>
          <cell r="W66" t="str">
            <v/>
          </cell>
          <cell r="X66" t="str">
            <v/>
          </cell>
          <cell r="Y66" t="str">
            <v/>
          </cell>
          <cell r="Z66" t="str">
            <v/>
          </cell>
          <cell r="AA66" t="str">
            <v>OK</v>
          </cell>
          <cell r="AB66" t="str">
            <v>OK</v>
          </cell>
          <cell r="AC66" t="str">
            <v>OK</v>
          </cell>
          <cell r="AD66" t="str">
            <v/>
          </cell>
          <cell r="AE66" t="str">
            <v/>
          </cell>
          <cell r="AF66" t="str">
            <v/>
          </cell>
          <cell r="AG66" t="str">
            <v/>
          </cell>
          <cell r="AH66" t="str">
            <v/>
          </cell>
          <cell r="AI66" t="str">
            <v/>
          </cell>
          <cell r="AJ66" t="str">
            <v/>
          </cell>
          <cell r="AK66" t="str">
            <v/>
          </cell>
          <cell r="AL66" t="str">
            <v/>
          </cell>
          <cell r="AM66" t="str">
            <v/>
          </cell>
          <cell r="AN66" t="str">
            <v/>
          </cell>
          <cell r="AO66" t="str">
            <v/>
          </cell>
          <cell r="AP66" t="str">
            <v/>
          </cell>
          <cell r="AQ66" t="str">
            <v/>
          </cell>
          <cell r="AR66" t="str">
            <v/>
          </cell>
          <cell r="AS66" t="str">
            <v/>
          </cell>
          <cell r="AT66" t="str">
            <v/>
          </cell>
          <cell r="AU66" t="str">
            <v/>
          </cell>
          <cell r="AV66" t="str">
            <v/>
          </cell>
          <cell r="AW66" t="str">
            <v/>
          </cell>
          <cell r="AX66" t="str">
            <v/>
          </cell>
          <cell r="AY66" t="str">
            <v/>
          </cell>
          <cell r="AZ66" t="str">
            <v/>
          </cell>
          <cell r="BA66" t="str">
            <v/>
          </cell>
          <cell r="BB66" t="str">
            <v/>
          </cell>
          <cell r="BC66" t="str">
            <v/>
          </cell>
          <cell r="BD66" t="str">
            <v/>
          </cell>
          <cell r="BE66" t="str">
            <v/>
          </cell>
          <cell r="BF66" t="str">
            <v/>
          </cell>
          <cell r="BG66" t="str">
            <v/>
          </cell>
          <cell r="BH66" t="str">
            <v/>
          </cell>
          <cell r="BI66" t="str">
            <v/>
          </cell>
          <cell r="BJ66" t="str">
            <v/>
          </cell>
          <cell r="BK66" t="str">
            <v/>
          </cell>
          <cell r="BL66" t="str">
            <v/>
          </cell>
          <cell r="BM66" t="str">
            <v/>
          </cell>
          <cell r="BN66" t="str">
            <v/>
          </cell>
          <cell r="CO66" t="str">
            <v/>
          </cell>
          <cell r="CP66">
            <v>0.13102725366876311</v>
          </cell>
          <cell r="CQ66">
            <v>0.1584800741427248</v>
          </cell>
          <cell r="CR66" t="str">
            <v/>
          </cell>
          <cell r="CS66" t="str">
            <v/>
          </cell>
          <cell r="CT66" t="str">
            <v/>
          </cell>
          <cell r="CU66" t="str">
            <v/>
          </cell>
          <cell r="CV66" t="str">
            <v/>
          </cell>
          <cell r="CW66" t="str">
            <v/>
          </cell>
          <cell r="CX66" t="str">
            <v/>
          </cell>
          <cell r="CY66" t="str">
            <v/>
          </cell>
          <cell r="CZ66">
            <v>0</v>
          </cell>
          <cell r="DA66">
            <v>0.171875</v>
          </cell>
          <cell r="DB66" t="str">
            <v/>
          </cell>
          <cell r="DC66" t="str">
            <v/>
          </cell>
          <cell r="DD66" t="str">
            <v/>
          </cell>
          <cell r="DE66" t="str">
            <v/>
          </cell>
          <cell r="DF66" t="str">
            <v/>
          </cell>
          <cell r="DG66" t="str">
            <v/>
          </cell>
          <cell r="DH66" t="str">
            <v/>
          </cell>
          <cell r="DI66" t="str">
            <v/>
          </cell>
          <cell r="DJ66" t="str">
            <v/>
          </cell>
          <cell r="DK66" t="str">
            <v/>
          </cell>
          <cell r="DL66" t="str">
            <v/>
          </cell>
          <cell r="DM66" t="str">
            <v/>
          </cell>
          <cell r="DN66" t="str">
            <v/>
          </cell>
          <cell r="DO66" t="str">
            <v/>
          </cell>
          <cell r="DP66" t="str">
            <v/>
          </cell>
          <cell r="DQ66" t="str">
            <v/>
          </cell>
          <cell r="DR66" t="str">
            <v/>
          </cell>
          <cell r="DS66" t="str">
            <v/>
          </cell>
          <cell r="DT66" t="str">
            <v/>
          </cell>
          <cell r="DU66" t="str">
            <v/>
          </cell>
          <cell r="DV66" t="str">
            <v/>
          </cell>
          <cell r="DW66" t="str">
            <v/>
          </cell>
          <cell r="DX66" t="str">
            <v/>
          </cell>
          <cell r="DY66" t="str">
            <v/>
          </cell>
          <cell r="DZ66" t="str">
            <v/>
          </cell>
          <cell r="EA66" t="str">
            <v/>
          </cell>
          <cell r="EB66" t="str">
            <v/>
          </cell>
          <cell r="EC66" t="str">
            <v/>
          </cell>
          <cell r="ED66" t="str">
            <v/>
          </cell>
          <cell r="EE66" t="str">
            <v/>
          </cell>
          <cell r="EF66" t="str">
            <v/>
          </cell>
          <cell r="EG66" t="str">
            <v/>
          </cell>
          <cell r="EH66" t="str">
            <v/>
          </cell>
          <cell r="EI66" t="str">
            <v/>
          </cell>
          <cell r="EJ66" t="str">
            <v/>
          </cell>
          <cell r="EK66" t="str">
            <v/>
          </cell>
          <cell r="EL66" t="str">
            <v/>
          </cell>
          <cell r="EP66" t="str">
            <v/>
          </cell>
          <cell r="EQ66" t="str">
            <v/>
          </cell>
          <cell r="ER66" t="str">
            <v/>
          </cell>
          <cell r="ES66" t="str">
            <v/>
          </cell>
          <cell r="ET66" t="str">
            <v>Non-Management</v>
          </cell>
          <cell r="EU66" t="str">
            <v/>
          </cell>
          <cell r="EV66" t="str">
            <v/>
          </cell>
          <cell r="EW66" t="str">
            <v/>
          </cell>
          <cell r="EX66" t="str">
            <v/>
          </cell>
          <cell r="EY66" t="str">
            <v/>
          </cell>
          <cell r="EZ66" t="str">
            <v/>
          </cell>
          <cell r="FA66" t="str">
            <v/>
          </cell>
          <cell r="FB66">
            <v>60</v>
          </cell>
          <cell r="FC66" t="str">
            <v/>
          </cell>
          <cell r="FG66" t="str">
            <v/>
          </cell>
          <cell r="FH66" t="str">
            <v/>
          </cell>
          <cell r="FI66" t="str">
            <v/>
          </cell>
          <cell r="FJ66" t="str">
            <v/>
          </cell>
          <cell r="FK66" t="b">
            <v>1</v>
          </cell>
          <cell r="FL66" t="str">
            <v/>
          </cell>
          <cell r="FM66" t="str">
            <v/>
          </cell>
          <cell r="FN66" t="str">
            <v/>
          </cell>
          <cell r="FO66" t="str">
            <v/>
          </cell>
          <cell r="FP66" t="str">
            <v/>
          </cell>
          <cell r="FQ66" t="str">
            <v/>
          </cell>
          <cell r="FR66" t="str">
            <v/>
          </cell>
          <cell r="FS66" t="b">
            <v>1</v>
          </cell>
          <cell r="FT66" t="str">
            <v/>
          </cell>
        </row>
        <row r="67">
          <cell r="H67" t="str">
            <v/>
          </cell>
          <cell r="I67" t="str">
            <v/>
          </cell>
          <cell r="J67" t="str">
            <v/>
          </cell>
          <cell r="Q67" t="str">
            <v>OK</v>
          </cell>
          <cell r="R67" t="str">
            <v>OK</v>
          </cell>
          <cell r="S67" t="str">
            <v>OK</v>
          </cell>
          <cell r="T67" t="str">
            <v/>
          </cell>
          <cell r="U67" t="str">
            <v/>
          </cell>
          <cell r="V67" t="str">
            <v/>
          </cell>
          <cell r="W67" t="str">
            <v/>
          </cell>
          <cell r="X67" t="str">
            <v/>
          </cell>
          <cell r="Y67" t="str">
            <v/>
          </cell>
          <cell r="Z67" t="str">
            <v/>
          </cell>
          <cell r="AA67" t="str">
            <v>OK</v>
          </cell>
          <cell r="AB67" t="str">
            <v>OK</v>
          </cell>
          <cell r="AC67" t="str">
            <v>OK</v>
          </cell>
          <cell r="AD67" t="str">
            <v/>
          </cell>
          <cell r="AE67" t="str">
            <v/>
          </cell>
          <cell r="AF67" t="str">
            <v/>
          </cell>
          <cell r="AG67" t="str">
            <v/>
          </cell>
          <cell r="AH67" t="str">
            <v/>
          </cell>
          <cell r="AI67" t="str">
            <v/>
          </cell>
          <cell r="AJ67" t="str">
            <v/>
          </cell>
          <cell r="AK67" t="str">
            <v/>
          </cell>
          <cell r="AL67" t="str">
            <v/>
          </cell>
          <cell r="AM67" t="str">
            <v/>
          </cell>
          <cell r="AN67" t="str">
            <v/>
          </cell>
          <cell r="AO67" t="str">
            <v/>
          </cell>
          <cell r="AP67" t="str">
            <v/>
          </cell>
          <cell r="AQ67" t="str">
            <v/>
          </cell>
          <cell r="AR67" t="str">
            <v/>
          </cell>
          <cell r="AS67" t="str">
            <v/>
          </cell>
          <cell r="AT67" t="str">
            <v/>
          </cell>
          <cell r="AU67" t="str">
            <v/>
          </cell>
          <cell r="AV67" t="str">
            <v/>
          </cell>
          <cell r="AW67" t="str">
            <v/>
          </cell>
          <cell r="AX67" t="str">
            <v/>
          </cell>
          <cell r="AY67" t="str">
            <v/>
          </cell>
          <cell r="AZ67" t="str">
            <v/>
          </cell>
          <cell r="BA67" t="str">
            <v/>
          </cell>
          <cell r="BB67" t="str">
            <v/>
          </cell>
          <cell r="BC67" t="str">
            <v/>
          </cell>
          <cell r="BD67" t="str">
            <v/>
          </cell>
          <cell r="BE67" t="str">
            <v/>
          </cell>
          <cell r="BF67" t="str">
            <v/>
          </cell>
          <cell r="BG67" t="str">
            <v/>
          </cell>
          <cell r="BH67" t="str">
            <v/>
          </cell>
          <cell r="BI67" t="str">
            <v/>
          </cell>
          <cell r="BJ67" t="str">
            <v/>
          </cell>
          <cell r="BK67" t="str">
            <v/>
          </cell>
          <cell r="BL67" t="str">
            <v/>
          </cell>
          <cell r="BM67" t="str">
            <v/>
          </cell>
          <cell r="BN67" t="str">
            <v/>
          </cell>
          <cell r="CO67" t="str">
            <v/>
          </cell>
          <cell r="CP67">
            <v>0.31969646981194333</v>
          </cell>
          <cell r="CQ67">
            <v>6.0000000000000053E-2</v>
          </cell>
          <cell r="CR67" t="str">
            <v/>
          </cell>
          <cell r="CS67" t="str">
            <v/>
          </cell>
          <cell r="CT67" t="str">
            <v/>
          </cell>
          <cell r="CU67" t="str">
            <v/>
          </cell>
          <cell r="CV67" t="str">
            <v/>
          </cell>
          <cell r="CW67" t="str">
            <v/>
          </cell>
          <cell r="CX67" t="str">
            <v/>
          </cell>
          <cell r="CY67" t="str">
            <v/>
          </cell>
          <cell r="CZ67">
            <v>0.52380952380952372</v>
          </cell>
          <cell r="DA67">
            <v>0</v>
          </cell>
          <cell r="DB67" t="str">
            <v/>
          </cell>
          <cell r="DC67" t="str">
            <v/>
          </cell>
          <cell r="DD67" t="str">
            <v/>
          </cell>
          <cell r="DE67" t="str">
            <v/>
          </cell>
          <cell r="DF67" t="str">
            <v/>
          </cell>
          <cell r="DG67" t="str">
            <v/>
          </cell>
          <cell r="DH67" t="str">
            <v/>
          </cell>
          <cell r="DI67" t="str">
            <v/>
          </cell>
          <cell r="DJ67" t="str">
            <v/>
          </cell>
          <cell r="DK67" t="str">
            <v/>
          </cell>
          <cell r="DL67" t="str">
            <v/>
          </cell>
          <cell r="DM67" t="str">
            <v/>
          </cell>
          <cell r="DN67" t="str">
            <v/>
          </cell>
          <cell r="DO67" t="str">
            <v/>
          </cell>
          <cell r="DP67" t="str">
            <v/>
          </cell>
          <cell r="DQ67" t="str">
            <v/>
          </cell>
          <cell r="DR67" t="str">
            <v/>
          </cell>
          <cell r="DS67" t="str">
            <v/>
          </cell>
          <cell r="DT67" t="str">
            <v/>
          </cell>
          <cell r="DU67" t="str">
            <v/>
          </cell>
          <cell r="DV67" t="str">
            <v/>
          </cell>
          <cell r="DW67" t="str">
            <v/>
          </cell>
          <cell r="DX67" t="str">
            <v/>
          </cell>
          <cell r="DY67" t="str">
            <v/>
          </cell>
          <cell r="DZ67" t="str">
            <v/>
          </cell>
          <cell r="EA67" t="str">
            <v/>
          </cell>
          <cell r="EB67" t="str">
            <v/>
          </cell>
          <cell r="EC67" t="str">
            <v/>
          </cell>
          <cell r="ED67" t="str">
            <v/>
          </cell>
          <cell r="EE67" t="str">
            <v/>
          </cell>
          <cell r="EF67" t="str">
            <v/>
          </cell>
          <cell r="EG67" t="str">
            <v/>
          </cell>
          <cell r="EH67" t="str">
            <v/>
          </cell>
          <cell r="EI67" t="str">
            <v/>
          </cell>
          <cell r="EJ67" t="str">
            <v/>
          </cell>
          <cell r="EK67" t="str">
            <v/>
          </cell>
          <cell r="EL67" t="str">
            <v/>
          </cell>
          <cell r="EP67" t="str">
            <v/>
          </cell>
          <cell r="EQ67" t="str">
            <v/>
          </cell>
          <cell r="ER67" t="str">
            <v/>
          </cell>
          <cell r="ES67" t="str">
            <v/>
          </cell>
          <cell r="ET67" t="str">
            <v>Non-Management</v>
          </cell>
          <cell r="EU67" t="str">
            <v/>
          </cell>
          <cell r="EV67" t="str">
            <v/>
          </cell>
          <cell r="EW67" t="str">
            <v/>
          </cell>
          <cell r="EX67" t="str">
            <v/>
          </cell>
          <cell r="EY67" t="str">
            <v/>
          </cell>
          <cell r="EZ67" t="str">
            <v/>
          </cell>
          <cell r="FA67" t="str">
            <v/>
          </cell>
          <cell r="FB67">
            <v>55</v>
          </cell>
          <cell r="FC67" t="str">
            <v/>
          </cell>
          <cell r="FG67" t="str">
            <v/>
          </cell>
          <cell r="FH67" t="str">
            <v/>
          </cell>
          <cell r="FI67" t="str">
            <v/>
          </cell>
          <cell r="FJ67" t="str">
            <v/>
          </cell>
          <cell r="FK67" t="b">
            <v>1</v>
          </cell>
          <cell r="FL67" t="str">
            <v/>
          </cell>
          <cell r="FM67" t="str">
            <v/>
          </cell>
          <cell r="FN67" t="str">
            <v/>
          </cell>
          <cell r="FO67" t="str">
            <v/>
          </cell>
          <cell r="FP67" t="str">
            <v/>
          </cell>
          <cell r="FQ67" t="str">
            <v/>
          </cell>
          <cell r="FR67" t="str">
            <v/>
          </cell>
          <cell r="FS67" t="b">
            <v>1</v>
          </cell>
          <cell r="FT67" t="str">
            <v/>
          </cell>
        </row>
        <row r="68">
          <cell r="H68" t="str">
            <v/>
          </cell>
          <cell r="I68" t="str">
            <v/>
          </cell>
          <cell r="J68" t="str">
            <v/>
          </cell>
          <cell r="Q68" t="e">
            <v>#VALUE!</v>
          </cell>
          <cell r="R68" t="str">
            <v>OK</v>
          </cell>
          <cell r="S68" t="str">
            <v>OK</v>
          </cell>
          <cell r="T68" t="str">
            <v/>
          </cell>
          <cell r="U68" t="str">
            <v/>
          </cell>
          <cell r="V68" t="str">
            <v/>
          </cell>
          <cell r="W68" t="str">
            <v/>
          </cell>
          <cell r="X68" t="str">
            <v/>
          </cell>
          <cell r="Y68" t="str">
            <v/>
          </cell>
          <cell r="Z68" t="str">
            <v/>
          </cell>
          <cell r="AA68" t="e">
            <v>#VALUE!</v>
          </cell>
          <cell r="AB68" t="str">
            <v>OK</v>
          </cell>
          <cell r="AC68" t="str">
            <v>OK</v>
          </cell>
          <cell r="AD68" t="str">
            <v/>
          </cell>
          <cell r="AE68" t="str">
            <v/>
          </cell>
          <cell r="AF68" t="str">
            <v/>
          </cell>
          <cell r="AG68" t="str">
            <v/>
          </cell>
          <cell r="AH68" t="str">
            <v/>
          </cell>
          <cell r="AI68" t="str">
            <v/>
          </cell>
          <cell r="AJ68" t="str">
            <v/>
          </cell>
          <cell r="AK68" t="str">
            <v/>
          </cell>
          <cell r="AL68" t="str">
            <v/>
          </cell>
          <cell r="AM68" t="str">
            <v/>
          </cell>
          <cell r="AN68" t="str">
            <v/>
          </cell>
          <cell r="AO68" t="str">
            <v/>
          </cell>
          <cell r="AP68" t="str">
            <v/>
          </cell>
          <cell r="AQ68" t="str">
            <v/>
          </cell>
          <cell r="AR68" t="str">
            <v/>
          </cell>
          <cell r="AS68" t="str">
            <v/>
          </cell>
          <cell r="AT68" t="str">
            <v/>
          </cell>
          <cell r="AU68" t="str">
            <v/>
          </cell>
          <cell r="AV68" t="str">
            <v/>
          </cell>
          <cell r="AW68" t="str">
            <v/>
          </cell>
          <cell r="AX68" t="str">
            <v/>
          </cell>
          <cell r="AY68" t="str">
            <v/>
          </cell>
          <cell r="AZ68" t="str">
            <v/>
          </cell>
          <cell r="BA68" t="str">
            <v/>
          </cell>
          <cell r="BB68" t="str">
            <v/>
          </cell>
          <cell r="BC68" t="str">
            <v/>
          </cell>
          <cell r="BD68" t="str">
            <v/>
          </cell>
          <cell r="BE68" t="str">
            <v/>
          </cell>
          <cell r="BF68" t="str">
            <v/>
          </cell>
          <cell r="BG68" t="str">
            <v/>
          </cell>
          <cell r="BH68" t="str">
            <v/>
          </cell>
          <cell r="BI68" t="str">
            <v/>
          </cell>
          <cell r="BJ68" t="str">
            <v/>
          </cell>
          <cell r="BK68" t="str">
            <v/>
          </cell>
          <cell r="BL68" t="str">
            <v/>
          </cell>
          <cell r="BM68" t="str">
            <v/>
          </cell>
          <cell r="BN68" t="str">
            <v/>
          </cell>
          <cell r="CO68" t="str">
            <v/>
          </cell>
          <cell r="CP68" t="str">
            <v/>
          </cell>
          <cell r="CQ68" t="str">
            <v/>
          </cell>
          <cell r="CR68" t="str">
            <v/>
          </cell>
          <cell r="CS68" t="str">
            <v/>
          </cell>
          <cell r="CT68" t="str">
            <v/>
          </cell>
          <cell r="CU68" t="str">
            <v/>
          </cell>
          <cell r="CV68" t="str">
            <v/>
          </cell>
          <cell r="CW68" t="str">
            <v/>
          </cell>
          <cell r="CX68" t="str">
            <v/>
          </cell>
          <cell r="CY68" t="str">
            <v/>
          </cell>
          <cell r="CZ68" t="str">
            <v/>
          </cell>
          <cell r="DA68" t="str">
            <v/>
          </cell>
          <cell r="DB68" t="str">
            <v/>
          </cell>
          <cell r="DC68" t="str">
            <v/>
          </cell>
          <cell r="DD68" t="str">
            <v/>
          </cell>
          <cell r="DE68" t="str">
            <v/>
          </cell>
          <cell r="DF68" t="str">
            <v/>
          </cell>
          <cell r="DG68" t="str">
            <v/>
          </cell>
          <cell r="DH68" t="str">
            <v/>
          </cell>
          <cell r="DI68" t="str">
            <v/>
          </cell>
          <cell r="DJ68" t="str">
            <v/>
          </cell>
          <cell r="DK68" t="str">
            <v/>
          </cell>
          <cell r="DL68" t="str">
            <v/>
          </cell>
          <cell r="DM68" t="str">
            <v/>
          </cell>
          <cell r="DN68" t="str">
            <v/>
          </cell>
          <cell r="DO68" t="str">
            <v/>
          </cell>
          <cell r="DP68" t="str">
            <v/>
          </cell>
          <cell r="DQ68" t="str">
            <v/>
          </cell>
          <cell r="DR68" t="str">
            <v/>
          </cell>
          <cell r="DS68" t="str">
            <v/>
          </cell>
          <cell r="DT68" t="str">
            <v/>
          </cell>
          <cell r="DU68" t="str">
            <v/>
          </cell>
          <cell r="DV68" t="str">
            <v/>
          </cell>
          <cell r="DW68" t="str">
            <v/>
          </cell>
          <cell r="DX68" t="str">
            <v/>
          </cell>
          <cell r="DY68" t="str">
            <v/>
          </cell>
          <cell r="DZ68" t="str">
            <v/>
          </cell>
          <cell r="EA68" t="str">
            <v/>
          </cell>
          <cell r="EB68" t="str">
            <v/>
          </cell>
          <cell r="EC68" t="str">
            <v/>
          </cell>
          <cell r="ED68" t="str">
            <v/>
          </cell>
          <cell r="EE68" t="str">
            <v/>
          </cell>
          <cell r="EF68" t="str">
            <v/>
          </cell>
          <cell r="EG68" t="str">
            <v/>
          </cell>
          <cell r="EH68" t="str">
            <v/>
          </cell>
          <cell r="EI68" t="str">
            <v/>
          </cell>
          <cell r="EJ68" t="str">
            <v/>
          </cell>
          <cell r="EK68" t="str">
            <v/>
          </cell>
          <cell r="EL68" t="str">
            <v/>
          </cell>
          <cell r="EP68" t="str">
            <v/>
          </cell>
          <cell r="EQ68" t="str">
            <v/>
          </cell>
          <cell r="ER68" t="str">
            <v/>
          </cell>
          <cell r="ES68" t="str">
            <v/>
          </cell>
          <cell r="ET68" t="str">
            <v>Non-Management</v>
          </cell>
          <cell r="EU68" t="str">
            <v/>
          </cell>
          <cell r="EV68" t="str">
            <v/>
          </cell>
          <cell r="EW68" t="str">
            <v/>
          </cell>
          <cell r="EX68" t="str">
            <v/>
          </cell>
          <cell r="EY68" t="str">
            <v/>
          </cell>
          <cell r="EZ68" t="str">
            <v/>
          </cell>
          <cell r="FA68" t="str">
            <v/>
          </cell>
          <cell r="FB68">
            <v>55</v>
          </cell>
          <cell r="FC68" t="str">
            <v/>
          </cell>
          <cell r="FG68" t="str">
            <v/>
          </cell>
          <cell r="FH68" t="str">
            <v/>
          </cell>
          <cell r="FI68" t="str">
            <v/>
          </cell>
          <cell r="FJ68" t="str">
            <v/>
          </cell>
          <cell r="FK68" t="b">
            <v>1</v>
          </cell>
          <cell r="FL68" t="str">
            <v/>
          </cell>
          <cell r="FM68" t="str">
            <v/>
          </cell>
          <cell r="FN68" t="str">
            <v/>
          </cell>
          <cell r="FO68" t="str">
            <v/>
          </cell>
          <cell r="FP68" t="str">
            <v/>
          </cell>
          <cell r="FQ68" t="str">
            <v/>
          </cell>
          <cell r="FR68" t="str">
            <v/>
          </cell>
          <cell r="FS68" t="b">
            <v>1</v>
          </cell>
          <cell r="FT68" t="str">
            <v/>
          </cell>
        </row>
        <row r="69">
          <cell r="H69" t="str">
            <v/>
          </cell>
          <cell r="I69" t="str">
            <v/>
          </cell>
          <cell r="J69" t="str">
            <v/>
          </cell>
          <cell r="Q69" t="str">
            <v>OK</v>
          </cell>
          <cell r="R69" t="str">
            <v>OK</v>
          </cell>
          <cell r="S69" t="str">
            <v>OK</v>
          </cell>
          <cell r="T69" t="str">
            <v/>
          </cell>
          <cell r="U69" t="str">
            <v/>
          </cell>
          <cell r="V69" t="str">
            <v/>
          </cell>
          <cell r="W69" t="str">
            <v/>
          </cell>
          <cell r="X69" t="str">
            <v/>
          </cell>
          <cell r="Y69" t="str">
            <v/>
          </cell>
          <cell r="Z69" t="str">
            <v/>
          </cell>
          <cell r="AA69" t="str">
            <v>OK</v>
          </cell>
          <cell r="AB69" t="str">
            <v>OK</v>
          </cell>
          <cell r="AC69" t="str">
            <v>OK</v>
          </cell>
          <cell r="AD69" t="str">
            <v/>
          </cell>
          <cell r="AE69" t="str">
            <v/>
          </cell>
          <cell r="AF69" t="str">
            <v/>
          </cell>
          <cell r="AG69" t="str">
            <v/>
          </cell>
          <cell r="AH69" t="str">
            <v/>
          </cell>
          <cell r="AI69" t="str">
            <v/>
          </cell>
          <cell r="AJ69" t="str">
            <v/>
          </cell>
          <cell r="AK69" t="str">
            <v/>
          </cell>
          <cell r="AL69" t="str">
            <v/>
          </cell>
          <cell r="AM69" t="str">
            <v/>
          </cell>
          <cell r="AN69" t="str">
            <v/>
          </cell>
          <cell r="AO69" t="str">
            <v/>
          </cell>
          <cell r="AP69" t="str">
            <v/>
          </cell>
          <cell r="AQ69" t="str">
            <v/>
          </cell>
          <cell r="AR69" t="str">
            <v/>
          </cell>
          <cell r="AS69" t="str">
            <v/>
          </cell>
          <cell r="AT69" t="str">
            <v/>
          </cell>
          <cell r="AU69" t="str">
            <v/>
          </cell>
          <cell r="AV69" t="str">
            <v/>
          </cell>
          <cell r="AW69" t="str">
            <v/>
          </cell>
          <cell r="AX69" t="str">
            <v/>
          </cell>
          <cell r="AY69" t="str">
            <v/>
          </cell>
          <cell r="AZ69" t="str">
            <v/>
          </cell>
          <cell r="BA69" t="str">
            <v/>
          </cell>
          <cell r="BB69" t="str">
            <v/>
          </cell>
          <cell r="BC69" t="str">
            <v/>
          </cell>
          <cell r="BD69" t="str">
            <v/>
          </cell>
          <cell r="BE69" t="str">
            <v/>
          </cell>
          <cell r="BF69" t="str">
            <v/>
          </cell>
          <cell r="BG69" t="str">
            <v/>
          </cell>
          <cell r="BH69" t="str">
            <v/>
          </cell>
          <cell r="BI69" t="str">
            <v/>
          </cell>
          <cell r="BJ69" t="str">
            <v/>
          </cell>
          <cell r="BK69" t="str">
            <v/>
          </cell>
          <cell r="BL69" t="str">
            <v/>
          </cell>
          <cell r="BM69" t="str">
            <v/>
          </cell>
          <cell r="BN69" t="str">
            <v/>
          </cell>
          <cell r="CO69" t="str">
            <v/>
          </cell>
          <cell r="CP69">
            <v>0.26666666666666661</v>
          </cell>
          <cell r="CQ69">
            <v>6.0000000000000053E-2</v>
          </cell>
          <cell r="CR69" t="str">
            <v/>
          </cell>
          <cell r="CS69" t="str">
            <v/>
          </cell>
          <cell r="CT69" t="str">
            <v/>
          </cell>
          <cell r="CU69" t="str">
            <v/>
          </cell>
          <cell r="CV69" t="str">
            <v/>
          </cell>
          <cell r="CW69" t="str">
            <v/>
          </cell>
          <cell r="CX69" t="str">
            <v/>
          </cell>
          <cell r="CY69" t="str">
            <v/>
          </cell>
          <cell r="CZ69">
            <v>0</v>
          </cell>
          <cell r="DA69">
            <v>0</v>
          </cell>
          <cell r="DB69" t="str">
            <v/>
          </cell>
          <cell r="DC69" t="str">
            <v/>
          </cell>
          <cell r="DD69" t="str">
            <v/>
          </cell>
          <cell r="DE69" t="str">
            <v/>
          </cell>
          <cell r="DF69" t="str">
            <v/>
          </cell>
          <cell r="DG69" t="str">
            <v/>
          </cell>
          <cell r="DH69" t="str">
            <v/>
          </cell>
          <cell r="DI69" t="str">
            <v/>
          </cell>
          <cell r="DJ69" t="str">
            <v/>
          </cell>
          <cell r="DK69" t="str">
            <v/>
          </cell>
          <cell r="DL69" t="str">
            <v/>
          </cell>
          <cell r="DM69" t="str">
            <v/>
          </cell>
          <cell r="DN69" t="str">
            <v/>
          </cell>
          <cell r="DO69" t="str">
            <v/>
          </cell>
          <cell r="DP69" t="str">
            <v/>
          </cell>
          <cell r="DQ69" t="str">
            <v/>
          </cell>
          <cell r="DR69" t="str">
            <v/>
          </cell>
          <cell r="DS69" t="str">
            <v/>
          </cell>
          <cell r="DT69" t="str">
            <v/>
          </cell>
          <cell r="DU69" t="str">
            <v/>
          </cell>
          <cell r="DV69" t="str">
            <v/>
          </cell>
          <cell r="DW69" t="str">
            <v/>
          </cell>
          <cell r="DX69" t="str">
            <v/>
          </cell>
          <cell r="DY69" t="str">
            <v/>
          </cell>
          <cell r="DZ69" t="str">
            <v/>
          </cell>
          <cell r="EA69" t="str">
            <v/>
          </cell>
          <cell r="EB69" t="str">
            <v/>
          </cell>
          <cell r="EC69" t="str">
            <v/>
          </cell>
          <cell r="ED69" t="str">
            <v/>
          </cell>
          <cell r="EE69" t="str">
            <v/>
          </cell>
          <cell r="EF69" t="str">
            <v/>
          </cell>
          <cell r="EG69" t="str">
            <v/>
          </cell>
          <cell r="EH69" t="str">
            <v/>
          </cell>
          <cell r="EI69" t="str">
            <v/>
          </cell>
          <cell r="EJ69" t="str">
            <v/>
          </cell>
          <cell r="EK69" t="str">
            <v/>
          </cell>
          <cell r="EL69" t="str">
            <v/>
          </cell>
          <cell r="EP69" t="str">
            <v/>
          </cell>
          <cell r="EQ69" t="str">
            <v/>
          </cell>
          <cell r="ER69" t="str">
            <v/>
          </cell>
          <cell r="ES69" t="str">
            <v/>
          </cell>
          <cell r="ET69" t="str">
            <v>Non-Management</v>
          </cell>
          <cell r="EU69" t="str">
            <v/>
          </cell>
          <cell r="EV69" t="str">
            <v/>
          </cell>
          <cell r="EW69" t="str">
            <v/>
          </cell>
          <cell r="EX69" t="str">
            <v/>
          </cell>
          <cell r="EY69" t="str">
            <v/>
          </cell>
          <cell r="EZ69" t="str">
            <v/>
          </cell>
          <cell r="FA69" t="str">
            <v/>
          </cell>
          <cell r="FB69">
            <v>60</v>
          </cell>
          <cell r="FC69" t="str">
            <v/>
          </cell>
          <cell r="FG69" t="str">
            <v/>
          </cell>
          <cell r="FH69" t="str">
            <v/>
          </cell>
          <cell r="FI69" t="str">
            <v/>
          </cell>
          <cell r="FJ69" t="str">
            <v/>
          </cell>
          <cell r="FK69" t="b">
            <v>1</v>
          </cell>
          <cell r="FL69" t="str">
            <v/>
          </cell>
          <cell r="FM69" t="str">
            <v/>
          </cell>
          <cell r="FN69" t="str">
            <v/>
          </cell>
          <cell r="FO69" t="str">
            <v/>
          </cell>
          <cell r="FP69" t="str">
            <v/>
          </cell>
          <cell r="FQ69" t="str">
            <v/>
          </cell>
          <cell r="FR69" t="str">
            <v/>
          </cell>
          <cell r="FS69" t="b">
            <v>1</v>
          </cell>
          <cell r="FT69" t="str">
            <v/>
          </cell>
        </row>
        <row r="70">
          <cell r="H70" t="str">
            <v/>
          </cell>
          <cell r="I70" t="str">
            <v/>
          </cell>
          <cell r="J70" t="str">
            <v/>
          </cell>
          <cell r="Q70" t="str">
            <v>OK</v>
          </cell>
          <cell r="R70" t="str">
            <v>OK</v>
          </cell>
          <cell r="S70" t="str">
            <v>OK</v>
          </cell>
          <cell r="T70" t="str">
            <v/>
          </cell>
          <cell r="U70" t="str">
            <v/>
          </cell>
          <cell r="V70" t="str">
            <v/>
          </cell>
          <cell r="W70" t="str">
            <v/>
          </cell>
          <cell r="X70" t="str">
            <v/>
          </cell>
          <cell r="Y70" t="str">
            <v/>
          </cell>
          <cell r="Z70" t="str">
            <v/>
          </cell>
          <cell r="AA70" t="str">
            <v>OK</v>
          </cell>
          <cell r="AB70" t="str">
            <v>OK</v>
          </cell>
          <cell r="AC70" t="str">
            <v>OK</v>
          </cell>
          <cell r="AD70" t="str">
            <v/>
          </cell>
          <cell r="AE70" t="str">
            <v/>
          </cell>
          <cell r="AF70" t="str">
            <v/>
          </cell>
          <cell r="AG70" t="str">
            <v/>
          </cell>
          <cell r="AH70" t="str">
            <v/>
          </cell>
          <cell r="AI70" t="str">
            <v/>
          </cell>
          <cell r="AJ70" t="str">
            <v/>
          </cell>
          <cell r="AK70" t="str">
            <v/>
          </cell>
          <cell r="AL70" t="str">
            <v/>
          </cell>
          <cell r="AM70" t="str">
            <v/>
          </cell>
          <cell r="AN70" t="str">
            <v/>
          </cell>
          <cell r="AO70" t="str">
            <v/>
          </cell>
          <cell r="AP70" t="str">
            <v/>
          </cell>
          <cell r="AQ70" t="str">
            <v/>
          </cell>
          <cell r="AR70" t="str">
            <v/>
          </cell>
          <cell r="AS70" t="str">
            <v/>
          </cell>
          <cell r="AT70" t="str">
            <v/>
          </cell>
          <cell r="AU70" t="str">
            <v/>
          </cell>
          <cell r="AV70" t="str">
            <v/>
          </cell>
          <cell r="AW70" t="str">
            <v/>
          </cell>
          <cell r="AX70" t="str">
            <v/>
          </cell>
          <cell r="AY70" t="str">
            <v/>
          </cell>
          <cell r="AZ70" t="str">
            <v/>
          </cell>
          <cell r="BA70" t="str">
            <v/>
          </cell>
          <cell r="BB70" t="str">
            <v/>
          </cell>
          <cell r="BC70" t="str">
            <v/>
          </cell>
          <cell r="BD70" t="str">
            <v/>
          </cell>
          <cell r="BE70" t="str">
            <v/>
          </cell>
          <cell r="BF70" t="str">
            <v/>
          </cell>
          <cell r="BG70" t="str">
            <v/>
          </cell>
          <cell r="BH70" t="str">
            <v/>
          </cell>
          <cell r="BI70" t="str">
            <v/>
          </cell>
          <cell r="BJ70" t="str">
            <v/>
          </cell>
          <cell r="BK70" t="str">
            <v/>
          </cell>
          <cell r="BL70" t="str">
            <v/>
          </cell>
          <cell r="BM70" t="str">
            <v/>
          </cell>
          <cell r="BN70" t="str">
            <v/>
          </cell>
          <cell r="CO70" t="str">
            <v/>
          </cell>
          <cell r="CP70">
            <v>0.17009345794392527</v>
          </cell>
          <cell r="CQ70">
            <v>0.1182108626198084</v>
          </cell>
          <cell r="CR70" t="str">
            <v/>
          </cell>
          <cell r="CS70" t="str">
            <v/>
          </cell>
          <cell r="CT70" t="str">
            <v/>
          </cell>
          <cell r="CU70" t="str">
            <v/>
          </cell>
          <cell r="CV70" t="str">
            <v/>
          </cell>
          <cell r="CW70" t="str">
            <v/>
          </cell>
          <cell r="CX70" t="str">
            <v/>
          </cell>
          <cell r="CY70" t="str">
            <v/>
          </cell>
          <cell r="CZ70">
            <v>0</v>
          </cell>
          <cell r="DA70">
            <v>0</v>
          </cell>
          <cell r="DB70" t="str">
            <v/>
          </cell>
          <cell r="DC70" t="str">
            <v/>
          </cell>
          <cell r="DD70" t="str">
            <v/>
          </cell>
          <cell r="DE70" t="str">
            <v/>
          </cell>
          <cell r="DF70" t="str">
            <v/>
          </cell>
          <cell r="DG70" t="str">
            <v/>
          </cell>
          <cell r="DH70" t="str">
            <v/>
          </cell>
          <cell r="DI70" t="str">
            <v/>
          </cell>
          <cell r="DJ70" t="str">
            <v/>
          </cell>
          <cell r="DK70" t="str">
            <v/>
          </cell>
          <cell r="DL70" t="str">
            <v/>
          </cell>
          <cell r="DM70" t="str">
            <v/>
          </cell>
          <cell r="DN70" t="str">
            <v/>
          </cell>
          <cell r="DO70" t="str">
            <v/>
          </cell>
          <cell r="DP70" t="str">
            <v/>
          </cell>
          <cell r="DQ70" t="str">
            <v/>
          </cell>
          <cell r="DR70" t="str">
            <v/>
          </cell>
          <cell r="DS70" t="str">
            <v/>
          </cell>
          <cell r="DT70" t="str">
            <v/>
          </cell>
          <cell r="DU70" t="str">
            <v/>
          </cell>
          <cell r="DV70" t="str">
            <v/>
          </cell>
          <cell r="DW70" t="str">
            <v/>
          </cell>
          <cell r="DX70" t="str">
            <v/>
          </cell>
          <cell r="DY70" t="str">
            <v/>
          </cell>
          <cell r="DZ70" t="str">
            <v/>
          </cell>
          <cell r="EA70" t="str">
            <v/>
          </cell>
          <cell r="EB70" t="str">
            <v/>
          </cell>
          <cell r="EC70" t="str">
            <v/>
          </cell>
          <cell r="ED70" t="str">
            <v/>
          </cell>
          <cell r="EE70" t="str">
            <v/>
          </cell>
          <cell r="EF70" t="str">
            <v/>
          </cell>
          <cell r="EG70" t="str">
            <v/>
          </cell>
          <cell r="EH70" t="str">
            <v/>
          </cell>
          <cell r="EI70" t="str">
            <v/>
          </cell>
          <cell r="EJ70" t="str">
            <v/>
          </cell>
          <cell r="EK70" t="str">
            <v/>
          </cell>
          <cell r="EL70" t="str">
            <v/>
          </cell>
          <cell r="EP70" t="str">
            <v/>
          </cell>
          <cell r="EQ70" t="str">
            <v/>
          </cell>
          <cell r="ER70" t="str">
            <v/>
          </cell>
          <cell r="ES70" t="str">
            <v/>
          </cell>
          <cell r="ET70" t="str">
            <v>Non-Management</v>
          </cell>
          <cell r="EU70" t="str">
            <v/>
          </cell>
          <cell r="EV70" t="str">
            <v/>
          </cell>
          <cell r="EW70" t="str">
            <v/>
          </cell>
          <cell r="EX70" t="str">
            <v/>
          </cell>
          <cell r="EY70" t="str">
            <v/>
          </cell>
          <cell r="EZ70" t="str">
            <v/>
          </cell>
          <cell r="FA70" t="str">
            <v/>
          </cell>
          <cell r="FB70">
            <v>60</v>
          </cell>
          <cell r="FC70" t="str">
            <v/>
          </cell>
          <cell r="FG70" t="str">
            <v/>
          </cell>
          <cell r="FH70" t="str">
            <v/>
          </cell>
          <cell r="FI70" t="str">
            <v/>
          </cell>
          <cell r="FJ70" t="str">
            <v/>
          </cell>
          <cell r="FK70" t="b">
            <v>1</v>
          </cell>
          <cell r="FL70" t="str">
            <v/>
          </cell>
          <cell r="FM70" t="str">
            <v/>
          </cell>
          <cell r="FN70" t="str">
            <v/>
          </cell>
          <cell r="FO70" t="str">
            <v/>
          </cell>
          <cell r="FP70" t="str">
            <v/>
          </cell>
          <cell r="FQ70" t="str">
            <v/>
          </cell>
          <cell r="FR70" t="str">
            <v/>
          </cell>
          <cell r="FS70" t="b">
            <v>1</v>
          </cell>
          <cell r="FT70" t="str">
            <v/>
          </cell>
        </row>
        <row r="71">
          <cell r="H71" t="str">
            <v/>
          </cell>
          <cell r="I71" t="str">
            <v/>
          </cell>
          <cell r="J71" t="str">
            <v/>
          </cell>
          <cell r="Q71" t="str">
            <v>OK</v>
          </cell>
          <cell r="R71" t="str">
            <v>OK</v>
          </cell>
          <cell r="S71" t="str">
            <v>OK</v>
          </cell>
          <cell r="T71" t="str">
            <v/>
          </cell>
          <cell r="U71" t="str">
            <v/>
          </cell>
          <cell r="V71" t="str">
            <v/>
          </cell>
          <cell r="W71" t="str">
            <v/>
          </cell>
          <cell r="X71" t="str">
            <v/>
          </cell>
          <cell r="Y71" t="str">
            <v/>
          </cell>
          <cell r="Z71" t="str">
            <v/>
          </cell>
          <cell r="AA71" t="str">
            <v>OK</v>
          </cell>
          <cell r="AB71" t="str">
            <v>OK</v>
          </cell>
          <cell r="AC71" t="str">
            <v>OK</v>
          </cell>
          <cell r="AD71" t="str">
            <v/>
          </cell>
          <cell r="AE71" t="str">
            <v/>
          </cell>
          <cell r="AF71" t="str">
            <v/>
          </cell>
          <cell r="AG71" t="str">
            <v/>
          </cell>
          <cell r="AH71" t="str">
            <v/>
          </cell>
          <cell r="AI71" t="str">
            <v/>
          </cell>
          <cell r="AJ71" t="str">
            <v/>
          </cell>
          <cell r="AK71" t="str">
            <v/>
          </cell>
          <cell r="AL71" t="str">
            <v/>
          </cell>
          <cell r="AM71" t="str">
            <v/>
          </cell>
          <cell r="AN71" t="str">
            <v/>
          </cell>
          <cell r="AO71" t="str">
            <v/>
          </cell>
          <cell r="AP71" t="str">
            <v/>
          </cell>
          <cell r="AQ71" t="str">
            <v/>
          </cell>
          <cell r="AR71" t="str">
            <v/>
          </cell>
          <cell r="AS71" t="str">
            <v/>
          </cell>
          <cell r="AT71" t="str">
            <v/>
          </cell>
          <cell r="AU71" t="str">
            <v/>
          </cell>
          <cell r="AV71" t="str">
            <v/>
          </cell>
          <cell r="AW71" t="str">
            <v/>
          </cell>
          <cell r="AX71" t="str">
            <v/>
          </cell>
          <cell r="AY71" t="str">
            <v/>
          </cell>
          <cell r="AZ71" t="str">
            <v/>
          </cell>
          <cell r="BA71" t="str">
            <v/>
          </cell>
          <cell r="BB71" t="str">
            <v/>
          </cell>
          <cell r="BC71" t="str">
            <v/>
          </cell>
          <cell r="BD71" t="str">
            <v/>
          </cell>
          <cell r="BE71" t="str">
            <v/>
          </cell>
          <cell r="BF71" t="str">
            <v/>
          </cell>
          <cell r="BG71" t="str">
            <v/>
          </cell>
          <cell r="BH71" t="str">
            <v/>
          </cell>
          <cell r="BI71" t="str">
            <v/>
          </cell>
          <cell r="BJ71" t="str">
            <v/>
          </cell>
          <cell r="BK71" t="str">
            <v/>
          </cell>
          <cell r="BL71" t="str">
            <v/>
          </cell>
          <cell r="BM71" t="str">
            <v/>
          </cell>
          <cell r="BN71" t="str">
            <v/>
          </cell>
          <cell r="CO71" t="str">
            <v/>
          </cell>
          <cell r="CP71">
            <v>3.9674465920651159E-2</v>
          </cell>
          <cell r="CQ71" t="str">
            <v/>
          </cell>
          <cell r="CR71" t="str">
            <v/>
          </cell>
          <cell r="CS71" t="str">
            <v/>
          </cell>
          <cell r="CT71" t="str">
            <v/>
          </cell>
          <cell r="CU71" t="str">
            <v/>
          </cell>
          <cell r="CV71" t="str">
            <v/>
          </cell>
          <cell r="CW71" t="str">
            <v/>
          </cell>
          <cell r="CX71" t="str">
            <v/>
          </cell>
          <cell r="CY71" t="str">
            <v/>
          </cell>
          <cell r="CZ71">
            <v>0</v>
          </cell>
          <cell r="DA71" t="str">
            <v/>
          </cell>
          <cell r="DB71" t="str">
            <v/>
          </cell>
          <cell r="DC71" t="str">
            <v/>
          </cell>
          <cell r="DD71" t="str">
            <v/>
          </cell>
          <cell r="DE71" t="str">
            <v/>
          </cell>
          <cell r="DF71" t="str">
            <v/>
          </cell>
          <cell r="DG71" t="str">
            <v/>
          </cell>
          <cell r="DH71" t="str">
            <v/>
          </cell>
          <cell r="DI71" t="str">
            <v/>
          </cell>
          <cell r="DJ71" t="str">
            <v/>
          </cell>
          <cell r="DK71" t="str">
            <v/>
          </cell>
          <cell r="DL71" t="str">
            <v/>
          </cell>
          <cell r="DM71" t="str">
            <v/>
          </cell>
          <cell r="DN71" t="str">
            <v/>
          </cell>
          <cell r="DO71" t="str">
            <v/>
          </cell>
          <cell r="DP71" t="str">
            <v/>
          </cell>
          <cell r="DQ71" t="str">
            <v/>
          </cell>
          <cell r="DR71" t="str">
            <v/>
          </cell>
          <cell r="DS71" t="str">
            <v/>
          </cell>
          <cell r="DT71" t="str">
            <v/>
          </cell>
          <cell r="DU71" t="str">
            <v/>
          </cell>
          <cell r="DV71" t="str">
            <v/>
          </cell>
          <cell r="DW71" t="str">
            <v/>
          </cell>
          <cell r="DX71" t="str">
            <v/>
          </cell>
          <cell r="DY71" t="str">
            <v/>
          </cell>
          <cell r="DZ71" t="str">
            <v/>
          </cell>
          <cell r="EA71" t="str">
            <v/>
          </cell>
          <cell r="EB71" t="str">
            <v/>
          </cell>
          <cell r="EC71" t="str">
            <v/>
          </cell>
          <cell r="ED71" t="str">
            <v/>
          </cell>
          <cell r="EE71" t="str">
            <v/>
          </cell>
          <cell r="EF71" t="str">
            <v/>
          </cell>
          <cell r="EG71" t="str">
            <v/>
          </cell>
          <cell r="EH71" t="str">
            <v/>
          </cell>
          <cell r="EI71" t="str">
            <v/>
          </cell>
          <cell r="EJ71" t="str">
            <v/>
          </cell>
          <cell r="EK71" t="str">
            <v/>
          </cell>
          <cell r="EL71" t="str">
            <v/>
          </cell>
          <cell r="EP71" t="str">
            <v/>
          </cell>
          <cell r="EQ71" t="str">
            <v/>
          </cell>
          <cell r="ER71" t="str">
            <v/>
          </cell>
          <cell r="ES71" t="str">
            <v/>
          </cell>
          <cell r="ET71" t="str">
            <v>Non-Management</v>
          </cell>
          <cell r="EU71" t="str">
            <v/>
          </cell>
          <cell r="EV71" t="str">
            <v/>
          </cell>
          <cell r="EW71" t="str">
            <v/>
          </cell>
          <cell r="EX71" t="str">
            <v/>
          </cell>
          <cell r="EY71" t="str">
            <v/>
          </cell>
          <cell r="EZ71" t="str">
            <v/>
          </cell>
          <cell r="FA71" t="str">
            <v/>
          </cell>
          <cell r="FB71">
            <v>55</v>
          </cell>
          <cell r="FC71" t="str">
            <v/>
          </cell>
          <cell r="FG71" t="str">
            <v/>
          </cell>
          <cell r="FH71" t="str">
            <v/>
          </cell>
          <cell r="FI71" t="str">
            <v/>
          </cell>
          <cell r="FJ71" t="str">
            <v/>
          </cell>
          <cell r="FK71" t="b">
            <v>1</v>
          </cell>
          <cell r="FL71" t="str">
            <v/>
          </cell>
          <cell r="FM71" t="str">
            <v/>
          </cell>
          <cell r="FN71" t="str">
            <v/>
          </cell>
          <cell r="FO71" t="str">
            <v/>
          </cell>
          <cell r="FP71" t="str">
            <v/>
          </cell>
          <cell r="FQ71" t="str">
            <v/>
          </cell>
          <cell r="FR71" t="str">
            <v/>
          </cell>
          <cell r="FS71" t="b">
            <v>0</v>
          </cell>
          <cell r="FT71" t="str">
            <v/>
          </cell>
        </row>
        <row r="72">
          <cell r="H72" t="str">
            <v/>
          </cell>
          <cell r="I72" t="str">
            <v/>
          </cell>
          <cell r="J72" t="str">
            <v/>
          </cell>
          <cell r="Q72" t="str">
            <v>OK</v>
          </cell>
          <cell r="R72" t="str">
            <v>OK</v>
          </cell>
          <cell r="S72" t="str">
            <v>OK</v>
          </cell>
          <cell r="T72" t="str">
            <v/>
          </cell>
          <cell r="U72" t="str">
            <v/>
          </cell>
          <cell r="V72" t="str">
            <v/>
          </cell>
          <cell r="W72" t="str">
            <v/>
          </cell>
          <cell r="X72" t="str">
            <v/>
          </cell>
          <cell r="Y72" t="str">
            <v/>
          </cell>
          <cell r="Z72" t="str">
            <v/>
          </cell>
          <cell r="AA72" t="str">
            <v>OK</v>
          </cell>
          <cell r="AB72" t="str">
            <v>OK</v>
          </cell>
          <cell r="AC72" t="str">
            <v>OK</v>
          </cell>
          <cell r="AD72" t="str">
            <v/>
          </cell>
          <cell r="AE72" t="str">
            <v/>
          </cell>
          <cell r="AF72" t="str">
            <v/>
          </cell>
          <cell r="AG72" t="str">
            <v/>
          </cell>
          <cell r="AH72" t="str">
            <v/>
          </cell>
          <cell r="AI72" t="str">
            <v/>
          </cell>
          <cell r="AJ72" t="str">
            <v/>
          </cell>
          <cell r="AK72" t="str">
            <v/>
          </cell>
          <cell r="AL72" t="str">
            <v/>
          </cell>
          <cell r="AM72" t="str">
            <v/>
          </cell>
          <cell r="AN72" t="str">
            <v/>
          </cell>
          <cell r="AO72" t="str">
            <v/>
          </cell>
          <cell r="AP72" t="str">
            <v/>
          </cell>
          <cell r="AQ72" t="str">
            <v/>
          </cell>
          <cell r="AR72" t="str">
            <v/>
          </cell>
          <cell r="AS72" t="str">
            <v/>
          </cell>
          <cell r="AT72" t="str">
            <v/>
          </cell>
          <cell r="AU72" t="str">
            <v/>
          </cell>
          <cell r="AV72" t="str">
            <v/>
          </cell>
          <cell r="AW72" t="str">
            <v/>
          </cell>
          <cell r="AX72" t="str">
            <v/>
          </cell>
          <cell r="AY72" t="str">
            <v/>
          </cell>
          <cell r="AZ72" t="str">
            <v/>
          </cell>
          <cell r="BA72" t="str">
            <v/>
          </cell>
          <cell r="BB72" t="str">
            <v/>
          </cell>
          <cell r="BC72" t="str">
            <v/>
          </cell>
          <cell r="BD72" t="str">
            <v/>
          </cell>
          <cell r="BE72" t="str">
            <v/>
          </cell>
          <cell r="BF72" t="str">
            <v/>
          </cell>
          <cell r="BG72" t="str">
            <v/>
          </cell>
          <cell r="BH72" t="str">
            <v/>
          </cell>
          <cell r="BI72" t="str">
            <v/>
          </cell>
          <cell r="BJ72" t="str">
            <v/>
          </cell>
          <cell r="BK72" t="str">
            <v/>
          </cell>
          <cell r="BL72" t="str">
            <v/>
          </cell>
          <cell r="BM72" t="str">
            <v/>
          </cell>
          <cell r="BN72" t="str">
            <v/>
          </cell>
          <cell r="CO72" t="str">
            <v/>
          </cell>
          <cell r="CP72">
            <v>0.17019230769230775</v>
          </cell>
          <cell r="CQ72">
            <v>0.15036976170912086</v>
          </cell>
          <cell r="CR72" t="str">
            <v/>
          </cell>
          <cell r="CS72" t="str">
            <v/>
          </cell>
          <cell r="CT72" t="str">
            <v/>
          </cell>
          <cell r="CU72" t="str">
            <v/>
          </cell>
          <cell r="CV72" t="str">
            <v/>
          </cell>
          <cell r="CW72" t="str">
            <v/>
          </cell>
          <cell r="CX72" t="str">
            <v/>
          </cell>
          <cell r="CY72" t="str">
            <v/>
          </cell>
          <cell r="CZ72">
            <v>0</v>
          </cell>
          <cell r="DA72">
            <v>0</v>
          </cell>
          <cell r="DB72" t="str">
            <v/>
          </cell>
          <cell r="DC72" t="str">
            <v/>
          </cell>
          <cell r="DD72" t="str">
            <v/>
          </cell>
          <cell r="DE72" t="str">
            <v/>
          </cell>
          <cell r="DF72" t="str">
            <v/>
          </cell>
          <cell r="DG72" t="str">
            <v/>
          </cell>
          <cell r="DH72" t="str">
            <v/>
          </cell>
          <cell r="DI72" t="str">
            <v/>
          </cell>
          <cell r="DJ72" t="str">
            <v/>
          </cell>
          <cell r="DK72" t="str">
            <v/>
          </cell>
          <cell r="DL72" t="str">
            <v/>
          </cell>
          <cell r="DM72" t="str">
            <v/>
          </cell>
          <cell r="DN72" t="str">
            <v/>
          </cell>
          <cell r="DO72" t="str">
            <v/>
          </cell>
          <cell r="DP72" t="str">
            <v/>
          </cell>
          <cell r="DQ72" t="str">
            <v/>
          </cell>
          <cell r="DR72" t="str">
            <v/>
          </cell>
          <cell r="DS72" t="str">
            <v/>
          </cell>
          <cell r="DT72" t="str">
            <v/>
          </cell>
          <cell r="DU72" t="str">
            <v/>
          </cell>
          <cell r="DV72" t="str">
            <v/>
          </cell>
          <cell r="DW72" t="str">
            <v/>
          </cell>
          <cell r="DX72" t="str">
            <v/>
          </cell>
          <cell r="DY72" t="str">
            <v/>
          </cell>
          <cell r="DZ72" t="str">
            <v/>
          </cell>
          <cell r="EA72" t="str">
            <v/>
          </cell>
          <cell r="EB72" t="str">
            <v/>
          </cell>
          <cell r="EC72" t="str">
            <v/>
          </cell>
          <cell r="ED72" t="str">
            <v/>
          </cell>
          <cell r="EE72" t="str">
            <v/>
          </cell>
          <cell r="EF72" t="str">
            <v/>
          </cell>
          <cell r="EG72" t="str">
            <v/>
          </cell>
          <cell r="EH72" t="str">
            <v/>
          </cell>
          <cell r="EI72" t="str">
            <v/>
          </cell>
          <cell r="EJ72" t="str">
            <v/>
          </cell>
          <cell r="EK72" t="str">
            <v/>
          </cell>
          <cell r="EL72" t="str">
            <v/>
          </cell>
          <cell r="EP72" t="str">
            <v/>
          </cell>
          <cell r="EQ72" t="str">
            <v/>
          </cell>
          <cell r="ER72" t="str">
            <v/>
          </cell>
          <cell r="ES72" t="str">
            <v/>
          </cell>
          <cell r="ET72" t="str">
            <v>Non-Management</v>
          </cell>
          <cell r="EU72" t="str">
            <v/>
          </cell>
          <cell r="EV72" t="str">
            <v/>
          </cell>
          <cell r="EW72" t="str">
            <v/>
          </cell>
          <cell r="EX72" t="str">
            <v/>
          </cell>
          <cell r="EY72" t="str">
            <v/>
          </cell>
          <cell r="EZ72" t="str">
            <v/>
          </cell>
          <cell r="FA72" t="str">
            <v/>
          </cell>
          <cell r="FB72">
            <v>60</v>
          </cell>
          <cell r="FC72" t="str">
            <v/>
          </cell>
          <cell r="FG72" t="str">
            <v/>
          </cell>
          <cell r="FH72" t="str">
            <v/>
          </cell>
          <cell r="FI72" t="str">
            <v/>
          </cell>
          <cell r="FJ72" t="str">
            <v/>
          </cell>
          <cell r="FK72" t="b">
            <v>1</v>
          </cell>
          <cell r="FL72" t="str">
            <v/>
          </cell>
          <cell r="FM72" t="str">
            <v/>
          </cell>
          <cell r="FN72" t="str">
            <v/>
          </cell>
          <cell r="FO72" t="str">
            <v/>
          </cell>
          <cell r="FP72" t="str">
            <v/>
          </cell>
          <cell r="FQ72" t="str">
            <v/>
          </cell>
          <cell r="FR72" t="str">
            <v/>
          </cell>
          <cell r="FS72" t="b">
            <v>1</v>
          </cell>
          <cell r="FT72" t="str">
            <v/>
          </cell>
        </row>
        <row r="73">
          <cell r="H73" t="str">
            <v/>
          </cell>
          <cell r="I73" t="str">
            <v/>
          </cell>
          <cell r="J73" t="str">
            <v/>
          </cell>
          <cell r="Q73" t="str">
            <v>OK</v>
          </cell>
          <cell r="R73" t="str">
            <v>OK</v>
          </cell>
          <cell r="S73" t="str">
            <v>OK</v>
          </cell>
          <cell r="T73" t="str">
            <v/>
          </cell>
          <cell r="U73" t="str">
            <v/>
          </cell>
          <cell r="V73" t="str">
            <v/>
          </cell>
          <cell r="W73" t="str">
            <v/>
          </cell>
          <cell r="X73" t="str">
            <v/>
          </cell>
          <cell r="Y73" t="str">
            <v/>
          </cell>
          <cell r="Z73" t="str">
            <v/>
          </cell>
          <cell r="AA73" t="str">
            <v>OK</v>
          </cell>
          <cell r="AB73" t="str">
            <v>OK</v>
          </cell>
          <cell r="AC73" t="str">
            <v>OK</v>
          </cell>
          <cell r="AD73" t="str">
            <v/>
          </cell>
          <cell r="AE73" t="str">
            <v/>
          </cell>
          <cell r="AF73" t="str">
            <v/>
          </cell>
          <cell r="AG73" t="str">
            <v/>
          </cell>
          <cell r="AH73" t="str">
            <v/>
          </cell>
          <cell r="AI73" t="str">
            <v/>
          </cell>
          <cell r="AJ73" t="str">
            <v/>
          </cell>
          <cell r="AK73" t="str">
            <v/>
          </cell>
          <cell r="AL73" t="str">
            <v/>
          </cell>
          <cell r="AM73" t="str">
            <v/>
          </cell>
          <cell r="AN73" t="str">
            <v/>
          </cell>
          <cell r="AO73" t="str">
            <v/>
          </cell>
          <cell r="AP73" t="str">
            <v/>
          </cell>
          <cell r="AQ73" t="str">
            <v/>
          </cell>
          <cell r="AR73" t="str">
            <v/>
          </cell>
          <cell r="AS73" t="str">
            <v/>
          </cell>
          <cell r="AT73" t="str">
            <v/>
          </cell>
          <cell r="AU73" t="str">
            <v/>
          </cell>
          <cell r="AV73" t="str">
            <v/>
          </cell>
          <cell r="AW73" t="str">
            <v/>
          </cell>
          <cell r="AX73" t="str">
            <v/>
          </cell>
          <cell r="AY73" t="str">
            <v/>
          </cell>
          <cell r="AZ73" t="str">
            <v/>
          </cell>
          <cell r="BA73" t="str">
            <v/>
          </cell>
          <cell r="BB73" t="str">
            <v/>
          </cell>
          <cell r="BC73" t="str">
            <v/>
          </cell>
          <cell r="BD73" t="str">
            <v/>
          </cell>
          <cell r="BE73" t="str">
            <v/>
          </cell>
          <cell r="BF73" t="str">
            <v/>
          </cell>
          <cell r="BG73" t="str">
            <v/>
          </cell>
          <cell r="BH73" t="str">
            <v/>
          </cell>
          <cell r="BI73" t="str">
            <v/>
          </cell>
          <cell r="BJ73" t="str">
            <v/>
          </cell>
          <cell r="BK73" t="str">
            <v/>
          </cell>
          <cell r="BL73" t="str">
            <v/>
          </cell>
          <cell r="BM73" t="str">
            <v/>
          </cell>
          <cell r="BN73" t="str">
            <v/>
          </cell>
          <cell r="CO73" t="str">
            <v/>
          </cell>
          <cell r="CP73">
            <v>3.9735099337748325E-2</v>
          </cell>
          <cell r="CQ73" t="str">
            <v/>
          </cell>
          <cell r="CR73" t="str">
            <v/>
          </cell>
          <cell r="CS73" t="str">
            <v/>
          </cell>
          <cell r="CT73" t="str">
            <v/>
          </cell>
          <cell r="CU73" t="str">
            <v/>
          </cell>
          <cell r="CV73" t="str">
            <v/>
          </cell>
          <cell r="CW73" t="str">
            <v/>
          </cell>
          <cell r="CX73" t="str">
            <v/>
          </cell>
          <cell r="CY73" t="str">
            <v/>
          </cell>
          <cell r="CZ73">
            <v>0</v>
          </cell>
          <cell r="DA73" t="str">
            <v/>
          </cell>
          <cell r="DB73" t="str">
            <v/>
          </cell>
          <cell r="DC73" t="str">
            <v/>
          </cell>
          <cell r="DD73" t="str">
            <v/>
          </cell>
          <cell r="DE73" t="str">
            <v/>
          </cell>
          <cell r="DF73" t="str">
            <v/>
          </cell>
          <cell r="DG73" t="str">
            <v/>
          </cell>
          <cell r="DH73" t="str">
            <v/>
          </cell>
          <cell r="DI73" t="str">
            <v/>
          </cell>
          <cell r="DJ73" t="str">
            <v/>
          </cell>
          <cell r="DK73" t="str">
            <v/>
          </cell>
          <cell r="DL73" t="str">
            <v/>
          </cell>
          <cell r="DM73" t="str">
            <v/>
          </cell>
          <cell r="DN73" t="str">
            <v/>
          </cell>
          <cell r="DO73" t="str">
            <v/>
          </cell>
          <cell r="DP73" t="str">
            <v/>
          </cell>
          <cell r="DQ73" t="str">
            <v/>
          </cell>
          <cell r="DR73" t="str">
            <v/>
          </cell>
          <cell r="DS73" t="str">
            <v/>
          </cell>
          <cell r="DT73" t="str">
            <v/>
          </cell>
          <cell r="DU73" t="str">
            <v/>
          </cell>
          <cell r="DV73" t="str">
            <v/>
          </cell>
          <cell r="DW73" t="str">
            <v/>
          </cell>
          <cell r="DX73" t="str">
            <v/>
          </cell>
          <cell r="DY73" t="str">
            <v/>
          </cell>
          <cell r="DZ73" t="str">
            <v/>
          </cell>
          <cell r="EA73" t="str">
            <v/>
          </cell>
          <cell r="EB73" t="str">
            <v/>
          </cell>
          <cell r="EC73" t="str">
            <v/>
          </cell>
          <cell r="ED73" t="str">
            <v/>
          </cell>
          <cell r="EE73" t="str">
            <v/>
          </cell>
          <cell r="EF73" t="str">
            <v/>
          </cell>
          <cell r="EG73" t="str">
            <v/>
          </cell>
          <cell r="EH73" t="str">
            <v/>
          </cell>
          <cell r="EI73" t="str">
            <v/>
          </cell>
          <cell r="EJ73" t="str">
            <v/>
          </cell>
          <cell r="EK73" t="str">
            <v/>
          </cell>
          <cell r="EL73" t="str">
            <v/>
          </cell>
          <cell r="EP73" t="str">
            <v/>
          </cell>
          <cell r="EQ73" t="str">
            <v/>
          </cell>
          <cell r="ER73" t="str">
            <v/>
          </cell>
          <cell r="ES73" t="str">
            <v/>
          </cell>
          <cell r="ET73" t="str">
            <v>Non-Management</v>
          </cell>
          <cell r="EU73" t="str">
            <v/>
          </cell>
          <cell r="EV73" t="str">
            <v/>
          </cell>
          <cell r="EW73" t="str">
            <v/>
          </cell>
          <cell r="EX73" t="str">
            <v/>
          </cell>
          <cell r="EY73" t="str">
            <v/>
          </cell>
          <cell r="EZ73" t="str">
            <v/>
          </cell>
          <cell r="FA73" t="str">
            <v/>
          </cell>
          <cell r="FB73">
            <v>55</v>
          </cell>
          <cell r="FC73" t="str">
            <v/>
          </cell>
          <cell r="FG73" t="str">
            <v/>
          </cell>
          <cell r="FH73" t="str">
            <v/>
          </cell>
          <cell r="FI73" t="str">
            <v/>
          </cell>
          <cell r="FJ73" t="str">
            <v/>
          </cell>
          <cell r="FK73" t="b">
            <v>1</v>
          </cell>
          <cell r="FL73" t="str">
            <v/>
          </cell>
          <cell r="FM73" t="str">
            <v/>
          </cell>
          <cell r="FN73" t="str">
            <v/>
          </cell>
          <cell r="FO73" t="str">
            <v/>
          </cell>
          <cell r="FP73" t="str">
            <v/>
          </cell>
          <cell r="FQ73" t="str">
            <v/>
          </cell>
          <cell r="FR73" t="str">
            <v/>
          </cell>
          <cell r="FS73" t="b">
            <v>1</v>
          </cell>
          <cell r="FT73" t="str">
            <v/>
          </cell>
        </row>
        <row r="74">
          <cell r="H74" t="str">
            <v/>
          </cell>
          <cell r="I74" t="str">
            <v/>
          </cell>
          <cell r="J74" t="str">
            <v/>
          </cell>
          <cell r="Q74" t="e">
            <v>#VALUE!</v>
          </cell>
          <cell r="R74" t="str">
            <v>OK</v>
          </cell>
          <cell r="S74" t="str">
            <v>OK</v>
          </cell>
          <cell r="T74" t="str">
            <v/>
          </cell>
          <cell r="U74" t="str">
            <v/>
          </cell>
          <cell r="V74" t="str">
            <v/>
          </cell>
          <cell r="W74" t="str">
            <v/>
          </cell>
          <cell r="X74" t="str">
            <v/>
          </cell>
          <cell r="Y74" t="str">
            <v/>
          </cell>
          <cell r="Z74" t="str">
            <v/>
          </cell>
          <cell r="AA74" t="e">
            <v>#VALUE!</v>
          </cell>
          <cell r="AB74" t="str">
            <v>OK</v>
          </cell>
          <cell r="AC74" t="str">
            <v>OK</v>
          </cell>
          <cell r="AD74" t="str">
            <v/>
          </cell>
          <cell r="AE74" t="str">
            <v/>
          </cell>
          <cell r="AF74" t="str">
            <v/>
          </cell>
          <cell r="AG74" t="str">
            <v/>
          </cell>
          <cell r="AH74" t="str">
            <v/>
          </cell>
          <cell r="AI74" t="str">
            <v/>
          </cell>
          <cell r="AJ74" t="str">
            <v/>
          </cell>
          <cell r="AK74" t="str">
            <v/>
          </cell>
          <cell r="AL74" t="str">
            <v/>
          </cell>
          <cell r="AM74" t="str">
            <v/>
          </cell>
          <cell r="AN74" t="str">
            <v/>
          </cell>
          <cell r="AO74" t="str">
            <v/>
          </cell>
          <cell r="AP74" t="str">
            <v/>
          </cell>
          <cell r="AQ74" t="str">
            <v/>
          </cell>
          <cell r="AR74" t="str">
            <v/>
          </cell>
          <cell r="AS74" t="str">
            <v/>
          </cell>
          <cell r="AT74" t="str">
            <v/>
          </cell>
          <cell r="AU74" t="str">
            <v/>
          </cell>
          <cell r="AV74" t="str">
            <v/>
          </cell>
          <cell r="AW74" t="str">
            <v/>
          </cell>
          <cell r="AX74" t="str">
            <v/>
          </cell>
          <cell r="AY74" t="str">
            <v/>
          </cell>
          <cell r="AZ74" t="str">
            <v/>
          </cell>
          <cell r="BA74" t="str">
            <v/>
          </cell>
          <cell r="BB74" t="str">
            <v/>
          </cell>
          <cell r="BC74" t="str">
            <v/>
          </cell>
          <cell r="BD74" t="str">
            <v/>
          </cell>
          <cell r="BE74" t="str">
            <v/>
          </cell>
          <cell r="BF74" t="str">
            <v/>
          </cell>
          <cell r="BG74" t="str">
            <v/>
          </cell>
          <cell r="BH74" t="str">
            <v/>
          </cell>
          <cell r="BI74" t="str">
            <v/>
          </cell>
          <cell r="BJ74" t="str">
            <v/>
          </cell>
          <cell r="BK74" t="str">
            <v/>
          </cell>
          <cell r="BL74" t="str">
            <v/>
          </cell>
          <cell r="BM74" t="str">
            <v/>
          </cell>
          <cell r="BN74" t="str">
            <v/>
          </cell>
          <cell r="CO74" t="str">
            <v/>
          </cell>
          <cell r="CP74" t="str">
            <v/>
          </cell>
          <cell r="CQ74" t="str">
            <v/>
          </cell>
          <cell r="CR74" t="str">
            <v/>
          </cell>
          <cell r="CS74" t="str">
            <v/>
          </cell>
          <cell r="CT74" t="str">
            <v/>
          </cell>
          <cell r="CU74" t="str">
            <v/>
          </cell>
          <cell r="CV74" t="str">
            <v/>
          </cell>
          <cell r="CW74" t="str">
            <v/>
          </cell>
          <cell r="CX74" t="str">
            <v/>
          </cell>
          <cell r="CY74" t="str">
            <v/>
          </cell>
          <cell r="CZ74" t="str">
            <v/>
          </cell>
          <cell r="DA74" t="str">
            <v/>
          </cell>
          <cell r="DB74" t="str">
            <v/>
          </cell>
          <cell r="DC74" t="str">
            <v/>
          </cell>
          <cell r="DD74" t="str">
            <v/>
          </cell>
          <cell r="DE74" t="str">
            <v/>
          </cell>
          <cell r="DF74" t="str">
            <v/>
          </cell>
          <cell r="DG74" t="str">
            <v/>
          </cell>
          <cell r="DH74" t="str">
            <v/>
          </cell>
          <cell r="DI74" t="str">
            <v/>
          </cell>
          <cell r="DJ74" t="str">
            <v/>
          </cell>
          <cell r="DK74" t="str">
            <v/>
          </cell>
          <cell r="DL74" t="str">
            <v/>
          </cell>
          <cell r="DM74" t="str">
            <v/>
          </cell>
          <cell r="DN74" t="str">
            <v/>
          </cell>
          <cell r="DO74" t="str">
            <v/>
          </cell>
          <cell r="DP74" t="str">
            <v/>
          </cell>
          <cell r="DQ74" t="str">
            <v/>
          </cell>
          <cell r="DR74" t="str">
            <v/>
          </cell>
          <cell r="DS74" t="str">
            <v/>
          </cell>
          <cell r="DT74" t="str">
            <v/>
          </cell>
          <cell r="DU74" t="str">
            <v/>
          </cell>
          <cell r="DV74" t="str">
            <v/>
          </cell>
          <cell r="DW74" t="str">
            <v/>
          </cell>
          <cell r="DX74" t="str">
            <v/>
          </cell>
          <cell r="DY74" t="str">
            <v/>
          </cell>
          <cell r="DZ74" t="str">
            <v/>
          </cell>
          <cell r="EA74" t="str">
            <v/>
          </cell>
          <cell r="EB74" t="str">
            <v/>
          </cell>
          <cell r="EC74" t="str">
            <v/>
          </cell>
          <cell r="ED74" t="str">
            <v/>
          </cell>
          <cell r="EE74" t="str">
            <v/>
          </cell>
          <cell r="EF74" t="str">
            <v/>
          </cell>
          <cell r="EG74" t="str">
            <v/>
          </cell>
          <cell r="EH74" t="str">
            <v/>
          </cell>
          <cell r="EI74" t="str">
            <v/>
          </cell>
          <cell r="EJ74" t="str">
            <v/>
          </cell>
          <cell r="EK74" t="str">
            <v/>
          </cell>
          <cell r="EL74" t="str">
            <v/>
          </cell>
          <cell r="EP74" t="str">
            <v/>
          </cell>
          <cell r="EQ74" t="str">
            <v/>
          </cell>
          <cell r="ER74" t="str">
            <v/>
          </cell>
          <cell r="ES74" t="str">
            <v/>
          </cell>
          <cell r="ET74" t="str">
            <v>Non-Management</v>
          </cell>
          <cell r="EU74" t="str">
            <v/>
          </cell>
          <cell r="EV74" t="str">
            <v/>
          </cell>
          <cell r="EW74" t="str">
            <v/>
          </cell>
          <cell r="EX74" t="str">
            <v/>
          </cell>
          <cell r="EY74" t="str">
            <v/>
          </cell>
          <cell r="EZ74" t="str">
            <v/>
          </cell>
          <cell r="FA74" t="str">
            <v/>
          </cell>
          <cell r="FB74">
            <v>55</v>
          </cell>
          <cell r="FC74" t="str">
            <v/>
          </cell>
          <cell r="FG74" t="str">
            <v/>
          </cell>
          <cell r="FH74" t="str">
            <v/>
          </cell>
          <cell r="FI74" t="str">
            <v/>
          </cell>
          <cell r="FJ74" t="str">
            <v/>
          </cell>
          <cell r="FK74" t="b">
            <v>1</v>
          </cell>
          <cell r="FL74" t="str">
            <v/>
          </cell>
          <cell r="FM74" t="str">
            <v/>
          </cell>
          <cell r="FN74" t="str">
            <v/>
          </cell>
          <cell r="FO74" t="str">
            <v/>
          </cell>
          <cell r="FP74" t="str">
            <v/>
          </cell>
          <cell r="FQ74" t="str">
            <v/>
          </cell>
          <cell r="FR74" t="str">
            <v/>
          </cell>
          <cell r="FS74" t="b">
            <v>1</v>
          </cell>
          <cell r="FT74" t="str">
            <v/>
          </cell>
        </row>
        <row r="75">
          <cell r="H75" t="str">
            <v/>
          </cell>
          <cell r="I75" t="str">
            <v/>
          </cell>
          <cell r="J75" t="str">
            <v/>
          </cell>
          <cell r="Q75" t="str">
            <v>OK</v>
          </cell>
          <cell r="R75" t="str">
            <v>OK</v>
          </cell>
          <cell r="S75" t="str">
            <v>OK</v>
          </cell>
          <cell r="T75" t="str">
            <v/>
          </cell>
          <cell r="U75" t="str">
            <v/>
          </cell>
          <cell r="V75" t="str">
            <v/>
          </cell>
          <cell r="W75" t="str">
            <v/>
          </cell>
          <cell r="X75" t="str">
            <v/>
          </cell>
          <cell r="Y75" t="str">
            <v/>
          </cell>
          <cell r="Z75" t="str">
            <v/>
          </cell>
          <cell r="AA75" t="str">
            <v>OK</v>
          </cell>
          <cell r="AB75" t="str">
            <v>OK</v>
          </cell>
          <cell r="AC75" t="str">
            <v>OK</v>
          </cell>
          <cell r="AD75" t="str">
            <v/>
          </cell>
          <cell r="AE75" t="str">
            <v/>
          </cell>
          <cell r="AF75" t="str">
            <v/>
          </cell>
          <cell r="AG75" t="str">
            <v/>
          </cell>
          <cell r="AH75" t="str">
            <v/>
          </cell>
          <cell r="AI75" t="str">
            <v/>
          </cell>
          <cell r="AJ75" t="str">
            <v/>
          </cell>
          <cell r="AK75" t="str">
            <v/>
          </cell>
          <cell r="AL75" t="str">
            <v/>
          </cell>
          <cell r="AM75" t="str">
            <v/>
          </cell>
          <cell r="AN75" t="str">
            <v/>
          </cell>
          <cell r="AO75" t="str">
            <v/>
          </cell>
          <cell r="AP75" t="str">
            <v/>
          </cell>
          <cell r="AQ75" t="str">
            <v/>
          </cell>
          <cell r="AR75" t="str">
            <v/>
          </cell>
          <cell r="AS75" t="str">
            <v/>
          </cell>
          <cell r="AT75" t="str">
            <v/>
          </cell>
          <cell r="AU75" t="str">
            <v/>
          </cell>
          <cell r="AV75" t="str">
            <v/>
          </cell>
          <cell r="AW75" t="str">
            <v/>
          </cell>
          <cell r="AX75" t="str">
            <v/>
          </cell>
          <cell r="AY75" t="str">
            <v/>
          </cell>
          <cell r="AZ75" t="str">
            <v/>
          </cell>
          <cell r="BA75" t="str">
            <v/>
          </cell>
          <cell r="BB75" t="str">
            <v/>
          </cell>
          <cell r="BC75" t="str">
            <v/>
          </cell>
          <cell r="BD75" t="str">
            <v/>
          </cell>
          <cell r="BE75" t="str">
            <v/>
          </cell>
          <cell r="BF75" t="str">
            <v/>
          </cell>
          <cell r="BG75" t="str">
            <v/>
          </cell>
          <cell r="BH75" t="str">
            <v/>
          </cell>
          <cell r="BI75" t="str">
            <v/>
          </cell>
          <cell r="BJ75" t="str">
            <v/>
          </cell>
          <cell r="BK75" t="str">
            <v/>
          </cell>
          <cell r="BL75" t="str">
            <v/>
          </cell>
          <cell r="BM75" t="str">
            <v/>
          </cell>
          <cell r="BN75" t="str">
            <v/>
          </cell>
          <cell r="CO75" t="str">
            <v/>
          </cell>
          <cell r="CP75">
            <v>8.0050558247314108E-2</v>
          </cell>
          <cell r="CQ75">
            <v>5.3247513165593841E-2</v>
          </cell>
          <cell r="CR75" t="str">
            <v/>
          </cell>
          <cell r="CS75" t="str">
            <v/>
          </cell>
          <cell r="CT75" t="str">
            <v/>
          </cell>
          <cell r="CU75" t="str">
            <v/>
          </cell>
          <cell r="CV75" t="str">
            <v/>
          </cell>
          <cell r="CW75" t="str">
            <v/>
          </cell>
          <cell r="CX75" t="str">
            <v/>
          </cell>
          <cell r="CY75" t="str">
            <v/>
          </cell>
          <cell r="CZ75">
            <v>0</v>
          </cell>
          <cell r="DA75">
            <v>0.38461538461538458</v>
          </cell>
          <cell r="DB75" t="str">
            <v/>
          </cell>
          <cell r="DC75" t="str">
            <v/>
          </cell>
          <cell r="DD75" t="str">
            <v/>
          </cell>
          <cell r="DE75" t="str">
            <v/>
          </cell>
          <cell r="DF75" t="str">
            <v/>
          </cell>
          <cell r="DG75" t="str">
            <v/>
          </cell>
          <cell r="DH75" t="str">
            <v/>
          </cell>
          <cell r="DI75" t="str">
            <v/>
          </cell>
          <cell r="DJ75" t="str">
            <v/>
          </cell>
          <cell r="DK75" t="str">
            <v/>
          </cell>
          <cell r="DL75" t="str">
            <v/>
          </cell>
          <cell r="DM75" t="str">
            <v/>
          </cell>
          <cell r="DN75" t="str">
            <v/>
          </cell>
          <cell r="DO75" t="str">
            <v/>
          </cell>
          <cell r="DP75" t="str">
            <v/>
          </cell>
          <cell r="DQ75" t="str">
            <v/>
          </cell>
          <cell r="DR75" t="str">
            <v/>
          </cell>
          <cell r="DS75" t="str">
            <v/>
          </cell>
          <cell r="DT75" t="str">
            <v/>
          </cell>
          <cell r="DU75" t="str">
            <v/>
          </cell>
          <cell r="DV75" t="str">
            <v/>
          </cell>
          <cell r="DW75" t="str">
            <v/>
          </cell>
          <cell r="DX75" t="str">
            <v/>
          </cell>
          <cell r="DY75" t="str">
            <v/>
          </cell>
          <cell r="DZ75" t="str">
            <v/>
          </cell>
          <cell r="EA75" t="str">
            <v/>
          </cell>
          <cell r="EB75" t="str">
            <v/>
          </cell>
          <cell r="EC75" t="str">
            <v/>
          </cell>
          <cell r="ED75" t="str">
            <v/>
          </cell>
          <cell r="EE75" t="str">
            <v/>
          </cell>
          <cell r="EF75" t="str">
            <v/>
          </cell>
          <cell r="EG75" t="str">
            <v/>
          </cell>
          <cell r="EH75" t="str">
            <v/>
          </cell>
          <cell r="EI75" t="str">
            <v/>
          </cell>
          <cell r="EJ75" t="str">
            <v/>
          </cell>
          <cell r="EK75" t="str">
            <v/>
          </cell>
          <cell r="EL75" t="str">
            <v/>
          </cell>
          <cell r="EP75" t="str">
            <v/>
          </cell>
          <cell r="EQ75" t="str">
            <v/>
          </cell>
          <cell r="ER75" t="str">
            <v/>
          </cell>
          <cell r="ES75" t="str">
            <v/>
          </cell>
          <cell r="ET75" t="str">
            <v>Non-Management</v>
          </cell>
          <cell r="EU75" t="str">
            <v/>
          </cell>
          <cell r="EV75" t="str">
            <v/>
          </cell>
          <cell r="EW75" t="str">
            <v/>
          </cell>
          <cell r="EX75" t="str">
            <v/>
          </cell>
          <cell r="EY75" t="str">
            <v/>
          </cell>
          <cell r="EZ75" t="str">
            <v/>
          </cell>
          <cell r="FA75" t="str">
            <v/>
          </cell>
          <cell r="FB75">
            <v>55</v>
          </cell>
          <cell r="FC75" t="str">
            <v/>
          </cell>
          <cell r="FG75" t="str">
            <v/>
          </cell>
          <cell r="FH75" t="str">
            <v/>
          </cell>
          <cell r="FI75" t="str">
            <v/>
          </cell>
          <cell r="FJ75" t="str">
            <v/>
          </cell>
          <cell r="FK75" t="b">
            <v>1</v>
          </cell>
          <cell r="FL75" t="str">
            <v/>
          </cell>
          <cell r="FM75" t="str">
            <v/>
          </cell>
          <cell r="FN75" t="str">
            <v/>
          </cell>
          <cell r="FO75" t="str">
            <v/>
          </cell>
          <cell r="FP75" t="str">
            <v/>
          </cell>
          <cell r="FQ75" t="str">
            <v/>
          </cell>
          <cell r="FR75" t="str">
            <v/>
          </cell>
          <cell r="FS75" t="b">
            <v>1</v>
          </cell>
          <cell r="FT75" t="str">
            <v/>
          </cell>
        </row>
        <row r="76">
          <cell r="H76" t="str">
            <v/>
          </cell>
          <cell r="I76" t="str">
            <v/>
          </cell>
          <cell r="J76" t="str">
            <v/>
          </cell>
          <cell r="Q76" t="e">
            <v>#VALUE!</v>
          </cell>
          <cell r="R76" t="str">
            <v>OK</v>
          </cell>
          <cell r="S76" t="str">
            <v>OK</v>
          </cell>
          <cell r="T76" t="str">
            <v/>
          </cell>
          <cell r="U76" t="str">
            <v/>
          </cell>
          <cell r="V76" t="str">
            <v/>
          </cell>
          <cell r="W76" t="str">
            <v/>
          </cell>
          <cell r="X76" t="str">
            <v/>
          </cell>
          <cell r="Y76" t="str">
            <v/>
          </cell>
          <cell r="Z76" t="str">
            <v/>
          </cell>
          <cell r="AA76" t="e">
            <v>#VALUE!</v>
          </cell>
          <cell r="AB76" t="str">
            <v>OK</v>
          </cell>
          <cell r="AC76" t="str">
            <v>OK</v>
          </cell>
          <cell r="AD76" t="str">
            <v/>
          </cell>
          <cell r="AE76" t="str">
            <v/>
          </cell>
          <cell r="AF76" t="str">
            <v/>
          </cell>
          <cell r="AG76" t="str">
            <v/>
          </cell>
          <cell r="AH76" t="str">
            <v/>
          </cell>
          <cell r="AI76" t="str">
            <v/>
          </cell>
          <cell r="AJ76" t="str">
            <v/>
          </cell>
          <cell r="AK76" t="str">
            <v/>
          </cell>
          <cell r="AL76" t="str">
            <v/>
          </cell>
          <cell r="AM76" t="str">
            <v/>
          </cell>
          <cell r="AN76" t="str">
            <v/>
          </cell>
          <cell r="AO76" t="str">
            <v/>
          </cell>
          <cell r="AP76" t="str">
            <v/>
          </cell>
          <cell r="AQ76" t="str">
            <v/>
          </cell>
          <cell r="AR76" t="str">
            <v/>
          </cell>
          <cell r="AS76" t="str">
            <v/>
          </cell>
          <cell r="AT76" t="str">
            <v/>
          </cell>
          <cell r="AU76" t="str">
            <v/>
          </cell>
          <cell r="AV76" t="str">
            <v/>
          </cell>
          <cell r="AW76" t="str">
            <v/>
          </cell>
          <cell r="AX76" t="str">
            <v/>
          </cell>
          <cell r="AY76" t="str">
            <v/>
          </cell>
          <cell r="AZ76" t="str">
            <v/>
          </cell>
          <cell r="BA76" t="str">
            <v/>
          </cell>
          <cell r="BB76" t="str">
            <v/>
          </cell>
          <cell r="BC76" t="str">
            <v/>
          </cell>
          <cell r="BD76" t="str">
            <v/>
          </cell>
          <cell r="BE76" t="str">
            <v/>
          </cell>
          <cell r="BF76" t="str">
            <v/>
          </cell>
          <cell r="BG76" t="str">
            <v/>
          </cell>
          <cell r="BH76" t="str">
            <v/>
          </cell>
          <cell r="BI76" t="str">
            <v/>
          </cell>
          <cell r="BJ76" t="str">
            <v/>
          </cell>
          <cell r="BK76" t="str">
            <v/>
          </cell>
          <cell r="BL76" t="str">
            <v/>
          </cell>
          <cell r="BM76" t="str">
            <v/>
          </cell>
          <cell r="BN76" t="str">
            <v/>
          </cell>
          <cell r="CO76" t="str">
            <v/>
          </cell>
          <cell r="CP76" t="str">
            <v/>
          </cell>
          <cell r="CQ76" t="str">
            <v/>
          </cell>
          <cell r="CR76" t="str">
            <v/>
          </cell>
          <cell r="CS76" t="str">
            <v/>
          </cell>
          <cell r="CT76" t="str">
            <v/>
          </cell>
          <cell r="CU76" t="str">
            <v/>
          </cell>
          <cell r="CV76" t="str">
            <v/>
          </cell>
          <cell r="CW76" t="str">
            <v/>
          </cell>
          <cell r="CX76" t="str">
            <v/>
          </cell>
          <cell r="CY76" t="str">
            <v/>
          </cell>
          <cell r="CZ76" t="str">
            <v/>
          </cell>
          <cell r="DA76" t="str">
            <v/>
          </cell>
          <cell r="DB76" t="str">
            <v/>
          </cell>
          <cell r="DC76" t="str">
            <v/>
          </cell>
          <cell r="DD76" t="str">
            <v/>
          </cell>
          <cell r="DE76" t="str">
            <v/>
          </cell>
          <cell r="DF76" t="str">
            <v/>
          </cell>
          <cell r="DG76" t="str">
            <v/>
          </cell>
          <cell r="DH76" t="str">
            <v/>
          </cell>
          <cell r="DI76" t="str">
            <v/>
          </cell>
          <cell r="DJ76" t="str">
            <v/>
          </cell>
          <cell r="DK76" t="str">
            <v/>
          </cell>
          <cell r="DL76" t="str">
            <v/>
          </cell>
          <cell r="DM76" t="str">
            <v/>
          </cell>
          <cell r="DN76" t="str">
            <v/>
          </cell>
          <cell r="DO76" t="str">
            <v/>
          </cell>
          <cell r="DP76" t="str">
            <v/>
          </cell>
          <cell r="DQ76" t="str">
            <v/>
          </cell>
          <cell r="DR76" t="str">
            <v/>
          </cell>
          <cell r="DS76" t="str">
            <v/>
          </cell>
          <cell r="DT76" t="str">
            <v/>
          </cell>
          <cell r="DU76" t="str">
            <v/>
          </cell>
          <cell r="DV76" t="str">
            <v/>
          </cell>
          <cell r="DW76" t="str">
            <v/>
          </cell>
          <cell r="DX76" t="str">
            <v/>
          </cell>
          <cell r="DY76" t="str">
            <v/>
          </cell>
          <cell r="DZ76" t="str">
            <v/>
          </cell>
          <cell r="EA76" t="str">
            <v/>
          </cell>
          <cell r="EB76" t="str">
            <v/>
          </cell>
          <cell r="EC76" t="str">
            <v/>
          </cell>
          <cell r="ED76" t="str">
            <v/>
          </cell>
          <cell r="EE76" t="str">
            <v/>
          </cell>
          <cell r="EF76" t="str">
            <v/>
          </cell>
          <cell r="EG76" t="str">
            <v/>
          </cell>
          <cell r="EH76" t="str">
            <v/>
          </cell>
          <cell r="EI76" t="str">
            <v/>
          </cell>
          <cell r="EJ76" t="str">
            <v/>
          </cell>
          <cell r="EK76" t="str">
            <v/>
          </cell>
          <cell r="EL76" t="str">
            <v/>
          </cell>
          <cell r="EP76" t="str">
            <v/>
          </cell>
          <cell r="EQ76" t="str">
            <v/>
          </cell>
          <cell r="ER76" t="str">
            <v/>
          </cell>
          <cell r="ES76" t="str">
            <v/>
          </cell>
          <cell r="ET76" t="str">
            <v>Non-Management</v>
          </cell>
          <cell r="EU76" t="str">
            <v/>
          </cell>
          <cell r="EV76" t="str">
            <v/>
          </cell>
          <cell r="EW76" t="str">
            <v/>
          </cell>
          <cell r="EX76" t="str">
            <v/>
          </cell>
          <cell r="EY76" t="str">
            <v/>
          </cell>
          <cell r="EZ76" t="str">
            <v/>
          </cell>
          <cell r="FA76" t="str">
            <v/>
          </cell>
          <cell r="FB76">
            <v>55</v>
          </cell>
          <cell r="FC76" t="str">
            <v/>
          </cell>
          <cell r="FG76" t="str">
            <v/>
          </cell>
          <cell r="FH76" t="str">
            <v/>
          </cell>
          <cell r="FI76" t="str">
            <v/>
          </cell>
          <cell r="FJ76" t="str">
            <v/>
          </cell>
          <cell r="FK76" t="b">
            <v>1</v>
          </cell>
          <cell r="FL76" t="str">
            <v/>
          </cell>
          <cell r="FM76" t="str">
            <v/>
          </cell>
          <cell r="FN76" t="str">
            <v/>
          </cell>
          <cell r="FO76" t="str">
            <v/>
          </cell>
          <cell r="FP76" t="str">
            <v/>
          </cell>
          <cell r="FQ76" t="str">
            <v/>
          </cell>
          <cell r="FR76" t="str">
            <v/>
          </cell>
          <cell r="FS76" t="b">
            <v>1</v>
          </cell>
          <cell r="FT76" t="str">
            <v/>
          </cell>
        </row>
        <row r="77">
          <cell r="H77" t="str">
            <v/>
          </cell>
          <cell r="I77" t="str">
            <v/>
          </cell>
          <cell r="J77" t="str">
            <v/>
          </cell>
          <cell r="Q77" t="str">
            <v>OK</v>
          </cell>
          <cell r="R77" t="str">
            <v>OK</v>
          </cell>
          <cell r="S77" t="str">
            <v>OK</v>
          </cell>
          <cell r="T77" t="str">
            <v/>
          </cell>
          <cell r="U77" t="str">
            <v/>
          </cell>
          <cell r="V77" t="str">
            <v/>
          </cell>
          <cell r="W77" t="str">
            <v/>
          </cell>
          <cell r="X77" t="str">
            <v/>
          </cell>
          <cell r="Y77" t="str">
            <v/>
          </cell>
          <cell r="Z77" t="str">
            <v/>
          </cell>
          <cell r="AA77" t="str">
            <v>OK</v>
          </cell>
          <cell r="AB77" t="str">
            <v>OK</v>
          </cell>
          <cell r="AC77" t="str">
            <v>OK</v>
          </cell>
          <cell r="AD77" t="str">
            <v/>
          </cell>
          <cell r="AE77" t="str">
            <v/>
          </cell>
          <cell r="AF77" t="str">
            <v/>
          </cell>
          <cell r="AG77" t="str">
            <v/>
          </cell>
          <cell r="AH77" t="str">
            <v/>
          </cell>
          <cell r="AI77" t="str">
            <v/>
          </cell>
          <cell r="AJ77" t="str">
            <v/>
          </cell>
          <cell r="AK77" t="str">
            <v/>
          </cell>
          <cell r="AL77" t="str">
            <v/>
          </cell>
          <cell r="AM77" t="str">
            <v/>
          </cell>
          <cell r="AN77" t="str">
            <v/>
          </cell>
          <cell r="AO77" t="str">
            <v/>
          </cell>
          <cell r="AP77" t="str">
            <v/>
          </cell>
          <cell r="AQ77" t="str">
            <v/>
          </cell>
          <cell r="AR77" t="str">
            <v/>
          </cell>
          <cell r="AS77" t="str">
            <v/>
          </cell>
          <cell r="AT77" t="str">
            <v/>
          </cell>
          <cell r="AU77" t="str">
            <v/>
          </cell>
          <cell r="AV77" t="str">
            <v/>
          </cell>
          <cell r="AW77" t="str">
            <v/>
          </cell>
          <cell r="AX77" t="str">
            <v/>
          </cell>
          <cell r="AY77" t="str">
            <v/>
          </cell>
          <cell r="AZ77" t="str">
            <v/>
          </cell>
          <cell r="BA77" t="str">
            <v/>
          </cell>
          <cell r="BB77" t="str">
            <v/>
          </cell>
          <cell r="BC77" t="str">
            <v/>
          </cell>
          <cell r="BD77" t="str">
            <v/>
          </cell>
          <cell r="BE77" t="str">
            <v/>
          </cell>
          <cell r="BF77" t="str">
            <v/>
          </cell>
          <cell r="BG77" t="str">
            <v/>
          </cell>
          <cell r="BH77" t="str">
            <v/>
          </cell>
          <cell r="BI77" t="str">
            <v/>
          </cell>
          <cell r="BJ77" t="str">
            <v/>
          </cell>
          <cell r="BK77" t="str">
            <v/>
          </cell>
          <cell r="BL77" t="str">
            <v/>
          </cell>
          <cell r="BM77" t="str">
            <v/>
          </cell>
          <cell r="BN77" t="str">
            <v/>
          </cell>
          <cell r="CO77" t="str">
            <v/>
          </cell>
          <cell r="CP77">
            <v>0.34615384615384626</v>
          </cell>
          <cell r="CQ77" t="str">
            <v/>
          </cell>
          <cell r="CR77" t="str">
            <v/>
          </cell>
          <cell r="CS77" t="str">
            <v/>
          </cell>
          <cell r="CT77" t="str">
            <v/>
          </cell>
          <cell r="CU77" t="str">
            <v/>
          </cell>
          <cell r="CV77" t="str">
            <v/>
          </cell>
          <cell r="CW77" t="str">
            <v/>
          </cell>
          <cell r="CX77" t="str">
            <v/>
          </cell>
          <cell r="CY77" t="str">
            <v/>
          </cell>
          <cell r="CZ77">
            <v>0</v>
          </cell>
          <cell r="DA77" t="str">
            <v/>
          </cell>
          <cell r="DB77" t="str">
            <v/>
          </cell>
          <cell r="DC77" t="str">
            <v/>
          </cell>
          <cell r="DD77" t="str">
            <v/>
          </cell>
          <cell r="DE77" t="str">
            <v/>
          </cell>
          <cell r="DF77" t="str">
            <v/>
          </cell>
          <cell r="DG77" t="str">
            <v/>
          </cell>
          <cell r="DH77" t="str">
            <v/>
          </cell>
          <cell r="DI77" t="str">
            <v/>
          </cell>
          <cell r="DJ77" t="str">
            <v/>
          </cell>
          <cell r="DK77" t="str">
            <v/>
          </cell>
          <cell r="DL77" t="str">
            <v/>
          </cell>
          <cell r="DM77" t="str">
            <v/>
          </cell>
          <cell r="DN77" t="str">
            <v/>
          </cell>
          <cell r="DO77" t="str">
            <v/>
          </cell>
          <cell r="DP77" t="str">
            <v/>
          </cell>
          <cell r="DQ77" t="str">
            <v/>
          </cell>
          <cell r="DR77" t="str">
            <v/>
          </cell>
          <cell r="DS77" t="str">
            <v/>
          </cell>
          <cell r="DT77" t="str">
            <v/>
          </cell>
          <cell r="DU77" t="str">
            <v/>
          </cell>
          <cell r="DV77" t="str">
            <v/>
          </cell>
          <cell r="DW77" t="str">
            <v/>
          </cell>
          <cell r="DX77" t="str">
            <v/>
          </cell>
          <cell r="DY77" t="str">
            <v/>
          </cell>
          <cell r="DZ77" t="str">
            <v/>
          </cell>
          <cell r="EA77" t="str">
            <v/>
          </cell>
          <cell r="EB77" t="str">
            <v/>
          </cell>
          <cell r="EC77" t="str">
            <v/>
          </cell>
          <cell r="ED77" t="str">
            <v/>
          </cell>
          <cell r="EE77" t="str">
            <v/>
          </cell>
          <cell r="EF77" t="str">
            <v/>
          </cell>
          <cell r="EG77" t="str">
            <v/>
          </cell>
          <cell r="EH77" t="str">
            <v/>
          </cell>
          <cell r="EI77" t="str">
            <v/>
          </cell>
          <cell r="EJ77" t="str">
            <v/>
          </cell>
          <cell r="EK77" t="str">
            <v/>
          </cell>
          <cell r="EL77" t="str">
            <v/>
          </cell>
          <cell r="EP77" t="str">
            <v/>
          </cell>
          <cell r="EQ77" t="str">
            <v/>
          </cell>
          <cell r="ER77" t="str">
            <v/>
          </cell>
          <cell r="ES77" t="str">
            <v/>
          </cell>
          <cell r="ET77" t="str">
            <v>Non-Management</v>
          </cell>
          <cell r="EU77" t="str">
            <v/>
          </cell>
          <cell r="EV77" t="str">
            <v/>
          </cell>
          <cell r="EW77" t="str">
            <v/>
          </cell>
          <cell r="EX77" t="str">
            <v/>
          </cell>
          <cell r="EY77" t="str">
            <v/>
          </cell>
          <cell r="EZ77" t="str">
            <v/>
          </cell>
          <cell r="FA77" t="str">
            <v/>
          </cell>
          <cell r="FB77">
            <v>55</v>
          </cell>
          <cell r="FC77" t="str">
            <v/>
          </cell>
          <cell r="FG77" t="str">
            <v/>
          </cell>
          <cell r="FH77" t="str">
            <v/>
          </cell>
          <cell r="FI77" t="str">
            <v/>
          </cell>
          <cell r="FJ77" t="str">
            <v/>
          </cell>
          <cell r="FK77" t="b">
            <v>1</v>
          </cell>
          <cell r="FL77" t="str">
            <v/>
          </cell>
          <cell r="FM77" t="str">
            <v/>
          </cell>
          <cell r="FN77" t="str">
            <v/>
          </cell>
          <cell r="FO77" t="str">
            <v/>
          </cell>
          <cell r="FP77" t="str">
            <v/>
          </cell>
          <cell r="FQ77" t="str">
            <v/>
          </cell>
          <cell r="FR77" t="str">
            <v/>
          </cell>
          <cell r="FS77" t="b">
            <v>1</v>
          </cell>
          <cell r="FT77" t="str">
            <v/>
          </cell>
        </row>
        <row r="78">
          <cell r="H78" t="str">
            <v/>
          </cell>
          <cell r="I78" t="str">
            <v/>
          </cell>
          <cell r="J78" t="str">
            <v/>
          </cell>
          <cell r="Q78" t="str">
            <v>OK</v>
          </cell>
          <cell r="R78" t="str">
            <v>OK</v>
          </cell>
          <cell r="S78" t="str">
            <v>OK</v>
          </cell>
          <cell r="T78" t="str">
            <v/>
          </cell>
          <cell r="U78" t="str">
            <v/>
          </cell>
          <cell r="V78" t="str">
            <v/>
          </cell>
          <cell r="W78" t="str">
            <v/>
          </cell>
          <cell r="X78" t="str">
            <v/>
          </cell>
          <cell r="Y78" t="str">
            <v/>
          </cell>
          <cell r="Z78" t="str">
            <v/>
          </cell>
          <cell r="AA78" t="str">
            <v>OK</v>
          </cell>
          <cell r="AB78" t="str">
            <v>OK</v>
          </cell>
          <cell r="AC78" t="str">
            <v>OK</v>
          </cell>
          <cell r="AD78" t="str">
            <v/>
          </cell>
          <cell r="AE78" t="str">
            <v/>
          </cell>
          <cell r="AF78" t="str">
            <v/>
          </cell>
          <cell r="AG78" t="str">
            <v/>
          </cell>
          <cell r="AH78" t="str">
            <v/>
          </cell>
          <cell r="AI78" t="str">
            <v/>
          </cell>
          <cell r="AJ78" t="str">
            <v/>
          </cell>
          <cell r="AK78" t="str">
            <v/>
          </cell>
          <cell r="AL78" t="str">
            <v/>
          </cell>
          <cell r="AM78" t="str">
            <v/>
          </cell>
          <cell r="AN78" t="str">
            <v/>
          </cell>
          <cell r="AO78" t="str">
            <v/>
          </cell>
          <cell r="AP78" t="str">
            <v/>
          </cell>
          <cell r="AQ78" t="str">
            <v/>
          </cell>
          <cell r="AR78" t="str">
            <v/>
          </cell>
          <cell r="AS78" t="str">
            <v/>
          </cell>
          <cell r="AT78" t="str">
            <v/>
          </cell>
          <cell r="AU78" t="str">
            <v/>
          </cell>
          <cell r="AV78" t="str">
            <v/>
          </cell>
          <cell r="AW78" t="str">
            <v/>
          </cell>
          <cell r="AX78" t="str">
            <v/>
          </cell>
          <cell r="AY78" t="str">
            <v/>
          </cell>
          <cell r="AZ78" t="str">
            <v/>
          </cell>
          <cell r="BA78" t="str">
            <v/>
          </cell>
          <cell r="BB78" t="str">
            <v/>
          </cell>
          <cell r="BC78" t="str">
            <v/>
          </cell>
          <cell r="BD78" t="str">
            <v/>
          </cell>
          <cell r="BE78" t="str">
            <v/>
          </cell>
          <cell r="BF78" t="str">
            <v/>
          </cell>
          <cell r="BG78" t="str">
            <v/>
          </cell>
          <cell r="BH78" t="str">
            <v/>
          </cell>
          <cell r="BI78" t="str">
            <v/>
          </cell>
          <cell r="BJ78" t="str">
            <v/>
          </cell>
          <cell r="BK78" t="str">
            <v/>
          </cell>
          <cell r="BL78" t="str">
            <v/>
          </cell>
          <cell r="BM78" t="str">
            <v/>
          </cell>
          <cell r="BN78" t="str">
            <v/>
          </cell>
          <cell r="CO78" t="str">
            <v/>
          </cell>
          <cell r="CP78">
            <v>0.22807017543859653</v>
          </cell>
          <cell r="CQ78" t="str">
            <v/>
          </cell>
          <cell r="CR78" t="str">
            <v/>
          </cell>
          <cell r="CS78" t="str">
            <v/>
          </cell>
          <cell r="CT78" t="str">
            <v/>
          </cell>
          <cell r="CU78" t="str">
            <v/>
          </cell>
          <cell r="CV78" t="str">
            <v/>
          </cell>
          <cell r="CW78" t="str">
            <v/>
          </cell>
          <cell r="CX78" t="str">
            <v/>
          </cell>
          <cell r="CY78" t="str">
            <v/>
          </cell>
          <cell r="CZ78">
            <v>0</v>
          </cell>
          <cell r="DA78" t="str">
            <v/>
          </cell>
          <cell r="DB78" t="str">
            <v/>
          </cell>
          <cell r="DC78" t="str">
            <v/>
          </cell>
          <cell r="DD78" t="str">
            <v/>
          </cell>
          <cell r="DE78" t="str">
            <v/>
          </cell>
          <cell r="DF78" t="str">
            <v/>
          </cell>
          <cell r="DG78" t="str">
            <v/>
          </cell>
          <cell r="DH78" t="str">
            <v/>
          </cell>
          <cell r="DI78" t="str">
            <v/>
          </cell>
          <cell r="DJ78" t="str">
            <v/>
          </cell>
          <cell r="DK78" t="str">
            <v/>
          </cell>
          <cell r="DL78" t="str">
            <v/>
          </cell>
          <cell r="DM78" t="str">
            <v/>
          </cell>
          <cell r="DN78" t="str">
            <v/>
          </cell>
          <cell r="DO78" t="str">
            <v/>
          </cell>
          <cell r="DP78" t="str">
            <v/>
          </cell>
          <cell r="DQ78" t="str">
            <v/>
          </cell>
          <cell r="DR78" t="str">
            <v/>
          </cell>
          <cell r="DS78" t="str">
            <v/>
          </cell>
          <cell r="DT78" t="str">
            <v/>
          </cell>
          <cell r="DU78" t="str">
            <v/>
          </cell>
          <cell r="DV78" t="str">
            <v/>
          </cell>
          <cell r="DW78" t="str">
            <v/>
          </cell>
          <cell r="DX78" t="str">
            <v/>
          </cell>
          <cell r="DY78" t="str">
            <v/>
          </cell>
          <cell r="DZ78" t="str">
            <v/>
          </cell>
          <cell r="EA78" t="str">
            <v/>
          </cell>
          <cell r="EB78" t="str">
            <v/>
          </cell>
          <cell r="EC78" t="str">
            <v/>
          </cell>
          <cell r="ED78" t="str">
            <v/>
          </cell>
          <cell r="EE78" t="str">
            <v/>
          </cell>
          <cell r="EF78" t="str">
            <v/>
          </cell>
          <cell r="EG78" t="str">
            <v/>
          </cell>
          <cell r="EH78" t="str">
            <v/>
          </cell>
          <cell r="EI78" t="str">
            <v/>
          </cell>
          <cell r="EJ78" t="str">
            <v/>
          </cell>
          <cell r="EK78" t="str">
            <v/>
          </cell>
          <cell r="EL78" t="str">
            <v/>
          </cell>
          <cell r="EP78" t="str">
            <v/>
          </cell>
          <cell r="EQ78" t="str">
            <v/>
          </cell>
          <cell r="ER78" t="str">
            <v/>
          </cell>
          <cell r="ES78" t="str">
            <v/>
          </cell>
          <cell r="ET78" t="str">
            <v>Non-Management</v>
          </cell>
          <cell r="EU78" t="str">
            <v/>
          </cell>
          <cell r="EV78" t="str">
            <v/>
          </cell>
          <cell r="EW78" t="str">
            <v/>
          </cell>
          <cell r="EX78" t="str">
            <v/>
          </cell>
          <cell r="EY78" t="str">
            <v/>
          </cell>
          <cell r="EZ78" t="str">
            <v/>
          </cell>
          <cell r="FA78" t="str">
            <v/>
          </cell>
          <cell r="FB78">
            <v>55</v>
          </cell>
          <cell r="FC78" t="str">
            <v/>
          </cell>
          <cell r="FG78" t="str">
            <v/>
          </cell>
          <cell r="FH78" t="str">
            <v/>
          </cell>
          <cell r="FI78" t="str">
            <v/>
          </cell>
          <cell r="FJ78" t="str">
            <v/>
          </cell>
          <cell r="FK78" t="b">
            <v>1</v>
          </cell>
          <cell r="FL78" t="str">
            <v/>
          </cell>
          <cell r="FM78" t="str">
            <v/>
          </cell>
          <cell r="FN78" t="str">
            <v/>
          </cell>
          <cell r="FO78" t="str">
            <v/>
          </cell>
          <cell r="FP78" t="str">
            <v/>
          </cell>
          <cell r="FQ78" t="str">
            <v/>
          </cell>
          <cell r="FR78" t="str">
            <v/>
          </cell>
          <cell r="FS78" t="b">
            <v>1</v>
          </cell>
          <cell r="FT78" t="str">
            <v/>
          </cell>
        </row>
        <row r="79">
          <cell r="H79" t="str">
            <v/>
          </cell>
          <cell r="I79" t="str">
            <v/>
          </cell>
          <cell r="J79" t="str">
            <v/>
          </cell>
          <cell r="Q79" t="str">
            <v>OK</v>
          </cell>
          <cell r="R79" t="str">
            <v>OK</v>
          </cell>
          <cell r="S79" t="str">
            <v>OK</v>
          </cell>
          <cell r="T79" t="str">
            <v/>
          </cell>
          <cell r="U79" t="str">
            <v/>
          </cell>
          <cell r="V79" t="str">
            <v/>
          </cell>
          <cell r="W79" t="str">
            <v/>
          </cell>
          <cell r="X79" t="str">
            <v/>
          </cell>
          <cell r="Y79" t="str">
            <v/>
          </cell>
          <cell r="Z79" t="str">
            <v/>
          </cell>
          <cell r="AA79" t="str">
            <v>OK</v>
          </cell>
          <cell r="AB79" t="str">
            <v>OK</v>
          </cell>
          <cell r="AC79" t="str">
            <v>OK</v>
          </cell>
          <cell r="AD79" t="str">
            <v/>
          </cell>
          <cell r="AE79" t="str">
            <v/>
          </cell>
          <cell r="AF79" t="str">
            <v/>
          </cell>
          <cell r="AG79" t="str">
            <v/>
          </cell>
          <cell r="AH79" t="str">
            <v/>
          </cell>
          <cell r="AI79" t="str">
            <v/>
          </cell>
          <cell r="AJ79" t="str">
            <v/>
          </cell>
          <cell r="AK79" t="str">
            <v/>
          </cell>
          <cell r="AL79" t="str">
            <v/>
          </cell>
          <cell r="AM79" t="str">
            <v/>
          </cell>
          <cell r="AN79" t="str">
            <v/>
          </cell>
          <cell r="AO79" t="str">
            <v/>
          </cell>
          <cell r="AP79" t="str">
            <v/>
          </cell>
          <cell r="AQ79" t="str">
            <v/>
          </cell>
          <cell r="AR79" t="str">
            <v/>
          </cell>
          <cell r="AS79" t="str">
            <v/>
          </cell>
          <cell r="AT79" t="str">
            <v/>
          </cell>
          <cell r="AU79" t="str">
            <v/>
          </cell>
          <cell r="AV79" t="str">
            <v/>
          </cell>
          <cell r="AW79" t="str">
            <v/>
          </cell>
          <cell r="AX79" t="str">
            <v/>
          </cell>
          <cell r="AY79" t="str">
            <v/>
          </cell>
          <cell r="AZ79" t="str">
            <v/>
          </cell>
          <cell r="BA79" t="str">
            <v/>
          </cell>
          <cell r="BB79" t="str">
            <v/>
          </cell>
          <cell r="BC79" t="str">
            <v/>
          </cell>
          <cell r="BD79" t="str">
            <v/>
          </cell>
          <cell r="BE79" t="str">
            <v/>
          </cell>
          <cell r="BF79" t="str">
            <v/>
          </cell>
          <cell r="BG79" t="str">
            <v/>
          </cell>
          <cell r="BH79" t="str">
            <v/>
          </cell>
          <cell r="BI79" t="str">
            <v/>
          </cell>
          <cell r="BJ79" t="str">
            <v/>
          </cell>
          <cell r="BK79" t="str">
            <v/>
          </cell>
          <cell r="BL79" t="str">
            <v/>
          </cell>
          <cell r="BM79" t="str">
            <v/>
          </cell>
          <cell r="BN79" t="str">
            <v/>
          </cell>
          <cell r="CO79" t="str">
            <v/>
          </cell>
          <cell r="CP79">
            <v>6.024096385542177E-2</v>
          </cell>
          <cell r="CQ79">
            <v>2.9761904761904656E-2</v>
          </cell>
          <cell r="CR79" t="str">
            <v/>
          </cell>
          <cell r="CS79" t="str">
            <v/>
          </cell>
          <cell r="CT79" t="str">
            <v/>
          </cell>
          <cell r="CU79" t="str">
            <v/>
          </cell>
          <cell r="CV79" t="str">
            <v/>
          </cell>
          <cell r="CW79" t="str">
            <v/>
          </cell>
          <cell r="CX79" t="str">
            <v/>
          </cell>
          <cell r="CY79" t="str">
            <v/>
          </cell>
          <cell r="CZ79">
            <v>0</v>
          </cell>
          <cell r="DA79">
            <v>0</v>
          </cell>
          <cell r="DB79" t="str">
            <v/>
          </cell>
          <cell r="DC79" t="str">
            <v/>
          </cell>
          <cell r="DD79" t="str">
            <v/>
          </cell>
          <cell r="DE79" t="str">
            <v/>
          </cell>
          <cell r="DF79" t="str">
            <v/>
          </cell>
          <cell r="DG79" t="str">
            <v/>
          </cell>
          <cell r="DH79" t="str">
            <v/>
          </cell>
          <cell r="DI79" t="str">
            <v/>
          </cell>
          <cell r="DJ79" t="str">
            <v/>
          </cell>
          <cell r="DK79" t="str">
            <v/>
          </cell>
          <cell r="DL79" t="str">
            <v/>
          </cell>
          <cell r="DM79" t="str">
            <v/>
          </cell>
          <cell r="DN79" t="str">
            <v/>
          </cell>
          <cell r="DO79" t="str">
            <v/>
          </cell>
          <cell r="DP79" t="str">
            <v/>
          </cell>
          <cell r="DQ79" t="str">
            <v/>
          </cell>
          <cell r="DR79" t="str">
            <v/>
          </cell>
          <cell r="DS79" t="str">
            <v/>
          </cell>
          <cell r="DT79" t="str">
            <v/>
          </cell>
          <cell r="DU79" t="str">
            <v/>
          </cell>
          <cell r="DV79" t="str">
            <v/>
          </cell>
          <cell r="DW79" t="str">
            <v/>
          </cell>
          <cell r="DX79" t="str">
            <v/>
          </cell>
          <cell r="DY79" t="str">
            <v/>
          </cell>
          <cell r="DZ79" t="str">
            <v/>
          </cell>
          <cell r="EA79" t="str">
            <v/>
          </cell>
          <cell r="EB79" t="str">
            <v/>
          </cell>
          <cell r="EC79" t="str">
            <v/>
          </cell>
          <cell r="ED79" t="str">
            <v/>
          </cell>
          <cell r="EE79" t="str">
            <v/>
          </cell>
          <cell r="EF79" t="str">
            <v/>
          </cell>
          <cell r="EG79" t="str">
            <v/>
          </cell>
          <cell r="EH79" t="str">
            <v/>
          </cell>
          <cell r="EI79" t="str">
            <v/>
          </cell>
          <cell r="EJ79" t="str">
            <v/>
          </cell>
          <cell r="EK79" t="str">
            <v/>
          </cell>
          <cell r="EL79" t="str">
            <v/>
          </cell>
          <cell r="EP79" t="str">
            <v/>
          </cell>
          <cell r="EQ79" t="str">
            <v/>
          </cell>
          <cell r="ER79" t="str">
            <v/>
          </cell>
          <cell r="ES79" t="str">
            <v/>
          </cell>
          <cell r="ET79" t="str">
            <v>Non-Management</v>
          </cell>
          <cell r="EU79" t="str">
            <v/>
          </cell>
          <cell r="EV79" t="str">
            <v/>
          </cell>
          <cell r="EW79" t="str">
            <v/>
          </cell>
          <cell r="EX79" t="str">
            <v/>
          </cell>
          <cell r="EY79" t="str">
            <v/>
          </cell>
          <cell r="EZ79" t="str">
            <v/>
          </cell>
          <cell r="FA79" t="str">
            <v/>
          </cell>
          <cell r="FB79">
            <v>55</v>
          </cell>
          <cell r="FC79" t="str">
            <v/>
          </cell>
          <cell r="FG79" t="str">
            <v/>
          </cell>
          <cell r="FH79" t="str">
            <v/>
          </cell>
          <cell r="FI79" t="str">
            <v/>
          </cell>
          <cell r="FJ79" t="str">
            <v/>
          </cell>
          <cell r="FK79" t="b">
            <v>1</v>
          </cell>
          <cell r="FL79" t="str">
            <v/>
          </cell>
          <cell r="FM79" t="str">
            <v/>
          </cell>
          <cell r="FN79" t="str">
            <v/>
          </cell>
          <cell r="FO79" t="str">
            <v/>
          </cell>
          <cell r="FP79" t="str">
            <v/>
          </cell>
          <cell r="FQ79" t="str">
            <v/>
          </cell>
          <cell r="FR79" t="str">
            <v/>
          </cell>
          <cell r="FS79" t="b">
            <v>1</v>
          </cell>
          <cell r="FT79" t="str">
            <v/>
          </cell>
        </row>
        <row r="80">
          <cell r="H80" t="str">
            <v/>
          </cell>
          <cell r="I80" t="str">
            <v/>
          </cell>
          <cell r="J80" t="str">
            <v/>
          </cell>
          <cell r="Q80" t="str">
            <v>OK</v>
          </cell>
          <cell r="R80" t="str">
            <v>OK</v>
          </cell>
          <cell r="S80" t="str">
            <v>OK</v>
          </cell>
          <cell r="T80" t="str">
            <v/>
          </cell>
          <cell r="U80" t="str">
            <v/>
          </cell>
          <cell r="V80" t="str">
            <v/>
          </cell>
          <cell r="W80" t="str">
            <v/>
          </cell>
          <cell r="X80" t="str">
            <v/>
          </cell>
          <cell r="Y80" t="str">
            <v/>
          </cell>
          <cell r="Z80" t="str">
            <v/>
          </cell>
          <cell r="AA80" t="str">
            <v>OK</v>
          </cell>
          <cell r="AB80" t="str">
            <v>OK</v>
          </cell>
          <cell r="AC80" t="str">
            <v>OK</v>
          </cell>
          <cell r="AD80" t="str">
            <v/>
          </cell>
          <cell r="AE80" t="str">
            <v/>
          </cell>
          <cell r="AF80" t="str">
            <v/>
          </cell>
          <cell r="AG80" t="str">
            <v/>
          </cell>
          <cell r="AH80" t="str">
            <v/>
          </cell>
          <cell r="AI80" t="str">
            <v/>
          </cell>
          <cell r="AJ80" t="str">
            <v/>
          </cell>
          <cell r="AK80" t="str">
            <v/>
          </cell>
          <cell r="AL80" t="str">
            <v/>
          </cell>
          <cell r="AM80" t="str">
            <v/>
          </cell>
          <cell r="AN80" t="str">
            <v/>
          </cell>
          <cell r="AO80" t="str">
            <v/>
          </cell>
          <cell r="AP80" t="str">
            <v/>
          </cell>
          <cell r="AQ80" t="str">
            <v/>
          </cell>
          <cell r="AR80" t="str">
            <v/>
          </cell>
          <cell r="AS80" t="str">
            <v/>
          </cell>
          <cell r="AT80" t="str">
            <v/>
          </cell>
          <cell r="AU80" t="str">
            <v/>
          </cell>
          <cell r="AV80" t="str">
            <v/>
          </cell>
          <cell r="AW80" t="str">
            <v/>
          </cell>
          <cell r="AX80" t="str">
            <v/>
          </cell>
          <cell r="AY80" t="str">
            <v/>
          </cell>
          <cell r="AZ80" t="str">
            <v/>
          </cell>
          <cell r="BA80" t="str">
            <v/>
          </cell>
          <cell r="BB80" t="str">
            <v/>
          </cell>
          <cell r="BC80" t="str">
            <v/>
          </cell>
          <cell r="BD80" t="str">
            <v/>
          </cell>
          <cell r="BE80" t="str">
            <v/>
          </cell>
          <cell r="BF80" t="str">
            <v/>
          </cell>
          <cell r="BG80" t="str">
            <v/>
          </cell>
          <cell r="BH80" t="str">
            <v/>
          </cell>
          <cell r="BI80" t="str">
            <v/>
          </cell>
          <cell r="BJ80" t="str">
            <v/>
          </cell>
          <cell r="BK80" t="str">
            <v/>
          </cell>
          <cell r="BL80" t="str">
            <v/>
          </cell>
          <cell r="BM80" t="str">
            <v/>
          </cell>
          <cell r="BN80" t="str">
            <v/>
          </cell>
          <cell r="CO80" t="str">
            <v/>
          </cell>
          <cell r="CP80">
            <v>6.0000000000000053E-2</v>
          </cell>
          <cell r="CQ80">
            <v>6.0000000000000053E-2</v>
          </cell>
          <cell r="CR80" t="str">
            <v/>
          </cell>
          <cell r="CS80" t="str">
            <v/>
          </cell>
          <cell r="CT80" t="str">
            <v/>
          </cell>
          <cell r="CU80" t="str">
            <v/>
          </cell>
          <cell r="CV80" t="str">
            <v/>
          </cell>
          <cell r="CW80" t="str">
            <v/>
          </cell>
          <cell r="CX80" t="str">
            <v/>
          </cell>
          <cell r="CY80" t="str">
            <v/>
          </cell>
          <cell r="CZ80">
            <v>0</v>
          </cell>
          <cell r="DA80">
            <v>0</v>
          </cell>
          <cell r="DB80" t="str">
            <v/>
          </cell>
          <cell r="DC80" t="str">
            <v/>
          </cell>
          <cell r="DD80" t="str">
            <v/>
          </cell>
          <cell r="DE80" t="str">
            <v/>
          </cell>
          <cell r="DF80" t="str">
            <v/>
          </cell>
          <cell r="DG80" t="str">
            <v/>
          </cell>
          <cell r="DH80" t="str">
            <v/>
          </cell>
          <cell r="DI80" t="str">
            <v/>
          </cell>
          <cell r="DJ80" t="str">
            <v/>
          </cell>
          <cell r="DK80" t="str">
            <v/>
          </cell>
          <cell r="DL80" t="str">
            <v/>
          </cell>
          <cell r="DM80" t="str">
            <v/>
          </cell>
          <cell r="DN80" t="str">
            <v/>
          </cell>
          <cell r="DO80" t="str">
            <v/>
          </cell>
          <cell r="DP80" t="str">
            <v/>
          </cell>
          <cell r="DQ80" t="str">
            <v/>
          </cell>
          <cell r="DR80" t="str">
            <v/>
          </cell>
          <cell r="DS80" t="str">
            <v/>
          </cell>
          <cell r="DT80" t="str">
            <v/>
          </cell>
          <cell r="DU80" t="str">
            <v/>
          </cell>
          <cell r="DV80" t="str">
            <v/>
          </cell>
          <cell r="DW80" t="str">
            <v/>
          </cell>
          <cell r="DX80" t="str">
            <v/>
          </cell>
          <cell r="DY80" t="str">
            <v/>
          </cell>
          <cell r="DZ80" t="str">
            <v/>
          </cell>
          <cell r="EA80" t="str">
            <v/>
          </cell>
          <cell r="EB80" t="str">
            <v/>
          </cell>
          <cell r="EC80" t="str">
            <v/>
          </cell>
          <cell r="ED80" t="str">
            <v/>
          </cell>
          <cell r="EE80" t="str">
            <v/>
          </cell>
          <cell r="EF80" t="str">
            <v/>
          </cell>
          <cell r="EG80" t="str">
            <v/>
          </cell>
          <cell r="EH80" t="str">
            <v/>
          </cell>
          <cell r="EI80" t="str">
            <v/>
          </cell>
          <cell r="EJ80" t="str">
            <v/>
          </cell>
          <cell r="EK80" t="str">
            <v/>
          </cell>
          <cell r="EL80" t="str">
            <v/>
          </cell>
          <cell r="EP80" t="str">
            <v/>
          </cell>
          <cell r="EQ80" t="str">
            <v/>
          </cell>
          <cell r="ER80" t="str">
            <v/>
          </cell>
          <cell r="ES80" t="str">
            <v/>
          </cell>
          <cell r="ET80" t="str">
            <v>Non-Management</v>
          </cell>
          <cell r="EU80" t="str">
            <v/>
          </cell>
          <cell r="EV80" t="str">
            <v/>
          </cell>
          <cell r="EW80" t="str">
            <v/>
          </cell>
          <cell r="EX80" t="str">
            <v/>
          </cell>
          <cell r="EY80" t="str">
            <v/>
          </cell>
          <cell r="EZ80" t="str">
            <v/>
          </cell>
          <cell r="FA80" t="str">
            <v/>
          </cell>
          <cell r="FB80">
            <v>55</v>
          </cell>
          <cell r="FC80" t="str">
            <v/>
          </cell>
          <cell r="FG80" t="str">
            <v/>
          </cell>
          <cell r="FH80" t="str">
            <v/>
          </cell>
          <cell r="FI80" t="str">
            <v/>
          </cell>
          <cell r="FJ80" t="str">
            <v/>
          </cell>
          <cell r="FK80" t="b">
            <v>1</v>
          </cell>
          <cell r="FL80" t="str">
            <v/>
          </cell>
          <cell r="FM80" t="str">
            <v/>
          </cell>
          <cell r="FN80" t="str">
            <v/>
          </cell>
          <cell r="FO80" t="str">
            <v/>
          </cell>
          <cell r="FP80" t="str">
            <v/>
          </cell>
          <cell r="FQ80" t="str">
            <v/>
          </cell>
          <cell r="FR80" t="str">
            <v/>
          </cell>
          <cell r="FS80" t="b">
            <v>1</v>
          </cell>
          <cell r="FT80" t="str">
            <v/>
          </cell>
        </row>
        <row r="81">
          <cell r="H81" t="str">
            <v/>
          </cell>
          <cell r="I81" t="str">
            <v/>
          </cell>
          <cell r="J81" t="str">
            <v/>
          </cell>
          <cell r="Q81" t="str">
            <v>OK</v>
          </cell>
          <cell r="R81" t="str">
            <v>OK</v>
          </cell>
          <cell r="S81" t="str">
            <v>OK</v>
          </cell>
          <cell r="T81" t="str">
            <v/>
          </cell>
          <cell r="U81" t="str">
            <v/>
          </cell>
          <cell r="V81" t="str">
            <v/>
          </cell>
          <cell r="W81" t="str">
            <v/>
          </cell>
          <cell r="X81" t="str">
            <v/>
          </cell>
          <cell r="Y81" t="str">
            <v/>
          </cell>
          <cell r="Z81" t="str">
            <v/>
          </cell>
          <cell r="AA81" t="str">
            <v>OK</v>
          </cell>
          <cell r="AB81" t="str">
            <v>OK</v>
          </cell>
          <cell r="AC81" t="str">
            <v>OK</v>
          </cell>
          <cell r="AD81" t="str">
            <v/>
          </cell>
          <cell r="AE81" t="str">
            <v/>
          </cell>
          <cell r="AF81" t="str">
            <v/>
          </cell>
          <cell r="AG81" t="str">
            <v/>
          </cell>
          <cell r="AH81" t="str">
            <v/>
          </cell>
          <cell r="AI81" t="str">
            <v/>
          </cell>
          <cell r="AJ81" t="str">
            <v/>
          </cell>
          <cell r="AK81" t="str">
            <v/>
          </cell>
          <cell r="AL81" t="str">
            <v/>
          </cell>
          <cell r="AM81" t="str">
            <v/>
          </cell>
          <cell r="AN81" t="str">
            <v/>
          </cell>
          <cell r="AO81" t="str">
            <v/>
          </cell>
          <cell r="AP81" t="str">
            <v/>
          </cell>
          <cell r="AQ81" t="str">
            <v/>
          </cell>
          <cell r="AR81" t="str">
            <v/>
          </cell>
          <cell r="AS81" t="str">
            <v/>
          </cell>
          <cell r="AT81" t="str">
            <v/>
          </cell>
          <cell r="AU81" t="str">
            <v/>
          </cell>
          <cell r="AV81" t="str">
            <v/>
          </cell>
          <cell r="AW81" t="str">
            <v/>
          </cell>
          <cell r="AX81" t="str">
            <v/>
          </cell>
          <cell r="AY81" t="str">
            <v/>
          </cell>
          <cell r="AZ81" t="str">
            <v/>
          </cell>
          <cell r="BA81" t="str">
            <v/>
          </cell>
          <cell r="BB81" t="str">
            <v/>
          </cell>
          <cell r="BC81" t="str">
            <v/>
          </cell>
          <cell r="BD81" t="str">
            <v/>
          </cell>
          <cell r="BE81" t="str">
            <v/>
          </cell>
          <cell r="BF81" t="str">
            <v/>
          </cell>
          <cell r="BG81" t="str">
            <v/>
          </cell>
          <cell r="BH81" t="str">
            <v/>
          </cell>
          <cell r="BI81" t="str">
            <v/>
          </cell>
          <cell r="BJ81" t="str">
            <v/>
          </cell>
          <cell r="BK81" t="str">
            <v/>
          </cell>
          <cell r="BL81" t="str">
            <v/>
          </cell>
          <cell r="BM81" t="str">
            <v/>
          </cell>
          <cell r="BN81" t="str">
            <v/>
          </cell>
          <cell r="CO81" t="str">
            <v/>
          </cell>
          <cell r="CP81">
            <v>5.9782608695652106E-2</v>
          </cell>
          <cell r="CQ81">
            <v>5.9829059829059839E-2</v>
          </cell>
          <cell r="CR81" t="str">
            <v/>
          </cell>
          <cell r="CS81" t="str">
            <v/>
          </cell>
          <cell r="CT81" t="str">
            <v/>
          </cell>
          <cell r="CU81" t="str">
            <v/>
          </cell>
          <cell r="CV81" t="str">
            <v/>
          </cell>
          <cell r="CW81" t="str">
            <v/>
          </cell>
          <cell r="CX81" t="str">
            <v/>
          </cell>
          <cell r="CY81" t="str">
            <v/>
          </cell>
          <cell r="CZ81">
            <v>0</v>
          </cell>
          <cell r="DA81">
            <v>0</v>
          </cell>
          <cell r="DB81" t="str">
            <v/>
          </cell>
          <cell r="DC81" t="str">
            <v/>
          </cell>
          <cell r="DD81" t="str">
            <v/>
          </cell>
          <cell r="DE81" t="str">
            <v/>
          </cell>
          <cell r="DF81" t="str">
            <v/>
          </cell>
          <cell r="DG81" t="str">
            <v/>
          </cell>
          <cell r="DH81" t="str">
            <v/>
          </cell>
          <cell r="DI81" t="str">
            <v/>
          </cell>
          <cell r="DJ81" t="str">
            <v/>
          </cell>
          <cell r="DK81" t="str">
            <v/>
          </cell>
          <cell r="DL81" t="str">
            <v/>
          </cell>
          <cell r="DM81" t="str">
            <v/>
          </cell>
          <cell r="DN81" t="str">
            <v/>
          </cell>
          <cell r="DO81" t="str">
            <v/>
          </cell>
          <cell r="DP81" t="str">
            <v/>
          </cell>
          <cell r="DQ81" t="str">
            <v/>
          </cell>
          <cell r="DR81" t="str">
            <v/>
          </cell>
          <cell r="DS81" t="str">
            <v/>
          </cell>
          <cell r="DT81" t="str">
            <v/>
          </cell>
          <cell r="DU81" t="str">
            <v/>
          </cell>
          <cell r="DV81" t="str">
            <v/>
          </cell>
          <cell r="DW81" t="str">
            <v/>
          </cell>
          <cell r="DX81" t="str">
            <v/>
          </cell>
          <cell r="DY81" t="str">
            <v/>
          </cell>
          <cell r="DZ81" t="str">
            <v/>
          </cell>
          <cell r="EA81" t="str">
            <v/>
          </cell>
          <cell r="EB81" t="str">
            <v/>
          </cell>
          <cell r="EC81" t="str">
            <v/>
          </cell>
          <cell r="ED81" t="str">
            <v/>
          </cell>
          <cell r="EE81" t="str">
            <v/>
          </cell>
          <cell r="EF81" t="str">
            <v/>
          </cell>
          <cell r="EG81" t="str">
            <v/>
          </cell>
          <cell r="EH81" t="str">
            <v/>
          </cell>
          <cell r="EI81" t="str">
            <v/>
          </cell>
          <cell r="EJ81" t="str">
            <v/>
          </cell>
          <cell r="EK81" t="str">
            <v/>
          </cell>
          <cell r="EL81" t="str">
            <v/>
          </cell>
          <cell r="EP81" t="str">
            <v/>
          </cell>
          <cell r="EQ81" t="str">
            <v/>
          </cell>
          <cell r="ER81" t="str">
            <v/>
          </cell>
          <cell r="ES81" t="str">
            <v/>
          </cell>
          <cell r="ET81" t="str">
            <v>Non-Management</v>
          </cell>
          <cell r="EU81" t="str">
            <v/>
          </cell>
          <cell r="EV81" t="str">
            <v/>
          </cell>
          <cell r="EW81" t="str">
            <v/>
          </cell>
          <cell r="EX81" t="str">
            <v/>
          </cell>
          <cell r="EY81" t="str">
            <v/>
          </cell>
          <cell r="EZ81" t="str">
            <v/>
          </cell>
          <cell r="FA81" t="str">
            <v/>
          </cell>
          <cell r="FB81">
            <v>60</v>
          </cell>
          <cell r="FC81" t="str">
            <v/>
          </cell>
          <cell r="FG81" t="str">
            <v/>
          </cell>
          <cell r="FH81" t="str">
            <v/>
          </cell>
          <cell r="FI81" t="str">
            <v/>
          </cell>
          <cell r="FJ81" t="str">
            <v/>
          </cell>
          <cell r="FK81" t="b">
            <v>1</v>
          </cell>
          <cell r="FL81" t="str">
            <v/>
          </cell>
          <cell r="FM81" t="str">
            <v/>
          </cell>
          <cell r="FN81" t="str">
            <v/>
          </cell>
          <cell r="FO81" t="str">
            <v/>
          </cell>
          <cell r="FP81" t="str">
            <v/>
          </cell>
          <cell r="FQ81" t="str">
            <v/>
          </cell>
          <cell r="FR81" t="str">
            <v/>
          </cell>
          <cell r="FS81" t="b">
            <v>1</v>
          </cell>
          <cell r="FT81" t="str">
            <v/>
          </cell>
        </row>
        <row r="82">
          <cell r="H82" t="str">
            <v/>
          </cell>
          <cell r="I82" t="str">
            <v/>
          </cell>
          <cell r="J82" t="str">
            <v/>
          </cell>
          <cell r="Q82" t="str">
            <v>OK</v>
          </cell>
          <cell r="R82" t="str">
            <v>OK</v>
          </cell>
          <cell r="S82" t="str">
            <v>OK</v>
          </cell>
          <cell r="T82" t="str">
            <v/>
          </cell>
          <cell r="U82" t="str">
            <v/>
          </cell>
          <cell r="V82" t="str">
            <v/>
          </cell>
          <cell r="W82" t="str">
            <v/>
          </cell>
          <cell r="X82" t="str">
            <v/>
          </cell>
          <cell r="Y82" t="str">
            <v/>
          </cell>
          <cell r="Z82" t="str">
            <v/>
          </cell>
          <cell r="AA82" t="str">
            <v>OK</v>
          </cell>
          <cell r="AB82" t="str">
            <v>OK</v>
          </cell>
          <cell r="AC82" t="str">
            <v>OK</v>
          </cell>
          <cell r="AD82" t="str">
            <v/>
          </cell>
          <cell r="AE82" t="str">
            <v/>
          </cell>
          <cell r="AF82" t="str">
            <v/>
          </cell>
          <cell r="AG82" t="str">
            <v/>
          </cell>
          <cell r="AH82" t="str">
            <v/>
          </cell>
          <cell r="AI82" t="str">
            <v/>
          </cell>
          <cell r="AJ82" t="str">
            <v/>
          </cell>
          <cell r="AK82" t="str">
            <v/>
          </cell>
          <cell r="AL82" t="str">
            <v/>
          </cell>
          <cell r="AM82" t="str">
            <v/>
          </cell>
          <cell r="AN82" t="str">
            <v/>
          </cell>
          <cell r="AO82" t="str">
            <v/>
          </cell>
          <cell r="AP82" t="str">
            <v/>
          </cell>
          <cell r="AQ82" t="str">
            <v/>
          </cell>
          <cell r="AR82" t="str">
            <v/>
          </cell>
          <cell r="AS82" t="str">
            <v/>
          </cell>
          <cell r="AT82" t="str">
            <v/>
          </cell>
          <cell r="AU82" t="str">
            <v/>
          </cell>
          <cell r="AV82" t="str">
            <v/>
          </cell>
          <cell r="AW82" t="str">
            <v/>
          </cell>
          <cell r="AX82" t="str">
            <v/>
          </cell>
          <cell r="AY82" t="str">
            <v/>
          </cell>
          <cell r="AZ82" t="str">
            <v/>
          </cell>
          <cell r="BA82" t="str">
            <v/>
          </cell>
          <cell r="BB82" t="str">
            <v/>
          </cell>
          <cell r="BC82" t="str">
            <v/>
          </cell>
          <cell r="BD82" t="str">
            <v/>
          </cell>
          <cell r="BE82" t="str">
            <v/>
          </cell>
          <cell r="BF82" t="str">
            <v/>
          </cell>
          <cell r="BG82" t="str">
            <v/>
          </cell>
          <cell r="BH82" t="str">
            <v/>
          </cell>
          <cell r="BI82" t="str">
            <v/>
          </cell>
          <cell r="BJ82" t="str">
            <v/>
          </cell>
          <cell r="BK82" t="str">
            <v/>
          </cell>
          <cell r="BL82" t="str">
            <v/>
          </cell>
          <cell r="BM82" t="str">
            <v/>
          </cell>
          <cell r="BN82" t="str">
            <v/>
          </cell>
          <cell r="CO82" t="str">
            <v/>
          </cell>
          <cell r="CP82">
            <v>0.15999999999999992</v>
          </cell>
          <cell r="CQ82">
            <v>0.13793103448275867</v>
          </cell>
          <cell r="CR82" t="str">
            <v/>
          </cell>
          <cell r="CS82" t="str">
            <v/>
          </cell>
          <cell r="CT82" t="str">
            <v/>
          </cell>
          <cell r="CU82" t="str">
            <v/>
          </cell>
          <cell r="CV82" t="str">
            <v/>
          </cell>
          <cell r="CW82" t="str">
            <v/>
          </cell>
          <cell r="CX82" t="str">
            <v/>
          </cell>
          <cell r="CY82" t="str">
            <v/>
          </cell>
          <cell r="CZ82">
            <v>0</v>
          </cell>
          <cell r="DA82">
            <v>0</v>
          </cell>
          <cell r="DB82" t="str">
            <v/>
          </cell>
          <cell r="DC82" t="str">
            <v/>
          </cell>
          <cell r="DD82" t="str">
            <v/>
          </cell>
          <cell r="DE82" t="str">
            <v/>
          </cell>
          <cell r="DF82" t="str">
            <v/>
          </cell>
          <cell r="DG82" t="str">
            <v/>
          </cell>
          <cell r="DH82" t="str">
            <v/>
          </cell>
          <cell r="DI82" t="str">
            <v/>
          </cell>
          <cell r="DJ82" t="str">
            <v/>
          </cell>
          <cell r="DK82" t="str">
            <v/>
          </cell>
          <cell r="DL82" t="str">
            <v/>
          </cell>
          <cell r="DM82" t="str">
            <v/>
          </cell>
          <cell r="DN82" t="str">
            <v/>
          </cell>
          <cell r="DO82" t="str">
            <v/>
          </cell>
          <cell r="DP82" t="str">
            <v/>
          </cell>
          <cell r="DQ82" t="str">
            <v/>
          </cell>
          <cell r="DR82" t="str">
            <v/>
          </cell>
          <cell r="DS82" t="str">
            <v/>
          </cell>
          <cell r="DT82" t="str">
            <v/>
          </cell>
          <cell r="DU82" t="str">
            <v/>
          </cell>
          <cell r="DV82" t="str">
            <v/>
          </cell>
          <cell r="DW82" t="str">
            <v/>
          </cell>
          <cell r="DX82" t="str">
            <v/>
          </cell>
          <cell r="DY82" t="str">
            <v/>
          </cell>
          <cell r="DZ82" t="str">
            <v/>
          </cell>
          <cell r="EA82" t="str">
            <v/>
          </cell>
          <cell r="EB82" t="str">
            <v/>
          </cell>
          <cell r="EC82" t="str">
            <v/>
          </cell>
          <cell r="ED82" t="str">
            <v/>
          </cell>
          <cell r="EE82" t="str">
            <v/>
          </cell>
          <cell r="EF82" t="str">
            <v/>
          </cell>
          <cell r="EG82" t="str">
            <v/>
          </cell>
          <cell r="EH82" t="str">
            <v/>
          </cell>
          <cell r="EI82" t="str">
            <v/>
          </cell>
          <cell r="EJ82" t="str">
            <v/>
          </cell>
          <cell r="EK82" t="str">
            <v/>
          </cell>
          <cell r="EL82" t="str">
            <v/>
          </cell>
          <cell r="EP82" t="str">
            <v/>
          </cell>
          <cell r="EQ82" t="str">
            <v/>
          </cell>
          <cell r="ER82" t="str">
            <v/>
          </cell>
          <cell r="ES82" t="str">
            <v/>
          </cell>
          <cell r="ET82" t="str">
            <v>Non-Management</v>
          </cell>
          <cell r="EU82" t="str">
            <v/>
          </cell>
          <cell r="EV82" t="str">
            <v/>
          </cell>
          <cell r="EW82" t="str">
            <v/>
          </cell>
          <cell r="EX82" t="str">
            <v/>
          </cell>
          <cell r="EY82" t="str">
            <v/>
          </cell>
          <cell r="EZ82" t="str">
            <v/>
          </cell>
          <cell r="FA82" t="str">
            <v/>
          </cell>
          <cell r="FB82">
            <v>60</v>
          </cell>
          <cell r="FC82" t="str">
            <v/>
          </cell>
          <cell r="FG82" t="str">
            <v/>
          </cell>
          <cell r="FH82" t="str">
            <v/>
          </cell>
          <cell r="FI82" t="str">
            <v/>
          </cell>
          <cell r="FJ82" t="str">
            <v/>
          </cell>
          <cell r="FK82" t="b">
            <v>1</v>
          </cell>
          <cell r="FL82" t="str">
            <v/>
          </cell>
          <cell r="FM82" t="str">
            <v/>
          </cell>
          <cell r="FN82" t="str">
            <v/>
          </cell>
          <cell r="FO82" t="str">
            <v/>
          </cell>
          <cell r="FP82" t="str">
            <v/>
          </cell>
          <cell r="FQ82" t="str">
            <v/>
          </cell>
          <cell r="FR82" t="str">
            <v/>
          </cell>
          <cell r="FS82" t="b">
            <v>1</v>
          </cell>
          <cell r="FT82" t="str">
            <v/>
          </cell>
        </row>
        <row r="83">
          <cell r="H83" t="str">
            <v/>
          </cell>
          <cell r="I83" t="str">
            <v/>
          </cell>
          <cell r="J83" t="str">
            <v/>
          </cell>
          <cell r="Q83" t="str">
            <v>OK</v>
          </cell>
          <cell r="R83" t="str">
            <v>OK</v>
          </cell>
          <cell r="S83" t="str">
            <v>OK</v>
          </cell>
          <cell r="T83" t="str">
            <v/>
          </cell>
          <cell r="U83" t="str">
            <v/>
          </cell>
          <cell r="V83" t="str">
            <v/>
          </cell>
          <cell r="W83" t="str">
            <v/>
          </cell>
          <cell r="X83" t="str">
            <v/>
          </cell>
          <cell r="Y83" t="str">
            <v/>
          </cell>
          <cell r="Z83" t="str">
            <v/>
          </cell>
          <cell r="AA83" t="str">
            <v>OK</v>
          </cell>
          <cell r="AB83" t="str">
            <v>OK</v>
          </cell>
          <cell r="AC83" t="str">
            <v>OK</v>
          </cell>
          <cell r="AD83" t="str">
            <v/>
          </cell>
          <cell r="AE83" t="str">
            <v/>
          </cell>
          <cell r="AF83" t="str">
            <v/>
          </cell>
          <cell r="AG83" t="str">
            <v/>
          </cell>
          <cell r="AH83" t="str">
            <v/>
          </cell>
          <cell r="AI83" t="str">
            <v/>
          </cell>
          <cell r="AJ83" t="str">
            <v/>
          </cell>
          <cell r="AK83" t="str">
            <v/>
          </cell>
          <cell r="AL83" t="str">
            <v/>
          </cell>
          <cell r="AM83" t="str">
            <v/>
          </cell>
          <cell r="AN83" t="str">
            <v/>
          </cell>
          <cell r="AO83" t="str">
            <v/>
          </cell>
          <cell r="AP83" t="str">
            <v/>
          </cell>
          <cell r="AQ83" t="str">
            <v/>
          </cell>
          <cell r="AR83" t="str">
            <v/>
          </cell>
          <cell r="AS83" t="str">
            <v/>
          </cell>
          <cell r="AT83" t="str">
            <v/>
          </cell>
          <cell r="AU83" t="str">
            <v/>
          </cell>
          <cell r="AV83" t="str">
            <v/>
          </cell>
          <cell r="AW83" t="str">
            <v/>
          </cell>
          <cell r="AX83" t="str">
            <v/>
          </cell>
          <cell r="AY83" t="str">
            <v/>
          </cell>
          <cell r="AZ83" t="str">
            <v/>
          </cell>
          <cell r="BA83" t="str">
            <v/>
          </cell>
          <cell r="BB83" t="str">
            <v/>
          </cell>
          <cell r="BC83" t="str">
            <v/>
          </cell>
          <cell r="BD83" t="str">
            <v/>
          </cell>
          <cell r="BE83" t="str">
            <v/>
          </cell>
          <cell r="BF83" t="str">
            <v/>
          </cell>
          <cell r="BG83" t="str">
            <v/>
          </cell>
          <cell r="BH83" t="str">
            <v/>
          </cell>
          <cell r="BI83" t="str">
            <v/>
          </cell>
          <cell r="BJ83" t="str">
            <v/>
          </cell>
          <cell r="BK83" t="str">
            <v/>
          </cell>
          <cell r="BL83" t="str">
            <v/>
          </cell>
          <cell r="BM83" t="str">
            <v/>
          </cell>
          <cell r="BN83" t="str">
            <v/>
          </cell>
          <cell r="CO83" t="str">
            <v/>
          </cell>
          <cell r="CP83">
            <v>0.125</v>
          </cell>
          <cell r="CQ83" t="str">
            <v/>
          </cell>
          <cell r="CR83" t="str">
            <v/>
          </cell>
          <cell r="CS83" t="str">
            <v/>
          </cell>
          <cell r="CT83" t="str">
            <v/>
          </cell>
          <cell r="CU83" t="str">
            <v/>
          </cell>
          <cell r="CV83" t="str">
            <v/>
          </cell>
          <cell r="CW83" t="str">
            <v/>
          </cell>
          <cell r="CX83" t="str">
            <v/>
          </cell>
          <cell r="CY83" t="str">
            <v/>
          </cell>
          <cell r="CZ83">
            <v>0</v>
          </cell>
          <cell r="DA83" t="str">
            <v/>
          </cell>
          <cell r="DB83" t="str">
            <v/>
          </cell>
          <cell r="DC83" t="str">
            <v/>
          </cell>
          <cell r="DD83" t="str">
            <v/>
          </cell>
          <cell r="DE83" t="str">
            <v/>
          </cell>
          <cell r="DF83" t="str">
            <v/>
          </cell>
          <cell r="DG83" t="str">
            <v/>
          </cell>
          <cell r="DH83" t="str">
            <v/>
          </cell>
          <cell r="DI83" t="str">
            <v/>
          </cell>
          <cell r="DJ83" t="str">
            <v/>
          </cell>
          <cell r="DK83" t="str">
            <v/>
          </cell>
          <cell r="DL83" t="str">
            <v/>
          </cell>
          <cell r="DM83" t="str">
            <v/>
          </cell>
          <cell r="DN83" t="str">
            <v/>
          </cell>
          <cell r="DO83" t="str">
            <v/>
          </cell>
          <cell r="DP83" t="str">
            <v/>
          </cell>
          <cell r="DQ83" t="str">
            <v/>
          </cell>
          <cell r="DR83" t="str">
            <v/>
          </cell>
          <cell r="DS83" t="str">
            <v/>
          </cell>
          <cell r="DT83" t="str">
            <v/>
          </cell>
          <cell r="DU83" t="str">
            <v/>
          </cell>
          <cell r="DV83" t="str">
            <v/>
          </cell>
          <cell r="DW83" t="str">
            <v/>
          </cell>
          <cell r="DX83" t="str">
            <v/>
          </cell>
          <cell r="DY83" t="str">
            <v/>
          </cell>
          <cell r="DZ83" t="str">
            <v/>
          </cell>
          <cell r="EA83" t="str">
            <v/>
          </cell>
          <cell r="EB83" t="str">
            <v/>
          </cell>
          <cell r="EC83" t="str">
            <v/>
          </cell>
          <cell r="ED83" t="str">
            <v/>
          </cell>
          <cell r="EE83" t="str">
            <v/>
          </cell>
          <cell r="EF83" t="str">
            <v/>
          </cell>
          <cell r="EG83" t="str">
            <v/>
          </cell>
          <cell r="EH83" t="str">
            <v/>
          </cell>
          <cell r="EI83" t="str">
            <v/>
          </cell>
          <cell r="EJ83" t="str">
            <v/>
          </cell>
          <cell r="EK83" t="str">
            <v/>
          </cell>
          <cell r="EL83" t="str">
            <v/>
          </cell>
          <cell r="EP83" t="str">
            <v/>
          </cell>
          <cell r="EQ83" t="str">
            <v/>
          </cell>
          <cell r="ER83" t="str">
            <v/>
          </cell>
          <cell r="ES83" t="str">
            <v/>
          </cell>
          <cell r="ET83" t="str">
            <v>Non-Management</v>
          </cell>
          <cell r="EU83" t="str">
            <v/>
          </cell>
          <cell r="EV83" t="str">
            <v/>
          </cell>
          <cell r="EW83" t="str">
            <v/>
          </cell>
          <cell r="EX83" t="str">
            <v/>
          </cell>
          <cell r="EY83" t="str">
            <v/>
          </cell>
          <cell r="EZ83" t="str">
            <v/>
          </cell>
          <cell r="FA83" t="str">
            <v/>
          </cell>
          <cell r="FB83">
            <v>60</v>
          </cell>
          <cell r="FC83" t="str">
            <v/>
          </cell>
          <cell r="FG83" t="str">
            <v/>
          </cell>
          <cell r="FH83" t="str">
            <v/>
          </cell>
          <cell r="FI83" t="str">
            <v/>
          </cell>
          <cell r="FJ83" t="str">
            <v/>
          </cell>
          <cell r="FK83" t="b">
            <v>1</v>
          </cell>
          <cell r="FL83" t="str">
            <v/>
          </cell>
          <cell r="FM83" t="str">
            <v/>
          </cell>
          <cell r="FN83" t="str">
            <v/>
          </cell>
          <cell r="FO83" t="str">
            <v/>
          </cell>
          <cell r="FP83" t="str">
            <v/>
          </cell>
          <cell r="FQ83" t="str">
            <v/>
          </cell>
          <cell r="FR83" t="str">
            <v/>
          </cell>
          <cell r="FS83" t="b">
            <v>1</v>
          </cell>
          <cell r="FT83" t="str">
            <v/>
          </cell>
        </row>
        <row r="84">
          <cell r="H84" t="str">
            <v/>
          </cell>
          <cell r="I84" t="str">
            <v/>
          </cell>
          <cell r="J84" t="str">
            <v/>
          </cell>
          <cell r="Q84" t="str">
            <v>OK</v>
          </cell>
          <cell r="R84" t="str">
            <v>OK</v>
          </cell>
          <cell r="S84" t="str">
            <v>OK</v>
          </cell>
          <cell r="T84" t="str">
            <v/>
          </cell>
          <cell r="U84" t="str">
            <v/>
          </cell>
          <cell r="V84" t="str">
            <v/>
          </cell>
          <cell r="W84" t="str">
            <v/>
          </cell>
          <cell r="X84" t="str">
            <v/>
          </cell>
          <cell r="Y84" t="str">
            <v/>
          </cell>
          <cell r="Z84" t="str">
            <v/>
          </cell>
          <cell r="AA84" t="str">
            <v>OK</v>
          </cell>
          <cell r="AB84" t="str">
            <v>OK</v>
          </cell>
          <cell r="AC84" t="str">
            <v>OK</v>
          </cell>
          <cell r="AD84" t="str">
            <v/>
          </cell>
          <cell r="AE84" t="str">
            <v/>
          </cell>
          <cell r="AF84" t="str">
            <v/>
          </cell>
          <cell r="AG84" t="str">
            <v/>
          </cell>
          <cell r="AH84" t="str">
            <v/>
          </cell>
          <cell r="AI84" t="str">
            <v/>
          </cell>
          <cell r="AJ84" t="str">
            <v/>
          </cell>
          <cell r="AK84" t="str">
            <v/>
          </cell>
          <cell r="AL84" t="str">
            <v/>
          </cell>
          <cell r="AM84" t="str">
            <v/>
          </cell>
          <cell r="AN84" t="str">
            <v/>
          </cell>
          <cell r="AO84" t="str">
            <v/>
          </cell>
          <cell r="AP84" t="str">
            <v/>
          </cell>
          <cell r="AQ84" t="str">
            <v/>
          </cell>
          <cell r="AR84" t="str">
            <v/>
          </cell>
          <cell r="AS84" t="str">
            <v/>
          </cell>
          <cell r="AT84" t="str">
            <v/>
          </cell>
          <cell r="AU84" t="str">
            <v/>
          </cell>
          <cell r="AV84" t="str">
            <v/>
          </cell>
          <cell r="AW84" t="str">
            <v/>
          </cell>
          <cell r="AX84" t="str">
            <v/>
          </cell>
          <cell r="AY84" t="str">
            <v/>
          </cell>
          <cell r="AZ84" t="str">
            <v/>
          </cell>
          <cell r="BA84" t="str">
            <v/>
          </cell>
          <cell r="BB84" t="str">
            <v/>
          </cell>
          <cell r="BC84" t="str">
            <v/>
          </cell>
          <cell r="BD84" t="str">
            <v/>
          </cell>
          <cell r="BE84" t="str">
            <v/>
          </cell>
          <cell r="BF84" t="str">
            <v/>
          </cell>
          <cell r="BG84" t="str">
            <v/>
          </cell>
          <cell r="BH84" t="str">
            <v/>
          </cell>
          <cell r="BI84" t="str">
            <v/>
          </cell>
          <cell r="BJ84" t="str">
            <v/>
          </cell>
          <cell r="BK84" t="str">
            <v/>
          </cell>
          <cell r="BL84" t="str">
            <v/>
          </cell>
          <cell r="BM84" t="str">
            <v/>
          </cell>
          <cell r="BN84" t="str">
            <v/>
          </cell>
          <cell r="CO84" t="str">
            <v/>
          </cell>
          <cell r="CP84">
            <v>4.0275049115913619E-2</v>
          </cell>
          <cell r="CQ84">
            <v>3.966005665722383E-2</v>
          </cell>
          <cell r="CR84" t="str">
            <v/>
          </cell>
          <cell r="CS84" t="str">
            <v/>
          </cell>
          <cell r="CT84" t="str">
            <v/>
          </cell>
          <cell r="CU84" t="str">
            <v/>
          </cell>
          <cell r="CV84" t="str">
            <v/>
          </cell>
          <cell r="CW84" t="str">
            <v/>
          </cell>
          <cell r="CX84" t="str">
            <v/>
          </cell>
          <cell r="CY84" t="str">
            <v/>
          </cell>
          <cell r="CZ84">
            <v>0</v>
          </cell>
          <cell r="DA84">
            <v>0</v>
          </cell>
          <cell r="DB84" t="str">
            <v/>
          </cell>
          <cell r="DC84" t="str">
            <v/>
          </cell>
          <cell r="DD84" t="str">
            <v/>
          </cell>
          <cell r="DE84" t="str">
            <v/>
          </cell>
          <cell r="DF84" t="str">
            <v/>
          </cell>
          <cell r="DG84" t="str">
            <v/>
          </cell>
          <cell r="DH84" t="str">
            <v/>
          </cell>
          <cell r="DI84" t="str">
            <v/>
          </cell>
          <cell r="DJ84" t="str">
            <v/>
          </cell>
          <cell r="DK84" t="str">
            <v/>
          </cell>
          <cell r="DL84" t="str">
            <v/>
          </cell>
          <cell r="DM84" t="str">
            <v/>
          </cell>
          <cell r="DN84" t="str">
            <v/>
          </cell>
          <cell r="DO84" t="str">
            <v/>
          </cell>
          <cell r="DP84" t="str">
            <v/>
          </cell>
          <cell r="DQ84" t="str">
            <v/>
          </cell>
          <cell r="DR84" t="str">
            <v/>
          </cell>
          <cell r="DS84" t="str">
            <v/>
          </cell>
          <cell r="DT84" t="str">
            <v/>
          </cell>
          <cell r="DU84" t="str">
            <v/>
          </cell>
          <cell r="DV84" t="str">
            <v/>
          </cell>
          <cell r="DW84" t="str">
            <v/>
          </cell>
          <cell r="DX84" t="str">
            <v/>
          </cell>
          <cell r="DY84" t="str">
            <v/>
          </cell>
          <cell r="DZ84" t="str">
            <v/>
          </cell>
          <cell r="EA84" t="str">
            <v/>
          </cell>
          <cell r="EB84" t="str">
            <v/>
          </cell>
          <cell r="EC84" t="str">
            <v/>
          </cell>
          <cell r="ED84" t="str">
            <v/>
          </cell>
          <cell r="EE84" t="str">
            <v/>
          </cell>
          <cell r="EF84" t="str">
            <v/>
          </cell>
          <cell r="EG84" t="str">
            <v/>
          </cell>
          <cell r="EH84" t="str">
            <v/>
          </cell>
          <cell r="EI84" t="str">
            <v/>
          </cell>
          <cell r="EJ84" t="str">
            <v/>
          </cell>
          <cell r="EK84" t="str">
            <v/>
          </cell>
          <cell r="EL84" t="str">
            <v/>
          </cell>
          <cell r="EP84" t="str">
            <v/>
          </cell>
          <cell r="EQ84" t="str">
            <v/>
          </cell>
          <cell r="ER84" t="str">
            <v/>
          </cell>
          <cell r="ES84" t="str">
            <v/>
          </cell>
          <cell r="ET84" t="str">
            <v>Non-Management</v>
          </cell>
          <cell r="EU84" t="str">
            <v/>
          </cell>
          <cell r="EV84" t="str">
            <v/>
          </cell>
          <cell r="EW84" t="str">
            <v/>
          </cell>
          <cell r="EX84" t="str">
            <v/>
          </cell>
          <cell r="EY84" t="str">
            <v/>
          </cell>
          <cell r="EZ84" t="str">
            <v/>
          </cell>
          <cell r="FA84" t="str">
            <v/>
          </cell>
          <cell r="FB84">
            <v>55</v>
          </cell>
          <cell r="FC84" t="str">
            <v/>
          </cell>
          <cell r="FG84" t="str">
            <v/>
          </cell>
          <cell r="FH84" t="str">
            <v/>
          </cell>
          <cell r="FI84" t="str">
            <v/>
          </cell>
          <cell r="FJ84" t="str">
            <v/>
          </cell>
          <cell r="FK84" t="b">
            <v>1</v>
          </cell>
          <cell r="FL84" t="str">
            <v/>
          </cell>
          <cell r="FM84" t="str">
            <v/>
          </cell>
          <cell r="FN84" t="str">
            <v/>
          </cell>
          <cell r="FO84" t="str">
            <v/>
          </cell>
          <cell r="FP84" t="str">
            <v/>
          </cell>
          <cell r="FQ84" t="str">
            <v/>
          </cell>
          <cell r="FR84" t="str">
            <v/>
          </cell>
          <cell r="FS84" t="b">
            <v>1</v>
          </cell>
          <cell r="FT84" t="str">
            <v/>
          </cell>
        </row>
        <row r="85">
          <cell r="H85" t="str">
            <v/>
          </cell>
          <cell r="I85" t="str">
            <v/>
          </cell>
          <cell r="J85" t="str">
            <v/>
          </cell>
          <cell r="Q85" t="str">
            <v>OK</v>
          </cell>
          <cell r="R85" t="str">
            <v>OK</v>
          </cell>
          <cell r="S85" t="str">
            <v>OK</v>
          </cell>
          <cell r="T85" t="str">
            <v/>
          </cell>
          <cell r="U85" t="str">
            <v/>
          </cell>
          <cell r="V85" t="str">
            <v/>
          </cell>
          <cell r="W85" t="str">
            <v/>
          </cell>
          <cell r="X85" t="str">
            <v/>
          </cell>
          <cell r="Y85" t="str">
            <v/>
          </cell>
          <cell r="Z85" t="str">
            <v/>
          </cell>
          <cell r="AA85" t="str">
            <v>OK</v>
          </cell>
          <cell r="AB85" t="str">
            <v>OK</v>
          </cell>
          <cell r="AC85" t="str">
            <v>OK</v>
          </cell>
          <cell r="AD85" t="str">
            <v/>
          </cell>
          <cell r="AE85" t="str">
            <v/>
          </cell>
          <cell r="AF85" t="str">
            <v/>
          </cell>
          <cell r="AG85" t="str">
            <v/>
          </cell>
          <cell r="AH85" t="str">
            <v/>
          </cell>
          <cell r="AI85" t="str">
            <v/>
          </cell>
          <cell r="AJ85" t="str">
            <v/>
          </cell>
          <cell r="AK85" t="str">
            <v/>
          </cell>
          <cell r="AL85" t="str">
            <v/>
          </cell>
          <cell r="AM85" t="str">
            <v/>
          </cell>
          <cell r="AN85" t="str">
            <v/>
          </cell>
          <cell r="AO85" t="str">
            <v/>
          </cell>
          <cell r="AP85" t="str">
            <v/>
          </cell>
          <cell r="AQ85" t="str">
            <v/>
          </cell>
          <cell r="AR85" t="str">
            <v/>
          </cell>
          <cell r="AS85" t="str">
            <v/>
          </cell>
          <cell r="AT85" t="str">
            <v/>
          </cell>
          <cell r="AU85" t="str">
            <v/>
          </cell>
          <cell r="AV85" t="str">
            <v/>
          </cell>
          <cell r="AW85" t="str">
            <v/>
          </cell>
          <cell r="AX85" t="str">
            <v/>
          </cell>
          <cell r="AY85" t="str">
            <v/>
          </cell>
          <cell r="AZ85" t="str">
            <v/>
          </cell>
          <cell r="BA85" t="str">
            <v/>
          </cell>
          <cell r="BB85" t="str">
            <v/>
          </cell>
          <cell r="BC85" t="str">
            <v/>
          </cell>
          <cell r="BD85" t="str">
            <v/>
          </cell>
          <cell r="BE85" t="str">
            <v/>
          </cell>
          <cell r="BF85" t="str">
            <v/>
          </cell>
          <cell r="BG85" t="str">
            <v/>
          </cell>
          <cell r="BH85" t="str">
            <v/>
          </cell>
          <cell r="BI85" t="str">
            <v/>
          </cell>
          <cell r="BJ85" t="str">
            <v/>
          </cell>
          <cell r="BK85" t="str">
            <v/>
          </cell>
          <cell r="BL85" t="str">
            <v/>
          </cell>
          <cell r="BM85" t="str">
            <v/>
          </cell>
          <cell r="BN85" t="str">
            <v/>
          </cell>
          <cell r="CO85" t="str">
            <v/>
          </cell>
          <cell r="CP85">
            <v>0.26243305279265483</v>
          </cell>
          <cell r="CQ85">
            <v>8.0000000000000071E-2</v>
          </cell>
          <cell r="CR85" t="str">
            <v/>
          </cell>
          <cell r="CS85" t="str">
            <v/>
          </cell>
          <cell r="CT85" t="str">
            <v/>
          </cell>
          <cell r="CU85" t="str">
            <v/>
          </cell>
          <cell r="CV85" t="str">
            <v/>
          </cell>
          <cell r="CW85" t="str">
            <v/>
          </cell>
          <cell r="CX85" t="str">
            <v/>
          </cell>
          <cell r="CY85" t="str">
            <v/>
          </cell>
          <cell r="CZ85">
            <v>0</v>
          </cell>
          <cell r="DA85">
            <v>0</v>
          </cell>
          <cell r="DB85" t="str">
            <v/>
          </cell>
          <cell r="DC85" t="str">
            <v/>
          </cell>
          <cell r="DD85" t="str">
            <v/>
          </cell>
          <cell r="DE85" t="str">
            <v/>
          </cell>
          <cell r="DF85" t="str">
            <v/>
          </cell>
          <cell r="DG85" t="str">
            <v/>
          </cell>
          <cell r="DH85" t="str">
            <v/>
          </cell>
          <cell r="DI85" t="str">
            <v/>
          </cell>
          <cell r="DJ85" t="str">
            <v/>
          </cell>
          <cell r="DK85" t="str">
            <v/>
          </cell>
          <cell r="DL85" t="str">
            <v/>
          </cell>
          <cell r="DM85" t="str">
            <v/>
          </cell>
          <cell r="DN85" t="str">
            <v/>
          </cell>
          <cell r="DO85" t="str">
            <v/>
          </cell>
          <cell r="DP85" t="str">
            <v/>
          </cell>
          <cell r="DQ85" t="str">
            <v/>
          </cell>
          <cell r="DR85" t="str">
            <v/>
          </cell>
          <cell r="DS85" t="str">
            <v/>
          </cell>
          <cell r="DT85" t="str">
            <v/>
          </cell>
          <cell r="DU85" t="str">
            <v/>
          </cell>
          <cell r="DV85" t="str">
            <v/>
          </cell>
          <cell r="DW85" t="str">
            <v/>
          </cell>
          <cell r="DX85" t="str">
            <v/>
          </cell>
          <cell r="DY85" t="str">
            <v/>
          </cell>
          <cell r="DZ85" t="str">
            <v/>
          </cell>
          <cell r="EA85" t="str">
            <v/>
          </cell>
          <cell r="EB85" t="str">
            <v/>
          </cell>
          <cell r="EC85" t="str">
            <v/>
          </cell>
          <cell r="ED85" t="str">
            <v/>
          </cell>
          <cell r="EE85" t="str">
            <v/>
          </cell>
          <cell r="EF85" t="str">
            <v/>
          </cell>
          <cell r="EG85" t="str">
            <v/>
          </cell>
          <cell r="EH85" t="str">
            <v/>
          </cell>
          <cell r="EI85" t="str">
            <v/>
          </cell>
          <cell r="EJ85" t="str">
            <v/>
          </cell>
          <cell r="EK85" t="str">
            <v/>
          </cell>
          <cell r="EL85" t="str">
            <v/>
          </cell>
          <cell r="EP85" t="str">
            <v/>
          </cell>
          <cell r="EQ85" t="str">
            <v/>
          </cell>
          <cell r="ER85" t="str">
            <v/>
          </cell>
          <cell r="ES85" t="str">
            <v/>
          </cell>
          <cell r="ET85" t="str">
            <v>Non-Management</v>
          </cell>
          <cell r="EU85" t="str">
            <v/>
          </cell>
          <cell r="EV85" t="str">
            <v/>
          </cell>
          <cell r="EW85" t="str">
            <v/>
          </cell>
          <cell r="EX85" t="str">
            <v/>
          </cell>
          <cell r="EY85" t="str">
            <v/>
          </cell>
          <cell r="EZ85" t="str">
            <v/>
          </cell>
          <cell r="FA85" t="str">
            <v/>
          </cell>
          <cell r="FB85">
            <v>60</v>
          </cell>
          <cell r="FC85" t="str">
            <v/>
          </cell>
          <cell r="FG85" t="str">
            <v/>
          </cell>
          <cell r="FH85" t="str">
            <v/>
          </cell>
          <cell r="FI85" t="str">
            <v/>
          </cell>
          <cell r="FJ85" t="str">
            <v/>
          </cell>
          <cell r="FK85" t="b">
            <v>1</v>
          </cell>
          <cell r="FL85" t="str">
            <v/>
          </cell>
          <cell r="FM85" t="str">
            <v/>
          </cell>
          <cell r="FN85" t="str">
            <v/>
          </cell>
          <cell r="FO85" t="str">
            <v/>
          </cell>
          <cell r="FP85" t="str">
            <v/>
          </cell>
          <cell r="FQ85" t="str">
            <v/>
          </cell>
          <cell r="FR85" t="str">
            <v/>
          </cell>
          <cell r="FS85" t="b">
            <v>1</v>
          </cell>
          <cell r="FT85" t="str">
            <v/>
          </cell>
        </row>
        <row r="86">
          <cell r="H86" t="str">
            <v/>
          </cell>
          <cell r="I86" t="str">
            <v/>
          </cell>
          <cell r="J86" t="str">
            <v/>
          </cell>
          <cell r="Q86" t="e">
            <v>#VALUE!</v>
          </cell>
          <cell r="R86" t="str">
            <v>OK</v>
          </cell>
          <cell r="S86" t="str">
            <v>OK</v>
          </cell>
          <cell r="T86" t="str">
            <v/>
          </cell>
          <cell r="U86" t="str">
            <v/>
          </cell>
          <cell r="V86" t="str">
            <v/>
          </cell>
          <cell r="W86" t="str">
            <v/>
          </cell>
          <cell r="X86" t="str">
            <v/>
          </cell>
          <cell r="Y86" t="str">
            <v/>
          </cell>
          <cell r="Z86" t="str">
            <v/>
          </cell>
          <cell r="AA86" t="e">
            <v>#VALUE!</v>
          </cell>
          <cell r="AB86" t="str">
            <v>OK</v>
          </cell>
          <cell r="AC86" t="str">
            <v>OK</v>
          </cell>
          <cell r="AD86" t="str">
            <v/>
          </cell>
          <cell r="AE86" t="str">
            <v/>
          </cell>
          <cell r="AF86" t="str">
            <v/>
          </cell>
          <cell r="AG86" t="str">
            <v/>
          </cell>
          <cell r="AH86" t="str">
            <v/>
          </cell>
          <cell r="AI86" t="str">
            <v/>
          </cell>
          <cell r="AJ86" t="str">
            <v/>
          </cell>
          <cell r="AK86" t="str">
            <v/>
          </cell>
          <cell r="AL86" t="str">
            <v/>
          </cell>
          <cell r="AM86" t="str">
            <v/>
          </cell>
          <cell r="AN86" t="str">
            <v/>
          </cell>
          <cell r="AO86" t="str">
            <v/>
          </cell>
          <cell r="AP86" t="str">
            <v/>
          </cell>
          <cell r="AQ86" t="str">
            <v/>
          </cell>
          <cell r="AR86" t="str">
            <v/>
          </cell>
          <cell r="AS86" t="str">
            <v/>
          </cell>
          <cell r="AT86" t="str">
            <v/>
          </cell>
          <cell r="AU86" t="str">
            <v/>
          </cell>
          <cell r="AV86" t="str">
            <v/>
          </cell>
          <cell r="AW86" t="str">
            <v/>
          </cell>
          <cell r="AX86" t="str">
            <v/>
          </cell>
          <cell r="AY86" t="str">
            <v/>
          </cell>
          <cell r="AZ86" t="str">
            <v/>
          </cell>
          <cell r="BA86" t="str">
            <v/>
          </cell>
          <cell r="BB86" t="str">
            <v/>
          </cell>
          <cell r="BC86" t="str">
            <v/>
          </cell>
          <cell r="BD86" t="str">
            <v/>
          </cell>
          <cell r="BE86" t="str">
            <v/>
          </cell>
          <cell r="BF86" t="str">
            <v/>
          </cell>
          <cell r="BG86" t="str">
            <v/>
          </cell>
          <cell r="BH86" t="str">
            <v/>
          </cell>
          <cell r="BI86" t="str">
            <v/>
          </cell>
          <cell r="BJ86" t="str">
            <v/>
          </cell>
          <cell r="BK86" t="str">
            <v/>
          </cell>
          <cell r="BL86" t="str">
            <v/>
          </cell>
          <cell r="BM86" t="str">
            <v/>
          </cell>
          <cell r="BN86" t="str">
            <v/>
          </cell>
          <cell r="CO86" t="str">
            <v/>
          </cell>
          <cell r="CP86" t="str">
            <v/>
          </cell>
          <cell r="CQ86" t="str">
            <v/>
          </cell>
          <cell r="CR86" t="str">
            <v/>
          </cell>
          <cell r="CS86" t="str">
            <v/>
          </cell>
          <cell r="CT86" t="str">
            <v/>
          </cell>
          <cell r="CU86" t="str">
            <v/>
          </cell>
          <cell r="CV86" t="str">
            <v/>
          </cell>
          <cell r="CW86" t="str">
            <v/>
          </cell>
          <cell r="CX86" t="str">
            <v/>
          </cell>
          <cell r="CY86" t="str">
            <v/>
          </cell>
          <cell r="CZ86" t="str">
            <v/>
          </cell>
          <cell r="DA86" t="str">
            <v/>
          </cell>
          <cell r="DB86" t="str">
            <v/>
          </cell>
          <cell r="DC86" t="str">
            <v/>
          </cell>
          <cell r="DD86" t="str">
            <v/>
          </cell>
          <cell r="DE86" t="str">
            <v/>
          </cell>
          <cell r="DF86" t="str">
            <v/>
          </cell>
          <cell r="DG86" t="str">
            <v/>
          </cell>
          <cell r="DH86" t="str">
            <v/>
          </cell>
          <cell r="DI86" t="str">
            <v/>
          </cell>
          <cell r="DJ86" t="str">
            <v/>
          </cell>
          <cell r="DK86" t="str">
            <v/>
          </cell>
          <cell r="DL86" t="str">
            <v/>
          </cell>
          <cell r="DM86" t="str">
            <v/>
          </cell>
          <cell r="DN86" t="str">
            <v/>
          </cell>
          <cell r="DO86" t="str">
            <v/>
          </cell>
          <cell r="DP86" t="str">
            <v/>
          </cell>
          <cell r="DQ86" t="str">
            <v/>
          </cell>
          <cell r="DR86" t="str">
            <v/>
          </cell>
          <cell r="DS86" t="str">
            <v/>
          </cell>
          <cell r="DT86" t="str">
            <v/>
          </cell>
          <cell r="DU86" t="str">
            <v/>
          </cell>
          <cell r="DV86" t="str">
            <v/>
          </cell>
          <cell r="DW86" t="str">
            <v/>
          </cell>
          <cell r="DX86" t="str">
            <v/>
          </cell>
          <cell r="DY86" t="str">
            <v/>
          </cell>
          <cell r="DZ86" t="str">
            <v/>
          </cell>
          <cell r="EA86" t="str">
            <v/>
          </cell>
          <cell r="EB86" t="str">
            <v/>
          </cell>
          <cell r="EC86" t="str">
            <v/>
          </cell>
          <cell r="ED86" t="str">
            <v/>
          </cell>
          <cell r="EE86" t="str">
            <v/>
          </cell>
          <cell r="EF86" t="str">
            <v/>
          </cell>
          <cell r="EG86" t="str">
            <v/>
          </cell>
          <cell r="EH86" t="str">
            <v/>
          </cell>
          <cell r="EI86" t="str">
            <v/>
          </cell>
          <cell r="EJ86" t="str">
            <v/>
          </cell>
          <cell r="EK86" t="str">
            <v/>
          </cell>
          <cell r="EL86" t="str">
            <v/>
          </cell>
          <cell r="EP86" t="str">
            <v/>
          </cell>
          <cell r="EQ86" t="str">
            <v/>
          </cell>
          <cell r="ER86" t="str">
            <v/>
          </cell>
          <cell r="ES86" t="str">
            <v/>
          </cell>
          <cell r="ET86" t="str">
            <v>Non-Management</v>
          </cell>
          <cell r="EU86" t="str">
            <v/>
          </cell>
          <cell r="EV86" t="str">
            <v/>
          </cell>
          <cell r="EW86" t="str">
            <v/>
          </cell>
          <cell r="EX86" t="str">
            <v/>
          </cell>
          <cell r="EY86" t="str">
            <v/>
          </cell>
          <cell r="EZ86" t="str">
            <v/>
          </cell>
          <cell r="FA86" t="str">
            <v/>
          </cell>
          <cell r="FB86">
            <v>55</v>
          </cell>
          <cell r="FC86" t="str">
            <v/>
          </cell>
          <cell r="FG86" t="str">
            <v/>
          </cell>
          <cell r="FH86" t="str">
            <v/>
          </cell>
          <cell r="FI86" t="str">
            <v/>
          </cell>
          <cell r="FJ86" t="str">
            <v/>
          </cell>
          <cell r="FK86" t="b">
            <v>1</v>
          </cell>
          <cell r="FL86" t="str">
            <v/>
          </cell>
          <cell r="FM86" t="str">
            <v/>
          </cell>
          <cell r="FN86" t="str">
            <v/>
          </cell>
          <cell r="FO86" t="str">
            <v/>
          </cell>
          <cell r="FP86" t="str">
            <v/>
          </cell>
          <cell r="FQ86" t="str">
            <v/>
          </cell>
          <cell r="FR86" t="str">
            <v/>
          </cell>
          <cell r="FS86" t="b">
            <v>0</v>
          </cell>
          <cell r="FT86" t="str">
            <v/>
          </cell>
        </row>
        <row r="87">
          <cell r="H87" t="str">
            <v/>
          </cell>
          <cell r="I87" t="str">
            <v/>
          </cell>
          <cell r="J87" t="str">
            <v/>
          </cell>
          <cell r="Q87" t="str">
            <v>OK</v>
          </cell>
          <cell r="R87" t="str">
            <v>OK</v>
          </cell>
          <cell r="S87" t="str">
            <v>OK</v>
          </cell>
          <cell r="T87" t="str">
            <v/>
          </cell>
          <cell r="U87" t="str">
            <v/>
          </cell>
          <cell r="V87" t="str">
            <v/>
          </cell>
          <cell r="W87" t="str">
            <v/>
          </cell>
          <cell r="X87" t="str">
            <v/>
          </cell>
          <cell r="Y87" t="str">
            <v/>
          </cell>
          <cell r="Z87" t="str">
            <v/>
          </cell>
          <cell r="AA87" t="str">
            <v>OK</v>
          </cell>
          <cell r="AB87" t="str">
            <v>OK</v>
          </cell>
          <cell r="AC87" t="str">
            <v>OK</v>
          </cell>
          <cell r="AD87" t="str">
            <v/>
          </cell>
          <cell r="AE87" t="str">
            <v/>
          </cell>
          <cell r="AF87" t="str">
            <v/>
          </cell>
          <cell r="AG87" t="str">
            <v/>
          </cell>
          <cell r="AH87" t="str">
            <v/>
          </cell>
          <cell r="AI87" t="str">
            <v/>
          </cell>
          <cell r="AJ87" t="str">
            <v/>
          </cell>
          <cell r="AK87" t="str">
            <v/>
          </cell>
          <cell r="AL87" t="str">
            <v/>
          </cell>
          <cell r="AM87" t="str">
            <v/>
          </cell>
          <cell r="AN87" t="str">
            <v/>
          </cell>
          <cell r="AO87" t="str">
            <v/>
          </cell>
          <cell r="AP87" t="str">
            <v/>
          </cell>
          <cell r="AQ87" t="str">
            <v/>
          </cell>
          <cell r="AR87" t="str">
            <v/>
          </cell>
          <cell r="AS87" t="str">
            <v/>
          </cell>
          <cell r="AT87" t="str">
            <v/>
          </cell>
          <cell r="AU87" t="str">
            <v/>
          </cell>
          <cell r="AV87" t="str">
            <v/>
          </cell>
          <cell r="AW87" t="str">
            <v/>
          </cell>
          <cell r="AX87" t="str">
            <v/>
          </cell>
          <cell r="AY87" t="str">
            <v/>
          </cell>
          <cell r="AZ87" t="str">
            <v/>
          </cell>
          <cell r="BA87" t="str">
            <v/>
          </cell>
          <cell r="BB87" t="str">
            <v/>
          </cell>
          <cell r="BC87" t="str">
            <v/>
          </cell>
          <cell r="BD87" t="str">
            <v/>
          </cell>
          <cell r="BE87" t="str">
            <v/>
          </cell>
          <cell r="BF87" t="str">
            <v/>
          </cell>
          <cell r="BG87" t="str">
            <v/>
          </cell>
          <cell r="BH87" t="str">
            <v/>
          </cell>
          <cell r="BI87" t="str">
            <v/>
          </cell>
          <cell r="BJ87" t="str">
            <v/>
          </cell>
          <cell r="BK87" t="str">
            <v/>
          </cell>
          <cell r="BL87" t="str">
            <v/>
          </cell>
          <cell r="BM87" t="str">
            <v/>
          </cell>
          <cell r="BN87" t="str">
            <v/>
          </cell>
          <cell r="CO87" t="str">
            <v/>
          </cell>
          <cell r="CP87">
            <v>4.0186915887850505E-2</v>
          </cell>
          <cell r="CQ87">
            <v>0.25786163522012573</v>
          </cell>
          <cell r="CR87" t="str">
            <v/>
          </cell>
          <cell r="CS87" t="str">
            <v/>
          </cell>
          <cell r="CT87" t="str">
            <v/>
          </cell>
          <cell r="CU87" t="str">
            <v/>
          </cell>
          <cell r="CV87" t="str">
            <v/>
          </cell>
          <cell r="CW87" t="str">
            <v/>
          </cell>
          <cell r="CX87" t="str">
            <v/>
          </cell>
          <cell r="CY87" t="str">
            <v/>
          </cell>
          <cell r="CZ87">
            <v>0</v>
          </cell>
          <cell r="DA87">
            <v>0</v>
          </cell>
          <cell r="DB87" t="str">
            <v/>
          </cell>
          <cell r="DC87" t="str">
            <v/>
          </cell>
          <cell r="DD87" t="str">
            <v/>
          </cell>
          <cell r="DE87" t="str">
            <v/>
          </cell>
          <cell r="DF87" t="str">
            <v/>
          </cell>
          <cell r="DG87" t="str">
            <v/>
          </cell>
          <cell r="DH87" t="str">
            <v/>
          </cell>
          <cell r="DI87" t="str">
            <v/>
          </cell>
          <cell r="DJ87" t="str">
            <v/>
          </cell>
          <cell r="DK87" t="str">
            <v/>
          </cell>
          <cell r="DL87" t="str">
            <v/>
          </cell>
          <cell r="DM87" t="str">
            <v/>
          </cell>
          <cell r="DN87" t="str">
            <v/>
          </cell>
          <cell r="DO87" t="str">
            <v/>
          </cell>
          <cell r="DP87" t="str">
            <v/>
          </cell>
          <cell r="DQ87" t="str">
            <v/>
          </cell>
          <cell r="DR87" t="str">
            <v/>
          </cell>
          <cell r="DS87" t="str">
            <v/>
          </cell>
          <cell r="DT87" t="str">
            <v/>
          </cell>
          <cell r="DU87" t="str">
            <v/>
          </cell>
          <cell r="DV87" t="str">
            <v/>
          </cell>
          <cell r="DW87" t="str">
            <v/>
          </cell>
          <cell r="DX87" t="str">
            <v/>
          </cell>
          <cell r="DY87" t="str">
            <v/>
          </cell>
          <cell r="DZ87" t="str">
            <v/>
          </cell>
          <cell r="EA87" t="str">
            <v/>
          </cell>
          <cell r="EB87" t="str">
            <v/>
          </cell>
          <cell r="EC87" t="str">
            <v/>
          </cell>
          <cell r="ED87" t="str">
            <v/>
          </cell>
          <cell r="EE87" t="str">
            <v/>
          </cell>
          <cell r="EF87" t="str">
            <v/>
          </cell>
          <cell r="EG87" t="str">
            <v/>
          </cell>
          <cell r="EH87" t="str">
            <v/>
          </cell>
          <cell r="EI87" t="str">
            <v/>
          </cell>
          <cell r="EJ87" t="str">
            <v/>
          </cell>
          <cell r="EK87" t="str">
            <v/>
          </cell>
          <cell r="EL87" t="str">
            <v/>
          </cell>
          <cell r="EP87" t="str">
            <v/>
          </cell>
          <cell r="EQ87" t="str">
            <v/>
          </cell>
          <cell r="ER87" t="str">
            <v/>
          </cell>
          <cell r="ES87" t="str">
            <v/>
          </cell>
          <cell r="ET87" t="str">
            <v>Non-Management</v>
          </cell>
          <cell r="EU87" t="str">
            <v/>
          </cell>
          <cell r="EV87" t="str">
            <v/>
          </cell>
          <cell r="EW87" t="str">
            <v/>
          </cell>
          <cell r="EX87" t="str">
            <v/>
          </cell>
          <cell r="EY87" t="str">
            <v/>
          </cell>
          <cell r="EZ87" t="str">
            <v/>
          </cell>
          <cell r="FA87" t="str">
            <v/>
          </cell>
          <cell r="FB87">
            <v>60</v>
          </cell>
          <cell r="FC87" t="str">
            <v/>
          </cell>
          <cell r="FG87" t="str">
            <v/>
          </cell>
          <cell r="FH87" t="str">
            <v/>
          </cell>
          <cell r="FI87" t="str">
            <v/>
          </cell>
          <cell r="FJ87" t="str">
            <v/>
          </cell>
          <cell r="FK87" t="b">
            <v>1</v>
          </cell>
          <cell r="FL87" t="str">
            <v/>
          </cell>
          <cell r="FM87" t="str">
            <v/>
          </cell>
          <cell r="FN87" t="str">
            <v/>
          </cell>
          <cell r="FO87" t="str">
            <v/>
          </cell>
          <cell r="FP87" t="str">
            <v/>
          </cell>
          <cell r="FQ87" t="str">
            <v/>
          </cell>
          <cell r="FR87" t="str">
            <v/>
          </cell>
          <cell r="FS87" t="b">
            <v>1</v>
          </cell>
          <cell r="FT87" t="str">
            <v/>
          </cell>
        </row>
        <row r="88">
          <cell r="H88" t="str">
            <v/>
          </cell>
          <cell r="I88" t="str">
            <v/>
          </cell>
          <cell r="J88" t="str">
            <v/>
          </cell>
          <cell r="Q88" t="e">
            <v>#VALUE!</v>
          </cell>
          <cell r="R88" t="str">
            <v>OK</v>
          </cell>
          <cell r="S88" t="str">
            <v>OK</v>
          </cell>
          <cell r="T88" t="str">
            <v/>
          </cell>
          <cell r="U88" t="str">
            <v/>
          </cell>
          <cell r="V88" t="str">
            <v/>
          </cell>
          <cell r="W88" t="str">
            <v/>
          </cell>
          <cell r="X88" t="str">
            <v/>
          </cell>
          <cell r="Y88" t="str">
            <v/>
          </cell>
          <cell r="Z88" t="str">
            <v/>
          </cell>
          <cell r="AA88" t="e">
            <v>#VALUE!</v>
          </cell>
          <cell r="AB88" t="str">
            <v>OK</v>
          </cell>
          <cell r="AC88" t="str">
            <v>OK</v>
          </cell>
          <cell r="AD88" t="str">
            <v/>
          </cell>
          <cell r="AE88" t="str">
            <v/>
          </cell>
          <cell r="AF88" t="str">
            <v/>
          </cell>
          <cell r="AG88" t="str">
            <v/>
          </cell>
          <cell r="AH88" t="str">
            <v/>
          </cell>
          <cell r="AI88" t="str">
            <v/>
          </cell>
          <cell r="AJ88" t="str">
            <v/>
          </cell>
          <cell r="AK88" t="str">
            <v/>
          </cell>
          <cell r="AL88" t="str">
            <v/>
          </cell>
          <cell r="AM88" t="str">
            <v/>
          </cell>
          <cell r="AN88" t="str">
            <v/>
          </cell>
          <cell r="AO88" t="str">
            <v/>
          </cell>
          <cell r="AP88" t="str">
            <v/>
          </cell>
          <cell r="AQ88" t="str">
            <v/>
          </cell>
          <cell r="AR88" t="str">
            <v/>
          </cell>
          <cell r="AS88" t="str">
            <v/>
          </cell>
          <cell r="AT88" t="str">
            <v/>
          </cell>
          <cell r="AU88" t="str">
            <v/>
          </cell>
          <cell r="AV88" t="str">
            <v/>
          </cell>
          <cell r="AW88" t="str">
            <v/>
          </cell>
          <cell r="AX88" t="str">
            <v/>
          </cell>
          <cell r="AY88" t="str">
            <v/>
          </cell>
          <cell r="AZ88" t="str">
            <v/>
          </cell>
          <cell r="BA88" t="str">
            <v/>
          </cell>
          <cell r="BB88" t="str">
            <v/>
          </cell>
          <cell r="BC88" t="str">
            <v/>
          </cell>
          <cell r="BD88" t="str">
            <v/>
          </cell>
          <cell r="BE88" t="str">
            <v/>
          </cell>
          <cell r="BF88" t="str">
            <v/>
          </cell>
          <cell r="BG88" t="str">
            <v/>
          </cell>
          <cell r="BH88" t="str">
            <v/>
          </cell>
          <cell r="BI88" t="str">
            <v/>
          </cell>
          <cell r="BJ88" t="str">
            <v/>
          </cell>
          <cell r="BK88" t="str">
            <v/>
          </cell>
          <cell r="BL88" t="str">
            <v/>
          </cell>
          <cell r="BM88" t="str">
            <v/>
          </cell>
          <cell r="BN88" t="str">
            <v/>
          </cell>
          <cell r="CO88" t="str">
            <v/>
          </cell>
          <cell r="CP88" t="str">
            <v/>
          </cell>
          <cell r="CQ88" t="str">
            <v/>
          </cell>
          <cell r="CR88" t="str">
            <v/>
          </cell>
          <cell r="CS88" t="str">
            <v/>
          </cell>
          <cell r="CT88" t="str">
            <v/>
          </cell>
          <cell r="CU88" t="str">
            <v/>
          </cell>
          <cell r="CV88" t="str">
            <v/>
          </cell>
          <cell r="CW88" t="str">
            <v/>
          </cell>
          <cell r="CX88" t="str">
            <v/>
          </cell>
          <cell r="CY88" t="str">
            <v/>
          </cell>
          <cell r="CZ88" t="str">
            <v/>
          </cell>
          <cell r="DA88" t="str">
            <v/>
          </cell>
          <cell r="DB88" t="str">
            <v/>
          </cell>
          <cell r="DC88" t="str">
            <v/>
          </cell>
          <cell r="DD88" t="str">
            <v/>
          </cell>
          <cell r="DE88" t="str">
            <v/>
          </cell>
          <cell r="DF88" t="str">
            <v/>
          </cell>
          <cell r="DG88" t="str">
            <v/>
          </cell>
          <cell r="DH88" t="str">
            <v/>
          </cell>
          <cell r="DI88" t="str">
            <v/>
          </cell>
          <cell r="DJ88" t="str">
            <v/>
          </cell>
          <cell r="DK88" t="str">
            <v/>
          </cell>
          <cell r="DL88" t="str">
            <v/>
          </cell>
          <cell r="DM88" t="str">
            <v/>
          </cell>
          <cell r="DN88" t="str">
            <v/>
          </cell>
          <cell r="DO88" t="str">
            <v/>
          </cell>
          <cell r="DP88" t="str">
            <v/>
          </cell>
          <cell r="DQ88" t="str">
            <v/>
          </cell>
          <cell r="DR88" t="str">
            <v/>
          </cell>
          <cell r="DS88" t="str">
            <v/>
          </cell>
          <cell r="DT88" t="str">
            <v/>
          </cell>
          <cell r="DU88" t="str">
            <v/>
          </cell>
          <cell r="DV88" t="str">
            <v/>
          </cell>
          <cell r="DW88" t="str">
            <v/>
          </cell>
          <cell r="DX88" t="str">
            <v/>
          </cell>
          <cell r="DY88" t="str">
            <v/>
          </cell>
          <cell r="DZ88" t="str">
            <v/>
          </cell>
          <cell r="EA88" t="str">
            <v/>
          </cell>
          <cell r="EB88" t="str">
            <v/>
          </cell>
          <cell r="EC88" t="str">
            <v/>
          </cell>
          <cell r="ED88" t="str">
            <v/>
          </cell>
          <cell r="EE88" t="str">
            <v/>
          </cell>
          <cell r="EF88" t="str">
            <v/>
          </cell>
          <cell r="EG88" t="str">
            <v/>
          </cell>
          <cell r="EH88" t="str">
            <v/>
          </cell>
          <cell r="EI88" t="str">
            <v/>
          </cell>
          <cell r="EJ88" t="str">
            <v/>
          </cell>
          <cell r="EK88" t="str">
            <v/>
          </cell>
          <cell r="EL88" t="str">
            <v/>
          </cell>
          <cell r="EP88" t="str">
            <v/>
          </cell>
          <cell r="EQ88" t="str">
            <v/>
          </cell>
          <cell r="ER88" t="str">
            <v/>
          </cell>
          <cell r="ES88" t="str">
            <v/>
          </cell>
          <cell r="ET88" t="str">
            <v>Non-Management</v>
          </cell>
          <cell r="EU88" t="str">
            <v/>
          </cell>
          <cell r="EV88" t="str">
            <v/>
          </cell>
          <cell r="EW88" t="str">
            <v/>
          </cell>
          <cell r="EX88" t="str">
            <v/>
          </cell>
          <cell r="EY88" t="str">
            <v/>
          </cell>
          <cell r="EZ88" t="str">
            <v/>
          </cell>
          <cell r="FA88" t="str">
            <v/>
          </cell>
          <cell r="FB88">
            <v>55</v>
          </cell>
          <cell r="FC88" t="str">
            <v/>
          </cell>
          <cell r="FG88" t="str">
            <v/>
          </cell>
          <cell r="FH88" t="str">
            <v/>
          </cell>
          <cell r="FI88" t="str">
            <v/>
          </cell>
          <cell r="FJ88" t="str">
            <v/>
          </cell>
          <cell r="FK88" t="b">
            <v>1</v>
          </cell>
          <cell r="FL88" t="str">
            <v/>
          </cell>
          <cell r="FM88" t="str">
            <v/>
          </cell>
          <cell r="FN88" t="str">
            <v/>
          </cell>
          <cell r="FO88" t="str">
            <v/>
          </cell>
          <cell r="FP88" t="str">
            <v/>
          </cell>
          <cell r="FQ88" t="str">
            <v/>
          </cell>
          <cell r="FR88" t="str">
            <v/>
          </cell>
          <cell r="FS88" t="b">
            <v>1</v>
          </cell>
          <cell r="FT88" t="str">
            <v/>
          </cell>
        </row>
        <row r="89">
          <cell r="H89" t="str">
            <v/>
          </cell>
          <cell r="I89" t="str">
            <v/>
          </cell>
          <cell r="J89" t="str">
            <v/>
          </cell>
          <cell r="Q89" t="str">
            <v>OK</v>
          </cell>
          <cell r="R89" t="str">
            <v>OK</v>
          </cell>
          <cell r="S89" t="str">
            <v>OK</v>
          </cell>
          <cell r="T89" t="str">
            <v/>
          </cell>
          <cell r="U89" t="str">
            <v/>
          </cell>
          <cell r="V89" t="str">
            <v/>
          </cell>
          <cell r="W89" t="str">
            <v/>
          </cell>
          <cell r="X89" t="str">
            <v/>
          </cell>
          <cell r="Y89" t="str">
            <v/>
          </cell>
          <cell r="Z89" t="str">
            <v/>
          </cell>
          <cell r="AA89" t="str">
            <v>OK</v>
          </cell>
          <cell r="AB89" t="str">
            <v>OK</v>
          </cell>
          <cell r="AC89" t="str">
            <v>OK</v>
          </cell>
          <cell r="AD89" t="str">
            <v/>
          </cell>
          <cell r="AE89" t="str">
            <v/>
          </cell>
          <cell r="AF89" t="str">
            <v/>
          </cell>
          <cell r="AG89" t="str">
            <v/>
          </cell>
          <cell r="AH89" t="str">
            <v/>
          </cell>
          <cell r="AI89" t="str">
            <v/>
          </cell>
          <cell r="AJ89" t="str">
            <v/>
          </cell>
          <cell r="AK89" t="str">
            <v/>
          </cell>
          <cell r="AL89" t="str">
            <v/>
          </cell>
          <cell r="AM89" t="str">
            <v/>
          </cell>
          <cell r="AN89" t="str">
            <v/>
          </cell>
          <cell r="AO89" t="str">
            <v/>
          </cell>
          <cell r="AP89" t="str">
            <v/>
          </cell>
          <cell r="AQ89" t="str">
            <v/>
          </cell>
          <cell r="AR89" t="str">
            <v/>
          </cell>
          <cell r="AS89" t="str">
            <v/>
          </cell>
          <cell r="AT89" t="str">
            <v/>
          </cell>
          <cell r="AU89" t="str">
            <v/>
          </cell>
          <cell r="AV89" t="str">
            <v/>
          </cell>
          <cell r="AW89" t="str">
            <v/>
          </cell>
          <cell r="AX89" t="str">
            <v/>
          </cell>
          <cell r="AY89" t="str">
            <v/>
          </cell>
          <cell r="AZ89" t="str">
            <v/>
          </cell>
          <cell r="BA89" t="str">
            <v/>
          </cell>
          <cell r="BB89" t="str">
            <v/>
          </cell>
          <cell r="BC89" t="str">
            <v/>
          </cell>
          <cell r="BD89" t="str">
            <v/>
          </cell>
          <cell r="BE89" t="str">
            <v/>
          </cell>
          <cell r="BF89" t="str">
            <v/>
          </cell>
          <cell r="BG89" t="str">
            <v/>
          </cell>
          <cell r="BH89" t="str">
            <v/>
          </cell>
          <cell r="BI89" t="str">
            <v/>
          </cell>
          <cell r="BJ89" t="str">
            <v/>
          </cell>
          <cell r="BK89" t="str">
            <v/>
          </cell>
          <cell r="BL89" t="str">
            <v/>
          </cell>
          <cell r="BM89" t="str">
            <v/>
          </cell>
          <cell r="BN89" t="str">
            <v/>
          </cell>
          <cell r="CO89" t="str">
            <v/>
          </cell>
          <cell r="CP89">
            <v>0.20999999999999996</v>
          </cell>
          <cell r="CQ89" t="str">
            <v/>
          </cell>
          <cell r="CR89" t="str">
            <v/>
          </cell>
          <cell r="CS89" t="str">
            <v/>
          </cell>
          <cell r="CT89" t="str">
            <v/>
          </cell>
          <cell r="CU89" t="str">
            <v/>
          </cell>
          <cell r="CV89" t="str">
            <v/>
          </cell>
          <cell r="CW89" t="str">
            <v/>
          </cell>
          <cell r="CX89" t="str">
            <v/>
          </cell>
          <cell r="CY89" t="str">
            <v/>
          </cell>
          <cell r="CZ89">
            <v>0</v>
          </cell>
          <cell r="DA89" t="str">
            <v/>
          </cell>
          <cell r="DB89" t="str">
            <v/>
          </cell>
          <cell r="DC89" t="str">
            <v/>
          </cell>
          <cell r="DD89" t="str">
            <v/>
          </cell>
          <cell r="DE89" t="str">
            <v/>
          </cell>
          <cell r="DF89" t="str">
            <v/>
          </cell>
          <cell r="DG89" t="str">
            <v/>
          </cell>
          <cell r="DH89" t="str">
            <v/>
          </cell>
          <cell r="DI89" t="str">
            <v/>
          </cell>
          <cell r="DJ89" t="str">
            <v/>
          </cell>
          <cell r="DK89" t="str">
            <v/>
          </cell>
          <cell r="DL89" t="str">
            <v/>
          </cell>
          <cell r="DM89" t="str">
            <v/>
          </cell>
          <cell r="DN89" t="str">
            <v/>
          </cell>
          <cell r="DO89" t="str">
            <v/>
          </cell>
          <cell r="DP89" t="str">
            <v/>
          </cell>
          <cell r="DQ89" t="str">
            <v/>
          </cell>
          <cell r="DR89" t="str">
            <v/>
          </cell>
          <cell r="DS89" t="str">
            <v/>
          </cell>
          <cell r="DT89" t="str">
            <v/>
          </cell>
          <cell r="DU89" t="str">
            <v/>
          </cell>
          <cell r="DV89" t="str">
            <v/>
          </cell>
          <cell r="DW89" t="str">
            <v/>
          </cell>
          <cell r="DX89" t="str">
            <v/>
          </cell>
          <cell r="DY89" t="str">
            <v/>
          </cell>
          <cell r="DZ89" t="str">
            <v/>
          </cell>
          <cell r="EA89" t="str">
            <v/>
          </cell>
          <cell r="EB89" t="str">
            <v/>
          </cell>
          <cell r="EC89" t="str">
            <v/>
          </cell>
          <cell r="ED89" t="str">
            <v/>
          </cell>
          <cell r="EE89" t="str">
            <v/>
          </cell>
          <cell r="EF89" t="str">
            <v/>
          </cell>
          <cell r="EG89" t="str">
            <v/>
          </cell>
          <cell r="EH89" t="str">
            <v/>
          </cell>
          <cell r="EI89" t="str">
            <v/>
          </cell>
          <cell r="EJ89" t="str">
            <v/>
          </cell>
          <cell r="EK89" t="str">
            <v/>
          </cell>
          <cell r="EL89" t="str">
            <v/>
          </cell>
          <cell r="EP89" t="str">
            <v/>
          </cell>
          <cell r="EQ89" t="str">
            <v/>
          </cell>
          <cell r="ER89" t="str">
            <v/>
          </cell>
          <cell r="ES89" t="str">
            <v/>
          </cell>
          <cell r="ET89" t="str">
            <v>Non-Management</v>
          </cell>
          <cell r="EU89" t="str">
            <v/>
          </cell>
          <cell r="EV89" t="str">
            <v/>
          </cell>
          <cell r="EW89" t="str">
            <v/>
          </cell>
          <cell r="EX89" t="str">
            <v/>
          </cell>
          <cell r="EY89" t="str">
            <v/>
          </cell>
          <cell r="EZ89" t="str">
            <v/>
          </cell>
          <cell r="FA89" t="str">
            <v/>
          </cell>
          <cell r="FB89">
            <v>55</v>
          </cell>
          <cell r="FC89" t="str">
            <v/>
          </cell>
          <cell r="FG89" t="str">
            <v/>
          </cell>
          <cell r="FH89" t="str">
            <v/>
          </cell>
          <cell r="FI89" t="str">
            <v/>
          </cell>
          <cell r="FJ89" t="str">
            <v/>
          </cell>
          <cell r="FK89" t="b">
            <v>1</v>
          </cell>
          <cell r="FL89" t="str">
            <v/>
          </cell>
          <cell r="FM89" t="str">
            <v/>
          </cell>
          <cell r="FN89" t="str">
            <v/>
          </cell>
          <cell r="FO89" t="str">
            <v/>
          </cell>
          <cell r="FP89" t="str">
            <v/>
          </cell>
          <cell r="FQ89" t="str">
            <v/>
          </cell>
          <cell r="FR89" t="str">
            <v/>
          </cell>
          <cell r="FS89" t="b">
            <v>1</v>
          </cell>
          <cell r="FT89" t="str">
            <v/>
          </cell>
        </row>
        <row r="90">
          <cell r="H90" t="str">
            <v/>
          </cell>
          <cell r="I90" t="str">
            <v/>
          </cell>
          <cell r="J90" t="str">
            <v/>
          </cell>
          <cell r="Q90" t="str">
            <v>OK</v>
          </cell>
          <cell r="R90" t="str">
            <v>OK</v>
          </cell>
          <cell r="S90" t="str">
            <v>OK</v>
          </cell>
          <cell r="T90" t="str">
            <v/>
          </cell>
          <cell r="U90" t="str">
            <v/>
          </cell>
          <cell r="V90" t="str">
            <v/>
          </cell>
          <cell r="W90" t="str">
            <v/>
          </cell>
          <cell r="X90" t="str">
            <v/>
          </cell>
          <cell r="Y90" t="str">
            <v/>
          </cell>
          <cell r="Z90" t="str">
            <v/>
          </cell>
          <cell r="AA90" t="str">
            <v>OK</v>
          </cell>
          <cell r="AB90" t="str">
            <v>OK</v>
          </cell>
          <cell r="AC90" t="str">
            <v>OK</v>
          </cell>
          <cell r="AD90" t="str">
            <v/>
          </cell>
          <cell r="AE90" t="str">
            <v/>
          </cell>
          <cell r="AF90" t="str">
            <v/>
          </cell>
          <cell r="AG90" t="str">
            <v/>
          </cell>
          <cell r="AH90" t="str">
            <v/>
          </cell>
          <cell r="AI90" t="str">
            <v/>
          </cell>
          <cell r="AJ90" t="str">
            <v/>
          </cell>
          <cell r="AK90" t="str">
            <v/>
          </cell>
          <cell r="AL90" t="str">
            <v/>
          </cell>
          <cell r="AM90" t="str">
            <v/>
          </cell>
          <cell r="AN90" t="str">
            <v/>
          </cell>
          <cell r="AO90" t="str">
            <v/>
          </cell>
          <cell r="AP90" t="str">
            <v/>
          </cell>
          <cell r="AQ90" t="str">
            <v/>
          </cell>
          <cell r="AR90" t="str">
            <v/>
          </cell>
          <cell r="AS90" t="str">
            <v/>
          </cell>
          <cell r="AT90" t="str">
            <v/>
          </cell>
          <cell r="AU90" t="str">
            <v/>
          </cell>
          <cell r="AV90" t="str">
            <v/>
          </cell>
          <cell r="AW90" t="str">
            <v/>
          </cell>
          <cell r="AX90" t="str">
            <v/>
          </cell>
          <cell r="AY90" t="str">
            <v/>
          </cell>
          <cell r="AZ90" t="str">
            <v/>
          </cell>
          <cell r="BA90" t="str">
            <v/>
          </cell>
          <cell r="BB90" t="str">
            <v/>
          </cell>
          <cell r="BC90" t="str">
            <v/>
          </cell>
          <cell r="BD90" t="str">
            <v/>
          </cell>
          <cell r="BE90" t="str">
            <v/>
          </cell>
          <cell r="BF90" t="str">
            <v/>
          </cell>
          <cell r="BG90" t="str">
            <v/>
          </cell>
          <cell r="BH90" t="str">
            <v/>
          </cell>
          <cell r="BI90" t="str">
            <v/>
          </cell>
          <cell r="BJ90" t="str">
            <v/>
          </cell>
          <cell r="BK90" t="str">
            <v/>
          </cell>
          <cell r="BL90" t="str">
            <v/>
          </cell>
          <cell r="BM90" t="str">
            <v/>
          </cell>
          <cell r="BN90" t="str">
            <v/>
          </cell>
          <cell r="CO90" t="str">
            <v/>
          </cell>
          <cell r="CP90">
            <v>0.13636363636363646</v>
          </cell>
          <cell r="CQ90">
            <v>6.0000000000000053E-2</v>
          </cell>
          <cell r="CR90" t="str">
            <v/>
          </cell>
          <cell r="CS90" t="str">
            <v/>
          </cell>
          <cell r="CT90" t="str">
            <v/>
          </cell>
          <cell r="CU90" t="str">
            <v/>
          </cell>
          <cell r="CV90" t="str">
            <v/>
          </cell>
          <cell r="CW90" t="str">
            <v/>
          </cell>
          <cell r="CX90" t="str">
            <v/>
          </cell>
          <cell r="CY90" t="str">
            <v/>
          </cell>
          <cell r="CZ90">
            <v>0</v>
          </cell>
          <cell r="DA90">
            <v>0</v>
          </cell>
          <cell r="DB90" t="str">
            <v/>
          </cell>
          <cell r="DC90" t="str">
            <v/>
          </cell>
          <cell r="DD90" t="str">
            <v/>
          </cell>
          <cell r="DE90" t="str">
            <v/>
          </cell>
          <cell r="DF90" t="str">
            <v/>
          </cell>
          <cell r="DG90" t="str">
            <v/>
          </cell>
          <cell r="DH90" t="str">
            <v/>
          </cell>
          <cell r="DI90" t="str">
            <v/>
          </cell>
          <cell r="DJ90" t="str">
            <v/>
          </cell>
          <cell r="DK90" t="str">
            <v/>
          </cell>
          <cell r="DL90" t="str">
            <v/>
          </cell>
          <cell r="DM90" t="str">
            <v/>
          </cell>
          <cell r="DN90" t="str">
            <v/>
          </cell>
          <cell r="DO90" t="str">
            <v/>
          </cell>
          <cell r="DP90" t="str">
            <v/>
          </cell>
          <cell r="DQ90" t="str">
            <v/>
          </cell>
          <cell r="DR90" t="str">
            <v/>
          </cell>
          <cell r="DS90" t="str">
            <v/>
          </cell>
          <cell r="DT90" t="str">
            <v/>
          </cell>
          <cell r="DU90" t="str">
            <v/>
          </cell>
          <cell r="DV90" t="str">
            <v/>
          </cell>
          <cell r="DW90" t="str">
            <v/>
          </cell>
          <cell r="DX90" t="str">
            <v/>
          </cell>
          <cell r="DY90" t="str">
            <v/>
          </cell>
          <cell r="DZ90" t="str">
            <v/>
          </cell>
          <cell r="EA90" t="str">
            <v/>
          </cell>
          <cell r="EB90" t="str">
            <v/>
          </cell>
          <cell r="EC90" t="str">
            <v/>
          </cell>
          <cell r="ED90" t="str">
            <v/>
          </cell>
          <cell r="EE90" t="str">
            <v/>
          </cell>
          <cell r="EF90" t="str">
            <v/>
          </cell>
          <cell r="EG90" t="str">
            <v/>
          </cell>
          <cell r="EH90" t="str">
            <v/>
          </cell>
          <cell r="EI90" t="str">
            <v/>
          </cell>
          <cell r="EJ90" t="str">
            <v/>
          </cell>
          <cell r="EK90" t="str">
            <v/>
          </cell>
          <cell r="EL90" t="str">
            <v/>
          </cell>
          <cell r="EP90" t="str">
            <v/>
          </cell>
          <cell r="EQ90" t="str">
            <v/>
          </cell>
          <cell r="ER90" t="str">
            <v/>
          </cell>
          <cell r="ES90" t="str">
            <v/>
          </cell>
          <cell r="ET90" t="str">
            <v>Non-Management</v>
          </cell>
          <cell r="EU90" t="str">
            <v/>
          </cell>
          <cell r="EV90" t="str">
            <v/>
          </cell>
          <cell r="EW90" t="str">
            <v/>
          </cell>
          <cell r="EX90" t="str">
            <v/>
          </cell>
          <cell r="EY90" t="str">
            <v/>
          </cell>
          <cell r="EZ90" t="str">
            <v/>
          </cell>
          <cell r="FA90" t="str">
            <v/>
          </cell>
          <cell r="FB90">
            <v>60</v>
          </cell>
          <cell r="FC90" t="str">
            <v/>
          </cell>
          <cell r="FG90" t="str">
            <v/>
          </cell>
          <cell r="FH90" t="str">
            <v/>
          </cell>
          <cell r="FI90" t="str">
            <v/>
          </cell>
          <cell r="FJ90" t="str">
            <v/>
          </cell>
          <cell r="FK90" t="b">
            <v>1</v>
          </cell>
          <cell r="FL90" t="str">
            <v/>
          </cell>
          <cell r="FM90" t="str">
            <v/>
          </cell>
          <cell r="FN90" t="str">
            <v/>
          </cell>
          <cell r="FO90" t="str">
            <v/>
          </cell>
          <cell r="FP90" t="str">
            <v/>
          </cell>
          <cell r="FQ90" t="str">
            <v/>
          </cell>
          <cell r="FR90" t="str">
            <v/>
          </cell>
          <cell r="FS90" t="b">
            <v>1</v>
          </cell>
          <cell r="FT90" t="str">
            <v/>
          </cell>
        </row>
        <row r="91">
          <cell r="H91" t="str">
            <v/>
          </cell>
          <cell r="I91" t="str">
            <v/>
          </cell>
          <cell r="J91" t="str">
            <v/>
          </cell>
          <cell r="Q91" t="str">
            <v>OK</v>
          </cell>
          <cell r="R91" t="str">
            <v>OK</v>
          </cell>
          <cell r="S91" t="str">
            <v>OK</v>
          </cell>
          <cell r="T91" t="str">
            <v/>
          </cell>
          <cell r="U91" t="str">
            <v/>
          </cell>
          <cell r="V91" t="str">
            <v/>
          </cell>
          <cell r="W91" t="str">
            <v/>
          </cell>
          <cell r="X91" t="str">
            <v/>
          </cell>
          <cell r="Y91" t="str">
            <v/>
          </cell>
          <cell r="Z91" t="str">
            <v/>
          </cell>
          <cell r="AA91" t="str">
            <v>OK</v>
          </cell>
          <cell r="AB91" t="str">
            <v>OK</v>
          </cell>
          <cell r="AC91" t="str">
            <v>OK</v>
          </cell>
          <cell r="AD91" t="str">
            <v/>
          </cell>
          <cell r="AE91" t="str">
            <v/>
          </cell>
          <cell r="AF91" t="str">
            <v/>
          </cell>
          <cell r="AG91" t="str">
            <v/>
          </cell>
          <cell r="AH91" t="str">
            <v/>
          </cell>
          <cell r="AI91" t="str">
            <v/>
          </cell>
          <cell r="AJ91" t="str">
            <v/>
          </cell>
          <cell r="AK91" t="str">
            <v/>
          </cell>
          <cell r="AL91" t="str">
            <v/>
          </cell>
          <cell r="AM91" t="str">
            <v/>
          </cell>
          <cell r="AN91" t="str">
            <v/>
          </cell>
          <cell r="AO91" t="str">
            <v/>
          </cell>
          <cell r="AP91" t="str">
            <v/>
          </cell>
          <cell r="AQ91" t="str">
            <v/>
          </cell>
          <cell r="AR91" t="str">
            <v/>
          </cell>
          <cell r="AS91" t="str">
            <v/>
          </cell>
          <cell r="AT91" t="str">
            <v/>
          </cell>
          <cell r="AU91" t="str">
            <v/>
          </cell>
          <cell r="AV91" t="str">
            <v/>
          </cell>
          <cell r="AW91" t="str">
            <v/>
          </cell>
          <cell r="AX91" t="str">
            <v/>
          </cell>
          <cell r="AY91" t="str">
            <v/>
          </cell>
          <cell r="AZ91" t="str">
            <v/>
          </cell>
          <cell r="BA91" t="str">
            <v/>
          </cell>
          <cell r="BB91" t="str">
            <v/>
          </cell>
          <cell r="BC91" t="str">
            <v/>
          </cell>
          <cell r="BD91" t="str">
            <v/>
          </cell>
          <cell r="BE91" t="str">
            <v/>
          </cell>
          <cell r="BF91" t="str">
            <v/>
          </cell>
          <cell r="BG91" t="str">
            <v/>
          </cell>
          <cell r="BH91" t="str">
            <v/>
          </cell>
          <cell r="BI91" t="str">
            <v/>
          </cell>
          <cell r="BJ91" t="str">
            <v/>
          </cell>
          <cell r="BK91" t="str">
            <v/>
          </cell>
          <cell r="BL91" t="str">
            <v/>
          </cell>
          <cell r="BM91" t="str">
            <v/>
          </cell>
          <cell r="BN91" t="str">
            <v/>
          </cell>
          <cell r="CO91" t="str">
            <v/>
          </cell>
          <cell r="CP91">
            <v>0.18181818181818188</v>
          </cell>
          <cell r="CQ91">
            <v>6.0000000000000053E-2</v>
          </cell>
          <cell r="CR91" t="str">
            <v/>
          </cell>
          <cell r="CS91" t="str">
            <v/>
          </cell>
          <cell r="CT91" t="str">
            <v/>
          </cell>
          <cell r="CU91" t="str">
            <v/>
          </cell>
          <cell r="CV91" t="str">
            <v/>
          </cell>
          <cell r="CW91" t="str">
            <v/>
          </cell>
          <cell r="CX91" t="str">
            <v/>
          </cell>
          <cell r="CY91" t="str">
            <v/>
          </cell>
          <cell r="CZ91">
            <v>0</v>
          </cell>
          <cell r="DA91">
            <v>0</v>
          </cell>
          <cell r="DB91" t="str">
            <v/>
          </cell>
          <cell r="DC91" t="str">
            <v/>
          </cell>
          <cell r="DD91" t="str">
            <v/>
          </cell>
          <cell r="DE91" t="str">
            <v/>
          </cell>
          <cell r="DF91" t="str">
            <v/>
          </cell>
          <cell r="DG91" t="str">
            <v/>
          </cell>
          <cell r="DH91" t="str">
            <v/>
          </cell>
          <cell r="DI91" t="str">
            <v/>
          </cell>
          <cell r="DJ91" t="str">
            <v/>
          </cell>
          <cell r="DK91" t="str">
            <v/>
          </cell>
          <cell r="DL91" t="str">
            <v/>
          </cell>
          <cell r="DM91" t="str">
            <v/>
          </cell>
          <cell r="DN91" t="str">
            <v/>
          </cell>
          <cell r="DO91" t="str">
            <v/>
          </cell>
          <cell r="DP91" t="str">
            <v/>
          </cell>
          <cell r="DQ91" t="str">
            <v/>
          </cell>
          <cell r="DR91" t="str">
            <v/>
          </cell>
          <cell r="DS91" t="str">
            <v/>
          </cell>
          <cell r="DT91" t="str">
            <v/>
          </cell>
          <cell r="DU91" t="str">
            <v/>
          </cell>
          <cell r="DV91" t="str">
            <v/>
          </cell>
          <cell r="DW91" t="str">
            <v/>
          </cell>
          <cell r="DX91" t="str">
            <v/>
          </cell>
          <cell r="DY91" t="str">
            <v/>
          </cell>
          <cell r="DZ91" t="str">
            <v/>
          </cell>
          <cell r="EA91" t="str">
            <v/>
          </cell>
          <cell r="EB91" t="str">
            <v/>
          </cell>
          <cell r="EC91" t="str">
            <v/>
          </cell>
          <cell r="ED91" t="str">
            <v/>
          </cell>
          <cell r="EE91" t="str">
            <v/>
          </cell>
          <cell r="EF91" t="str">
            <v/>
          </cell>
          <cell r="EG91" t="str">
            <v/>
          </cell>
          <cell r="EH91" t="str">
            <v/>
          </cell>
          <cell r="EI91" t="str">
            <v/>
          </cell>
          <cell r="EJ91" t="str">
            <v/>
          </cell>
          <cell r="EK91" t="str">
            <v/>
          </cell>
          <cell r="EL91" t="str">
            <v/>
          </cell>
          <cell r="EP91" t="str">
            <v/>
          </cell>
          <cell r="EQ91" t="str">
            <v/>
          </cell>
          <cell r="ER91" t="str">
            <v/>
          </cell>
          <cell r="ES91" t="str">
            <v/>
          </cell>
          <cell r="ET91" t="str">
            <v>Non-Management</v>
          </cell>
          <cell r="EU91" t="str">
            <v/>
          </cell>
          <cell r="EV91" t="str">
            <v/>
          </cell>
          <cell r="EW91" t="str">
            <v/>
          </cell>
          <cell r="EX91" t="str">
            <v/>
          </cell>
          <cell r="EY91" t="str">
            <v/>
          </cell>
          <cell r="EZ91" t="str">
            <v/>
          </cell>
          <cell r="FA91" t="str">
            <v/>
          </cell>
          <cell r="FB91">
            <v>55</v>
          </cell>
          <cell r="FC91" t="str">
            <v/>
          </cell>
          <cell r="FG91" t="str">
            <v/>
          </cell>
          <cell r="FH91" t="str">
            <v/>
          </cell>
          <cell r="FI91" t="str">
            <v/>
          </cell>
          <cell r="FJ91" t="str">
            <v/>
          </cell>
          <cell r="FK91" t="b">
            <v>1</v>
          </cell>
          <cell r="FL91" t="str">
            <v/>
          </cell>
          <cell r="FM91" t="str">
            <v/>
          </cell>
          <cell r="FN91" t="str">
            <v/>
          </cell>
          <cell r="FO91" t="str">
            <v/>
          </cell>
          <cell r="FP91" t="str">
            <v/>
          </cell>
          <cell r="FQ91" t="str">
            <v/>
          </cell>
          <cell r="FR91" t="str">
            <v/>
          </cell>
          <cell r="FS91" t="b">
            <v>1</v>
          </cell>
          <cell r="FT91" t="str">
            <v/>
          </cell>
        </row>
        <row r="92">
          <cell r="H92" t="str">
            <v/>
          </cell>
          <cell r="I92" t="str">
            <v/>
          </cell>
          <cell r="J92" t="str">
            <v/>
          </cell>
          <cell r="Q92" t="e">
            <v>#VALUE!</v>
          </cell>
          <cell r="R92" t="str">
            <v>OK</v>
          </cell>
          <cell r="S92" t="str">
            <v>OK</v>
          </cell>
          <cell r="T92" t="str">
            <v/>
          </cell>
          <cell r="U92" t="str">
            <v/>
          </cell>
          <cell r="V92" t="str">
            <v/>
          </cell>
          <cell r="W92" t="str">
            <v/>
          </cell>
          <cell r="X92" t="str">
            <v/>
          </cell>
          <cell r="Y92" t="str">
            <v/>
          </cell>
          <cell r="Z92" t="str">
            <v/>
          </cell>
          <cell r="AA92" t="e">
            <v>#VALUE!</v>
          </cell>
          <cell r="AB92" t="str">
            <v>OK</v>
          </cell>
          <cell r="AC92" t="str">
            <v>OK</v>
          </cell>
          <cell r="AD92" t="str">
            <v/>
          </cell>
          <cell r="AE92" t="str">
            <v/>
          </cell>
          <cell r="AF92" t="str">
            <v/>
          </cell>
          <cell r="AG92" t="str">
            <v/>
          </cell>
          <cell r="AH92" t="str">
            <v/>
          </cell>
          <cell r="AI92" t="str">
            <v/>
          </cell>
          <cell r="AJ92" t="str">
            <v/>
          </cell>
          <cell r="AK92" t="str">
            <v/>
          </cell>
          <cell r="AL92" t="str">
            <v/>
          </cell>
          <cell r="AM92" t="str">
            <v/>
          </cell>
          <cell r="AN92" t="str">
            <v/>
          </cell>
          <cell r="AO92" t="str">
            <v/>
          </cell>
          <cell r="AP92" t="str">
            <v/>
          </cell>
          <cell r="AQ92" t="str">
            <v/>
          </cell>
          <cell r="AR92" t="str">
            <v/>
          </cell>
          <cell r="AS92" t="str">
            <v/>
          </cell>
          <cell r="AT92" t="str">
            <v/>
          </cell>
          <cell r="AU92" t="str">
            <v/>
          </cell>
          <cell r="AV92" t="str">
            <v/>
          </cell>
          <cell r="AW92" t="str">
            <v/>
          </cell>
          <cell r="AX92" t="str">
            <v/>
          </cell>
          <cell r="AY92" t="str">
            <v/>
          </cell>
          <cell r="AZ92" t="str">
            <v/>
          </cell>
          <cell r="BA92" t="str">
            <v/>
          </cell>
          <cell r="BB92" t="str">
            <v/>
          </cell>
          <cell r="BC92" t="str">
            <v/>
          </cell>
          <cell r="BD92" t="str">
            <v/>
          </cell>
          <cell r="BE92" t="str">
            <v/>
          </cell>
          <cell r="BF92" t="str">
            <v/>
          </cell>
          <cell r="BG92" t="str">
            <v/>
          </cell>
          <cell r="BH92" t="str">
            <v/>
          </cell>
          <cell r="BI92" t="str">
            <v/>
          </cell>
          <cell r="BJ92" t="str">
            <v/>
          </cell>
          <cell r="BK92" t="str">
            <v/>
          </cell>
          <cell r="BL92" t="str">
            <v/>
          </cell>
          <cell r="BM92" t="str">
            <v/>
          </cell>
          <cell r="BN92" t="str">
            <v/>
          </cell>
          <cell r="CO92" t="str">
            <v/>
          </cell>
          <cell r="CP92" t="str">
            <v/>
          </cell>
          <cell r="CQ92" t="str">
            <v/>
          </cell>
          <cell r="CR92" t="str">
            <v/>
          </cell>
          <cell r="CS92" t="str">
            <v/>
          </cell>
          <cell r="CT92" t="str">
            <v/>
          </cell>
          <cell r="CU92" t="str">
            <v/>
          </cell>
          <cell r="CV92" t="str">
            <v/>
          </cell>
          <cell r="CW92" t="str">
            <v/>
          </cell>
          <cell r="CX92" t="str">
            <v/>
          </cell>
          <cell r="CY92" t="str">
            <v/>
          </cell>
          <cell r="CZ92" t="str">
            <v/>
          </cell>
          <cell r="DA92" t="str">
            <v/>
          </cell>
          <cell r="DB92" t="str">
            <v/>
          </cell>
          <cell r="DC92" t="str">
            <v/>
          </cell>
          <cell r="DD92" t="str">
            <v/>
          </cell>
          <cell r="DE92" t="str">
            <v/>
          </cell>
          <cell r="DF92" t="str">
            <v/>
          </cell>
          <cell r="DG92" t="str">
            <v/>
          </cell>
          <cell r="DH92" t="str">
            <v/>
          </cell>
          <cell r="DI92" t="str">
            <v/>
          </cell>
          <cell r="DJ92" t="str">
            <v/>
          </cell>
          <cell r="DK92" t="str">
            <v/>
          </cell>
          <cell r="DL92" t="str">
            <v/>
          </cell>
          <cell r="DM92" t="str">
            <v/>
          </cell>
          <cell r="DN92" t="str">
            <v/>
          </cell>
          <cell r="DO92" t="str">
            <v/>
          </cell>
          <cell r="DP92" t="str">
            <v/>
          </cell>
          <cell r="DQ92" t="str">
            <v/>
          </cell>
          <cell r="DR92" t="str">
            <v/>
          </cell>
          <cell r="DS92" t="str">
            <v/>
          </cell>
          <cell r="DT92" t="str">
            <v/>
          </cell>
          <cell r="DU92" t="str">
            <v/>
          </cell>
          <cell r="DV92" t="str">
            <v/>
          </cell>
          <cell r="DW92" t="str">
            <v/>
          </cell>
          <cell r="DX92" t="str">
            <v/>
          </cell>
          <cell r="DY92" t="str">
            <v/>
          </cell>
          <cell r="DZ92" t="str">
            <v/>
          </cell>
          <cell r="EA92" t="str">
            <v/>
          </cell>
          <cell r="EB92" t="str">
            <v/>
          </cell>
          <cell r="EC92" t="str">
            <v/>
          </cell>
          <cell r="ED92" t="str">
            <v/>
          </cell>
          <cell r="EE92" t="str">
            <v/>
          </cell>
          <cell r="EF92" t="str">
            <v/>
          </cell>
          <cell r="EG92" t="str">
            <v/>
          </cell>
          <cell r="EH92" t="str">
            <v/>
          </cell>
          <cell r="EI92" t="str">
            <v/>
          </cell>
          <cell r="EJ92" t="str">
            <v/>
          </cell>
          <cell r="EK92" t="str">
            <v/>
          </cell>
          <cell r="EL92" t="str">
            <v/>
          </cell>
          <cell r="EP92" t="str">
            <v/>
          </cell>
          <cell r="EQ92" t="str">
            <v/>
          </cell>
          <cell r="ER92" t="str">
            <v/>
          </cell>
          <cell r="ES92" t="str">
            <v/>
          </cell>
          <cell r="ET92" t="str">
            <v>Non-Management</v>
          </cell>
          <cell r="EU92" t="str">
            <v/>
          </cell>
          <cell r="EV92" t="str">
            <v/>
          </cell>
          <cell r="EW92" t="str">
            <v/>
          </cell>
          <cell r="EX92" t="str">
            <v/>
          </cell>
          <cell r="EY92" t="str">
            <v/>
          </cell>
          <cell r="EZ92" t="str">
            <v/>
          </cell>
          <cell r="FA92" t="str">
            <v/>
          </cell>
          <cell r="FB92">
            <v>55</v>
          </cell>
          <cell r="FC92" t="str">
            <v/>
          </cell>
          <cell r="FG92" t="str">
            <v/>
          </cell>
          <cell r="FH92" t="str">
            <v/>
          </cell>
          <cell r="FI92" t="str">
            <v/>
          </cell>
          <cell r="FJ92" t="str">
            <v/>
          </cell>
          <cell r="FK92" t="b">
            <v>1</v>
          </cell>
          <cell r="FL92" t="str">
            <v/>
          </cell>
          <cell r="FM92" t="str">
            <v/>
          </cell>
          <cell r="FN92" t="str">
            <v/>
          </cell>
          <cell r="FO92" t="str">
            <v/>
          </cell>
          <cell r="FP92" t="str">
            <v/>
          </cell>
          <cell r="FQ92" t="str">
            <v/>
          </cell>
          <cell r="FR92" t="str">
            <v/>
          </cell>
          <cell r="FS92" t="b">
            <v>1</v>
          </cell>
          <cell r="FT92" t="str">
            <v/>
          </cell>
        </row>
        <row r="93">
          <cell r="H93" t="str">
            <v/>
          </cell>
          <cell r="I93" t="str">
            <v/>
          </cell>
          <cell r="J93" t="str">
            <v/>
          </cell>
          <cell r="Q93" t="str">
            <v>OK</v>
          </cell>
          <cell r="R93" t="str">
            <v>OK</v>
          </cell>
          <cell r="S93" t="str">
            <v>OK</v>
          </cell>
          <cell r="T93" t="str">
            <v/>
          </cell>
          <cell r="U93" t="str">
            <v/>
          </cell>
          <cell r="V93" t="str">
            <v/>
          </cell>
          <cell r="W93" t="str">
            <v/>
          </cell>
          <cell r="X93" t="str">
            <v/>
          </cell>
          <cell r="Y93" t="str">
            <v/>
          </cell>
          <cell r="Z93" t="str">
            <v/>
          </cell>
          <cell r="AA93" t="str">
            <v>OK</v>
          </cell>
          <cell r="AB93" t="str">
            <v>OK</v>
          </cell>
          <cell r="AC93" t="str">
            <v>OK</v>
          </cell>
          <cell r="AD93" t="str">
            <v/>
          </cell>
          <cell r="AE93" t="str">
            <v/>
          </cell>
          <cell r="AF93" t="str">
            <v/>
          </cell>
          <cell r="AG93" t="str">
            <v/>
          </cell>
          <cell r="AH93" t="str">
            <v/>
          </cell>
          <cell r="AI93" t="str">
            <v/>
          </cell>
          <cell r="AJ93" t="str">
            <v/>
          </cell>
          <cell r="AK93" t="str">
            <v/>
          </cell>
          <cell r="AL93" t="str">
            <v/>
          </cell>
          <cell r="AM93" t="str">
            <v/>
          </cell>
          <cell r="AN93" t="str">
            <v/>
          </cell>
          <cell r="AO93" t="str">
            <v/>
          </cell>
          <cell r="AP93" t="str">
            <v/>
          </cell>
          <cell r="AQ93" t="str">
            <v/>
          </cell>
          <cell r="AR93" t="str">
            <v/>
          </cell>
          <cell r="AS93" t="str">
            <v/>
          </cell>
          <cell r="AT93" t="str">
            <v/>
          </cell>
          <cell r="AU93" t="str">
            <v/>
          </cell>
          <cell r="AV93" t="str">
            <v/>
          </cell>
          <cell r="AW93" t="str">
            <v/>
          </cell>
          <cell r="AX93" t="str">
            <v/>
          </cell>
          <cell r="AY93" t="str">
            <v/>
          </cell>
          <cell r="AZ93" t="str">
            <v/>
          </cell>
          <cell r="BA93" t="str">
            <v/>
          </cell>
          <cell r="BB93" t="str">
            <v/>
          </cell>
          <cell r="BC93" t="str">
            <v/>
          </cell>
          <cell r="BD93" t="str">
            <v/>
          </cell>
          <cell r="BE93" t="str">
            <v/>
          </cell>
          <cell r="BF93" t="str">
            <v/>
          </cell>
          <cell r="BG93" t="str">
            <v/>
          </cell>
          <cell r="BH93" t="str">
            <v/>
          </cell>
          <cell r="BI93" t="str">
            <v/>
          </cell>
          <cell r="BJ93" t="str">
            <v/>
          </cell>
          <cell r="BK93" t="str">
            <v/>
          </cell>
          <cell r="BL93" t="str">
            <v/>
          </cell>
          <cell r="BM93" t="str">
            <v/>
          </cell>
          <cell r="BN93" t="str">
            <v/>
          </cell>
          <cell r="CO93" t="str">
            <v/>
          </cell>
          <cell r="CP93">
            <v>0.27118644067796605</v>
          </cell>
          <cell r="CQ93" t="str">
            <v/>
          </cell>
          <cell r="CR93" t="str">
            <v/>
          </cell>
          <cell r="CS93" t="str">
            <v/>
          </cell>
          <cell r="CT93" t="str">
            <v/>
          </cell>
          <cell r="CU93" t="str">
            <v/>
          </cell>
          <cell r="CV93" t="str">
            <v/>
          </cell>
          <cell r="CW93" t="str">
            <v/>
          </cell>
          <cell r="CX93" t="str">
            <v/>
          </cell>
          <cell r="CY93" t="str">
            <v/>
          </cell>
          <cell r="CZ93">
            <v>0</v>
          </cell>
          <cell r="DA93" t="str">
            <v/>
          </cell>
          <cell r="DB93" t="str">
            <v/>
          </cell>
          <cell r="DC93" t="str">
            <v/>
          </cell>
          <cell r="DD93" t="str">
            <v/>
          </cell>
          <cell r="DE93" t="str">
            <v/>
          </cell>
          <cell r="DF93" t="str">
            <v/>
          </cell>
          <cell r="DG93" t="str">
            <v/>
          </cell>
          <cell r="DH93" t="str">
            <v/>
          </cell>
          <cell r="DI93" t="str">
            <v/>
          </cell>
          <cell r="DJ93" t="str">
            <v/>
          </cell>
          <cell r="DK93" t="str">
            <v/>
          </cell>
          <cell r="DL93" t="str">
            <v/>
          </cell>
          <cell r="DM93" t="str">
            <v/>
          </cell>
          <cell r="DN93" t="str">
            <v/>
          </cell>
          <cell r="DO93" t="str">
            <v/>
          </cell>
          <cell r="DP93" t="str">
            <v/>
          </cell>
          <cell r="DQ93" t="str">
            <v/>
          </cell>
          <cell r="DR93" t="str">
            <v/>
          </cell>
          <cell r="DS93" t="str">
            <v/>
          </cell>
          <cell r="DT93" t="str">
            <v/>
          </cell>
          <cell r="DU93" t="str">
            <v/>
          </cell>
          <cell r="DV93" t="str">
            <v/>
          </cell>
          <cell r="DW93" t="str">
            <v/>
          </cell>
          <cell r="DX93" t="str">
            <v/>
          </cell>
          <cell r="DY93" t="str">
            <v/>
          </cell>
          <cell r="DZ93" t="str">
            <v/>
          </cell>
          <cell r="EA93" t="str">
            <v/>
          </cell>
          <cell r="EB93" t="str">
            <v/>
          </cell>
          <cell r="EC93" t="str">
            <v/>
          </cell>
          <cell r="ED93" t="str">
            <v/>
          </cell>
          <cell r="EE93" t="str">
            <v/>
          </cell>
          <cell r="EF93" t="str">
            <v/>
          </cell>
          <cell r="EG93" t="str">
            <v/>
          </cell>
          <cell r="EH93" t="str">
            <v/>
          </cell>
          <cell r="EI93" t="str">
            <v/>
          </cell>
          <cell r="EJ93" t="str">
            <v/>
          </cell>
          <cell r="EK93" t="str">
            <v/>
          </cell>
          <cell r="EL93" t="str">
            <v/>
          </cell>
          <cell r="EP93" t="str">
            <v/>
          </cell>
          <cell r="EQ93" t="str">
            <v/>
          </cell>
          <cell r="ER93" t="str">
            <v/>
          </cell>
          <cell r="ES93" t="str">
            <v/>
          </cell>
          <cell r="ET93" t="str">
            <v>Non-Management</v>
          </cell>
          <cell r="EU93" t="str">
            <v/>
          </cell>
          <cell r="EV93" t="str">
            <v/>
          </cell>
          <cell r="EW93" t="str">
            <v/>
          </cell>
          <cell r="EX93" t="str">
            <v/>
          </cell>
          <cell r="EY93" t="str">
            <v/>
          </cell>
          <cell r="EZ93" t="str">
            <v/>
          </cell>
          <cell r="FA93" t="str">
            <v/>
          </cell>
          <cell r="FB93">
            <v>55</v>
          </cell>
          <cell r="FC93" t="str">
            <v/>
          </cell>
          <cell r="FG93" t="str">
            <v/>
          </cell>
          <cell r="FH93" t="str">
            <v/>
          </cell>
          <cell r="FI93" t="str">
            <v/>
          </cell>
          <cell r="FJ93" t="str">
            <v/>
          </cell>
          <cell r="FK93" t="b">
            <v>1</v>
          </cell>
          <cell r="FL93" t="str">
            <v/>
          </cell>
          <cell r="FM93" t="str">
            <v/>
          </cell>
          <cell r="FN93" t="str">
            <v/>
          </cell>
          <cell r="FO93" t="str">
            <v/>
          </cell>
          <cell r="FP93" t="str">
            <v/>
          </cell>
          <cell r="FQ93" t="str">
            <v/>
          </cell>
          <cell r="FR93" t="str">
            <v/>
          </cell>
          <cell r="FS93" t="b">
            <v>1</v>
          </cell>
          <cell r="FT93" t="str">
            <v/>
          </cell>
        </row>
        <row r="94">
          <cell r="H94" t="str">
            <v/>
          </cell>
          <cell r="I94" t="str">
            <v/>
          </cell>
          <cell r="J94" t="str">
            <v/>
          </cell>
          <cell r="Q94" t="str">
            <v>OK</v>
          </cell>
          <cell r="R94" t="str">
            <v>OK</v>
          </cell>
          <cell r="S94" t="str">
            <v>OK</v>
          </cell>
          <cell r="T94" t="str">
            <v/>
          </cell>
          <cell r="U94" t="str">
            <v/>
          </cell>
          <cell r="V94" t="str">
            <v/>
          </cell>
          <cell r="W94" t="str">
            <v/>
          </cell>
          <cell r="X94" t="str">
            <v/>
          </cell>
          <cell r="Y94" t="str">
            <v/>
          </cell>
          <cell r="Z94" t="str">
            <v/>
          </cell>
          <cell r="AA94" t="str">
            <v>OK</v>
          </cell>
          <cell r="AB94" t="str">
            <v>OK</v>
          </cell>
          <cell r="AC94" t="str">
            <v>OK</v>
          </cell>
          <cell r="AD94" t="str">
            <v/>
          </cell>
          <cell r="AE94" t="str">
            <v/>
          </cell>
          <cell r="AF94" t="str">
            <v/>
          </cell>
          <cell r="AG94" t="str">
            <v/>
          </cell>
          <cell r="AH94" t="str">
            <v/>
          </cell>
          <cell r="AI94" t="str">
            <v/>
          </cell>
          <cell r="AJ94" t="str">
            <v/>
          </cell>
          <cell r="AK94" t="str">
            <v/>
          </cell>
          <cell r="AL94" t="str">
            <v/>
          </cell>
          <cell r="AM94" t="str">
            <v/>
          </cell>
          <cell r="AN94" t="str">
            <v/>
          </cell>
          <cell r="AO94" t="str">
            <v/>
          </cell>
          <cell r="AP94" t="str">
            <v/>
          </cell>
          <cell r="AQ94" t="str">
            <v/>
          </cell>
          <cell r="AR94" t="str">
            <v/>
          </cell>
          <cell r="AS94" t="str">
            <v/>
          </cell>
          <cell r="AT94" t="str">
            <v/>
          </cell>
          <cell r="AU94" t="str">
            <v/>
          </cell>
          <cell r="AV94" t="str">
            <v/>
          </cell>
          <cell r="AW94" t="str">
            <v/>
          </cell>
          <cell r="AX94" t="str">
            <v/>
          </cell>
          <cell r="AY94" t="str">
            <v/>
          </cell>
          <cell r="AZ94" t="str">
            <v/>
          </cell>
          <cell r="BA94" t="str">
            <v/>
          </cell>
          <cell r="BB94" t="str">
            <v/>
          </cell>
          <cell r="BC94" t="str">
            <v/>
          </cell>
          <cell r="BD94" t="str">
            <v/>
          </cell>
          <cell r="BE94" t="str">
            <v/>
          </cell>
          <cell r="BF94" t="str">
            <v/>
          </cell>
          <cell r="BG94" t="str">
            <v/>
          </cell>
          <cell r="BH94" t="str">
            <v/>
          </cell>
          <cell r="BI94" t="str">
            <v/>
          </cell>
          <cell r="BJ94" t="str">
            <v/>
          </cell>
          <cell r="BK94" t="str">
            <v/>
          </cell>
          <cell r="BL94" t="str">
            <v/>
          </cell>
          <cell r="BM94" t="str">
            <v/>
          </cell>
          <cell r="BN94" t="str">
            <v/>
          </cell>
          <cell r="CO94" t="str">
            <v/>
          </cell>
          <cell r="CP94">
            <v>6.0150375939849621E-2</v>
          </cell>
          <cell r="CQ94">
            <v>0.19277885235332048</v>
          </cell>
          <cell r="CR94" t="str">
            <v/>
          </cell>
          <cell r="CS94" t="str">
            <v/>
          </cell>
          <cell r="CT94" t="str">
            <v/>
          </cell>
          <cell r="CU94" t="str">
            <v/>
          </cell>
          <cell r="CV94" t="str">
            <v/>
          </cell>
          <cell r="CW94" t="str">
            <v/>
          </cell>
          <cell r="CX94" t="str">
            <v/>
          </cell>
          <cell r="CY94" t="str">
            <v/>
          </cell>
          <cell r="CZ94">
            <v>0</v>
          </cell>
          <cell r="DA94">
            <v>0</v>
          </cell>
          <cell r="DB94" t="str">
            <v/>
          </cell>
          <cell r="DC94" t="str">
            <v/>
          </cell>
          <cell r="DD94" t="str">
            <v/>
          </cell>
          <cell r="DE94" t="str">
            <v/>
          </cell>
          <cell r="DF94" t="str">
            <v/>
          </cell>
          <cell r="DG94" t="str">
            <v/>
          </cell>
          <cell r="DH94" t="str">
            <v/>
          </cell>
          <cell r="DI94" t="str">
            <v/>
          </cell>
          <cell r="DJ94" t="str">
            <v/>
          </cell>
          <cell r="DK94" t="str">
            <v/>
          </cell>
          <cell r="DL94" t="str">
            <v/>
          </cell>
          <cell r="DM94" t="str">
            <v/>
          </cell>
          <cell r="DN94" t="str">
            <v/>
          </cell>
          <cell r="DO94" t="str">
            <v/>
          </cell>
          <cell r="DP94" t="str">
            <v/>
          </cell>
          <cell r="DQ94" t="str">
            <v/>
          </cell>
          <cell r="DR94" t="str">
            <v/>
          </cell>
          <cell r="DS94" t="str">
            <v/>
          </cell>
          <cell r="DT94" t="str">
            <v/>
          </cell>
          <cell r="DU94" t="str">
            <v/>
          </cell>
          <cell r="DV94" t="str">
            <v/>
          </cell>
          <cell r="DW94" t="str">
            <v/>
          </cell>
          <cell r="DX94" t="str">
            <v/>
          </cell>
          <cell r="DY94" t="str">
            <v/>
          </cell>
          <cell r="DZ94" t="str">
            <v/>
          </cell>
          <cell r="EA94" t="str">
            <v/>
          </cell>
          <cell r="EB94" t="str">
            <v/>
          </cell>
          <cell r="EC94" t="str">
            <v/>
          </cell>
          <cell r="ED94" t="str">
            <v/>
          </cell>
          <cell r="EE94" t="str">
            <v/>
          </cell>
          <cell r="EF94" t="str">
            <v/>
          </cell>
          <cell r="EG94" t="str">
            <v/>
          </cell>
          <cell r="EH94" t="str">
            <v/>
          </cell>
          <cell r="EI94" t="str">
            <v/>
          </cell>
          <cell r="EJ94" t="str">
            <v/>
          </cell>
          <cell r="EK94" t="str">
            <v/>
          </cell>
          <cell r="EL94" t="str">
            <v/>
          </cell>
          <cell r="EP94" t="str">
            <v/>
          </cell>
          <cell r="EQ94" t="str">
            <v/>
          </cell>
          <cell r="ER94" t="str">
            <v/>
          </cell>
          <cell r="ES94" t="str">
            <v/>
          </cell>
          <cell r="ET94" t="str">
            <v>Non-Management</v>
          </cell>
          <cell r="EU94" t="str">
            <v/>
          </cell>
          <cell r="EV94" t="str">
            <v/>
          </cell>
          <cell r="EW94" t="str">
            <v/>
          </cell>
          <cell r="EX94" t="str">
            <v/>
          </cell>
          <cell r="EY94" t="str">
            <v/>
          </cell>
          <cell r="EZ94" t="str">
            <v/>
          </cell>
          <cell r="FA94" t="str">
            <v/>
          </cell>
          <cell r="FB94">
            <v>55</v>
          </cell>
          <cell r="FC94" t="str">
            <v/>
          </cell>
          <cell r="FG94" t="str">
            <v/>
          </cell>
          <cell r="FH94" t="str">
            <v/>
          </cell>
          <cell r="FI94" t="str">
            <v/>
          </cell>
          <cell r="FJ94" t="str">
            <v/>
          </cell>
          <cell r="FK94" t="b">
            <v>1</v>
          </cell>
          <cell r="FL94" t="str">
            <v/>
          </cell>
          <cell r="FM94" t="str">
            <v/>
          </cell>
          <cell r="FN94" t="str">
            <v/>
          </cell>
          <cell r="FO94" t="str">
            <v/>
          </cell>
          <cell r="FP94" t="str">
            <v/>
          </cell>
          <cell r="FQ94" t="str">
            <v/>
          </cell>
          <cell r="FR94" t="str">
            <v/>
          </cell>
          <cell r="FS94" t="b">
            <v>1</v>
          </cell>
          <cell r="FT94" t="str">
            <v/>
          </cell>
        </row>
        <row r="95">
          <cell r="H95" t="str">
            <v/>
          </cell>
          <cell r="I95" t="str">
            <v/>
          </cell>
          <cell r="J95" t="str">
            <v/>
          </cell>
          <cell r="Q95" t="str">
            <v>OK</v>
          </cell>
          <cell r="R95" t="str">
            <v>OK</v>
          </cell>
          <cell r="S95" t="str">
            <v>OK</v>
          </cell>
          <cell r="T95" t="str">
            <v/>
          </cell>
          <cell r="U95" t="str">
            <v/>
          </cell>
          <cell r="V95" t="str">
            <v/>
          </cell>
          <cell r="W95" t="str">
            <v/>
          </cell>
          <cell r="X95" t="str">
            <v/>
          </cell>
          <cell r="Y95" t="str">
            <v/>
          </cell>
          <cell r="Z95" t="str">
            <v/>
          </cell>
          <cell r="AA95" t="str">
            <v>OK</v>
          </cell>
          <cell r="AB95" t="str">
            <v>OK</v>
          </cell>
          <cell r="AC95" t="str">
            <v>OK</v>
          </cell>
          <cell r="AD95" t="str">
            <v/>
          </cell>
          <cell r="AE95" t="str">
            <v/>
          </cell>
          <cell r="AF95" t="str">
            <v/>
          </cell>
          <cell r="AG95" t="str">
            <v/>
          </cell>
          <cell r="AH95" t="str">
            <v/>
          </cell>
          <cell r="AI95" t="str">
            <v/>
          </cell>
          <cell r="AJ95" t="str">
            <v/>
          </cell>
          <cell r="AK95" t="str">
            <v/>
          </cell>
          <cell r="AL95" t="str">
            <v/>
          </cell>
          <cell r="AM95" t="str">
            <v/>
          </cell>
          <cell r="AN95" t="str">
            <v/>
          </cell>
          <cell r="AO95" t="str">
            <v/>
          </cell>
          <cell r="AP95" t="str">
            <v/>
          </cell>
          <cell r="AQ95" t="str">
            <v/>
          </cell>
          <cell r="AR95" t="str">
            <v/>
          </cell>
          <cell r="AS95" t="str">
            <v/>
          </cell>
          <cell r="AT95" t="str">
            <v/>
          </cell>
          <cell r="AU95" t="str">
            <v/>
          </cell>
          <cell r="AV95" t="str">
            <v/>
          </cell>
          <cell r="AW95" t="str">
            <v/>
          </cell>
          <cell r="AX95" t="str">
            <v/>
          </cell>
          <cell r="AY95" t="str">
            <v/>
          </cell>
          <cell r="AZ95" t="str">
            <v/>
          </cell>
          <cell r="BA95" t="str">
            <v/>
          </cell>
          <cell r="BB95" t="str">
            <v/>
          </cell>
          <cell r="BC95" t="str">
            <v/>
          </cell>
          <cell r="BD95" t="str">
            <v/>
          </cell>
          <cell r="BE95" t="str">
            <v/>
          </cell>
          <cell r="BF95" t="str">
            <v/>
          </cell>
          <cell r="BG95" t="str">
            <v/>
          </cell>
          <cell r="BH95" t="str">
            <v/>
          </cell>
          <cell r="BI95" t="str">
            <v/>
          </cell>
          <cell r="BJ95" t="str">
            <v/>
          </cell>
          <cell r="BK95" t="str">
            <v/>
          </cell>
          <cell r="BL95" t="str">
            <v/>
          </cell>
          <cell r="BM95" t="str">
            <v/>
          </cell>
          <cell r="BN95" t="str">
            <v/>
          </cell>
          <cell r="CO95" t="str">
            <v/>
          </cell>
          <cell r="CP95">
            <v>0.13985278654048372</v>
          </cell>
          <cell r="CQ95">
            <v>0.10701107011070121</v>
          </cell>
          <cell r="CR95" t="str">
            <v/>
          </cell>
          <cell r="CS95" t="str">
            <v/>
          </cell>
          <cell r="CT95" t="str">
            <v/>
          </cell>
          <cell r="CU95" t="str">
            <v/>
          </cell>
          <cell r="CV95" t="str">
            <v/>
          </cell>
          <cell r="CW95" t="str">
            <v/>
          </cell>
          <cell r="CX95" t="str">
            <v/>
          </cell>
          <cell r="CY95" t="str">
            <v/>
          </cell>
          <cell r="CZ95">
            <v>0</v>
          </cell>
          <cell r="DA95">
            <v>0</v>
          </cell>
          <cell r="DB95" t="str">
            <v/>
          </cell>
          <cell r="DC95" t="str">
            <v/>
          </cell>
          <cell r="DD95" t="str">
            <v/>
          </cell>
          <cell r="DE95" t="str">
            <v/>
          </cell>
          <cell r="DF95" t="str">
            <v/>
          </cell>
          <cell r="DG95" t="str">
            <v/>
          </cell>
          <cell r="DH95" t="str">
            <v/>
          </cell>
          <cell r="DI95" t="str">
            <v/>
          </cell>
          <cell r="DJ95" t="str">
            <v/>
          </cell>
          <cell r="DK95" t="str">
            <v/>
          </cell>
          <cell r="DL95" t="str">
            <v/>
          </cell>
          <cell r="DM95" t="str">
            <v/>
          </cell>
          <cell r="DN95" t="str">
            <v/>
          </cell>
          <cell r="DO95" t="str">
            <v/>
          </cell>
          <cell r="DP95" t="str">
            <v/>
          </cell>
          <cell r="DQ95" t="str">
            <v/>
          </cell>
          <cell r="DR95" t="str">
            <v/>
          </cell>
          <cell r="DS95" t="str">
            <v/>
          </cell>
          <cell r="DT95" t="str">
            <v/>
          </cell>
          <cell r="DU95" t="str">
            <v/>
          </cell>
          <cell r="DV95" t="str">
            <v/>
          </cell>
          <cell r="DW95" t="str">
            <v/>
          </cell>
          <cell r="DX95" t="str">
            <v/>
          </cell>
          <cell r="DY95" t="str">
            <v/>
          </cell>
          <cell r="DZ95" t="str">
            <v/>
          </cell>
          <cell r="EA95" t="str">
            <v/>
          </cell>
          <cell r="EB95" t="str">
            <v/>
          </cell>
          <cell r="EC95" t="str">
            <v/>
          </cell>
          <cell r="ED95" t="str">
            <v/>
          </cell>
          <cell r="EE95" t="str">
            <v/>
          </cell>
          <cell r="EF95" t="str">
            <v/>
          </cell>
          <cell r="EG95" t="str">
            <v/>
          </cell>
          <cell r="EH95" t="str">
            <v/>
          </cell>
          <cell r="EI95" t="str">
            <v/>
          </cell>
          <cell r="EJ95" t="str">
            <v/>
          </cell>
          <cell r="EK95" t="str">
            <v/>
          </cell>
          <cell r="EL95" t="str">
            <v/>
          </cell>
          <cell r="EP95" t="str">
            <v/>
          </cell>
          <cell r="EQ95" t="str">
            <v/>
          </cell>
          <cell r="ER95" t="str">
            <v/>
          </cell>
          <cell r="ES95" t="str">
            <v/>
          </cell>
          <cell r="ET95" t="str">
            <v>Non-Management</v>
          </cell>
          <cell r="EU95" t="str">
            <v/>
          </cell>
          <cell r="EV95" t="str">
            <v/>
          </cell>
          <cell r="EW95" t="str">
            <v/>
          </cell>
          <cell r="EX95" t="str">
            <v/>
          </cell>
          <cell r="EY95" t="str">
            <v/>
          </cell>
          <cell r="EZ95" t="str">
            <v/>
          </cell>
          <cell r="FA95" t="str">
            <v/>
          </cell>
          <cell r="FB95">
            <v>55</v>
          </cell>
          <cell r="FC95" t="str">
            <v/>
          </cell>
          <cell r="FG95" t="str">
            <v/>
          </cell>
          <cell r="FH95" t="str">
            <v/>
          </cell>
          <cell r="FI95" t="str">
            <v/>
          </cell>
          <cell r="FJ95" t="str">
            <v/>
          </cell>
          <cell r="FK95" t="b">
            <v>1</v>
          </cell>
          <cell r="FL95" t="str">
            <v/>
          </cell>
          <cell r="FM95" t="str">
            <v/>
          </cell>
          <cell r="FN95" t="str">
            <v/>
          </cell>
          <cell r="FO95" t="str">
            <v/>
          </cell>
          <cell r="FP95" t="str">
            <v/>
          </cell>
          <cell r="FQ95" t="str">
            <v/>
          </cell>
          <cell r="FR95" t="str">
            <v/>
          </cell>
          <cell r="FS95" t="b">
            <v>1</v>
          </cell>
          <cell r="FT95" t="str">
            <v/>
          </cell>
        </row>
        <row r="96">
          <cell r="H96" t="str">
            <v/>
          </cell>
          <cell r="I96" t="str">
            <v/>
          </cell>
          <cell r="J96" t="str">
            <v/>
          </cell>
          <cell r="Q96" t="str">
            <v>OK</v>
          </cell>
          <cell r="R96" t="str">
            <v>OK</v>
          </cell>
          <cell r="S96" t="str">
            <v>OK</v>
          </cell>
          <cell r="T96" t="str">
            <v/>
          </cell>
          <cell r="U96" t="str">
            <v/>
          </cell>
          <cell r="V96" t="str">
            <v/>
          </cell>
          <cell r="W96" t="str">
            <v/>
          </cell>
          <cell r="X96" t="str">
            <v/>
          </cell>
          <cell r="Y96" t="str">
            <v/>
          </cell>
          <cell r="Z96" t="str">
            <v/>
          </cell>
          <cell r="AA96" t="str">
            <v>OK</v>
          </cell>
          <cell r="AB96" t="str">
            <v>OK</v>
          </cell>
          <cell r="AC96" t="str">
            <v>OK</v>
          </cell>
          <cell r="AD96" t="str">
            <v/>
          </cell>
          <cell r="AE96" t="str">
            <v/>
          </cell>
          <cell r="AF96" t="str">
            <v/>
          </cell>
          <cell r="AG96" t="str">
            <v/>
          </cell>
          <cell r="AH96" t="str">
            <v/>
          </cell>
          <cell r="AI96" t="str">
            <v/>
          </cell>
          <cell r="AJ96" t="str">
            <v/>
          </cell>
          <cell r="AK96" t="str">
            <v/>
          </cell>
          <cell r="AL96" t="str">
            <v/>
          </cell>
          <cell r="AM96" t="str">
            <v/>
          </cell>
          <cell r="AN96" t="str">
            <v/>
          </cell>
          <cell r="AO96" t="str">
            <v/>
          </cell>
          <cell r="AP96" t="str">
            <v/>
          </cell>
          <cell r="AQ96" t="str">
            <v/>
          </cell>
          <cell r="AR96" t="str">
            <v/>
          </cell>
          <cell r="AS96" t="str">
            <v/>
          </cell>
          <cell r="AT96" t="str">
            <v/>
          </cell>
          <cell r="AU96" t="str">
            <v/>
          </cell>
          <cell r="AV96" t="str">
            <v/>
          </cell>
          <cell r="AW96" t="str">
            <v/>
          </cell>
          <cell r="AX96" t="str">
            <v/>
          </cell>
          <cell r="AY96" t="str">
            <v/>
          </cell>
          <cell r="AZ96" t="str">
            <v/>
          </cell>
          <cell r="BA96" t="str">
            <v/>
          </cell>
          <cell r="BB96" t="str">
            <v/>
          </cell>
          <cell r="BC96" t="str">
            <v/>
          </cell>
          <cell r="BD96" t="str">
            <v/>
          </cell>
          <cell r="BE96" t="str">
            <v/>
          </cell>
          <cell r="BF96" t="str">
            <v/>
          </cell>
          <cell r="BG96" t="str">
            <v/>
          </cell>
          <cell r="BH96" t="str">
            <v/>
          </cell>
          <cell r="BI96" t="str">
            <v/>
          </cell>
          <cell r="BJ96" t="str">
            <v/>
          </cell>
          <cell r="BK96" t="str">
            <v/>
          </cell>
          <cell r="BL96" t="str">
            <v/>
          </cell>
          <cell r="BM96" t="str">
            <v/>
          </cell>
          <cell r="BN96" t="str">
            <v/>
          </cell>
          <cell r="CO96" t="str">
            <v/>
          </cell>
          <cell r="CP96">
            <v>1.0063187456119893E-2</v>
          </cell>
          <cell r="CQ96">
            <v>6.0009267840593239E-2</v>
          </cell>
          <cell r="CR96" t="str">
            <v/>
          </cell>
          <cell r="CS96" t="str">
            <v/>
          </cell>
          <cell r="CT96" t="str">
            <v/>
          </cell>
          <cell r="CU96" t="str">
            <v/>
          </cell>
          <cell r="CV96" t="str">
            <v/>
          </cell>
          <cell r="CW96" t="str">
            <v/>
          </cell>
          <cell r="CX96" t="str">
            <v/>
          </cell>
          <cell r="CY96" t="str">
            <v/>
          </cell>
          <cell r="CZ96">
            <v>0</v>
          </cell>
          <cell r="DA96">
            <v>0</v>
          </cell>
          <cell r="DB96" t="str">
            <v/>
          </cell>
          <cell r="DC96" t="str">
            <v/>
          </cell>
          <cell r="DD96" t="str">
            <v/>
          </cell>
          <cell r="DE96" t="str">
            <v/>
          </cell>
          <cell r="DF96" t="str">
            <v/>
          </cell>
          <cell r="DG96" t="str">
            <v/>
          </cell>
          <cell r="DH96" t="str">
            <v/>
          </cell>
          <cell r="DI96" t="str">
            <v/>
          </cell>
          <cell r="DJ96" t="str">
            <v/>
          </cell>
          <cell r="DK96" t="str">
            <v/>
          </cell>
          <cell r="DL96" t="str">
            <v/>
          </cell>
          <cell r="DM96" t="str">
            <v/>
          </cell>
          <cell r="DN96" t="str">
            <v/>
          </cell>
          <cell r="DO96" t="str">
            <v/>
          </cell>
          <cell r="DP96" t="str">
            <v/>
          </cell>
          <cell r="DQ96" t="str">
            <v/>
          </cell>
          <cell r="DR96" t="str">
            <v/>
          </cell>
          <cell r="DS96" t="str">
            <v/>
          </cell>
          <cell r="DT96" t="str">
            <v/>
          </cell>
          <cell r="DU96" t="str">
            <v/>
          </cell>
          <cell r="DV96" t="str">
            <v/>
          </cell>
          <cell r="DW96" t="str">
            <v/>
          </cell>
          <cell r="DX96" t="str">
            <v/>
          </cell>
          <cell r="DY96" t="str">
            <v/>
          </cell>
          <cell r="DZ96" t="str">
            <v/>
          </cell>
          <cell r="EA96" t="str">
            <v/>
          </cell>
          <cell r="EB96" t="str">
            <v/>
          </cell>
          <cell r="EC96" t="str">
            <v/>
          </cell>
          <cell r="ED96" t="str">
            <v/>
          </cell>
          <cell r="EE96" t="str">
            <v/>
          </cell>
          <cell r="EF96" t="str">
            <v/>
          </cell>
          <cell r="EG96" t="str">
            <v/>
          </cell>
          <cell r="EH96" t="str">
            <v/>
          </cell>
          <cell r="EI96" t="str">
            <v/>
          </cell>
          <cell r="EJ96" t="str">
            <v/>
          </cell>
          <cell r="EK96" t="str">
            <v/>
          </cell>
          <cell r="EL96" t="str">
            <v/>
          </cell>
          <cell r="EP96" t="str">
            <v/>
          </cell>
          <cell r="EQ96" t="str">
            <v/>
          </cell>
          <cell r="ER96" t="str">
            <v/>
          </cell>
          <cell r="ES96" t="str">
            <v/>
          </cell>
          <cell r="ET96" t="str">
            <v>Non-Management</v>
          </cell>
          <cell r="EU96" t="str">
            <v/>
          </cell>
          <cell r="EV96" t="str">
            <v/>
          </cell>
          <cell r="EW96" t="str">
            <v/>
          </cell>
          <cell r="EX96" t="str">
            <v/>
          </cell>
          <cell r="EY96" t="str">
            <v/>
          </cell>
          <cell r="EZ96" t="str">
            <v/>
          </cell>
          <cell r="FA96" t="str">
            <v/>
          </cell>
          <cell r="FB96">
            <v>60</v>
          </cell>
          <cell r="FC96" t="str">
            <v/>
          </cell>
          <cell r="FG96" t="str">
            <v/>
          </cell>
          <cell r="FH96" t="str">
            <v/>
          </cell>
          <cell r="FI96" t="str">
            <v/>
          </cell>
          <cell r="FJ96" t="str">
            <v/>
          </cell>
          <cell r="FK96" t="b">
            <v>1</v>
          </cell>
          <cell r="FL96" t="str">
            <v/>
          </cell>
          <cell r="FM96" t="str">
            <v/>
          </cell>
          <cell r="FN96" t="str">
            <v/>
          </cell>
          <cell r="FO96" t="str">
            <v/>
          </cell>
          <cell r="FP96" t="str">
            <v/>
          </cell>
          <cell r="FQ96" t="str">
            <v/>
          </cell>
          <cell r="FR96" t="str">
            <v/>
          </cell>
          <cell r="FS96" t="b">
            <v>1</v>
          </cell>
          <cell r="FT96" t="str">
            <v/>
          </cell>
        </row>
        <row r="97">
          <cell r="H97" t="str">
            <v/>
          </cell>
          <cell r="I97" t="str">
            <v/>
          </cell>
          <cell r="J97" t="str">
            <v/>
          </cell>
          <cell r="Q97" t="str">
            <v>OK</v>
          </cell>
          <cell r="R97" t="str">
            <v>OK</v>
          </cell>
          <cell r="S97" t="str">
            <v>OK</v>
          </cell>
          <cell r="T97" t="str">
            <v/>
          </cell>
          <cell r="U97" t="str">
            <v/>
          </cell>
          <cell r="V97" t="str">
            <v/>
          </cell>
          <cell r="W97" t="str">
            <v/>
          </cell>
          <cell r="X97" t="str">
            <v/>
          </cell>
          <cell r="Y97" t="str">
            <v/>
          </cell>
          <cell r="Z97" t="str">
            <v/>
          </cell>
          <cell r="AA97" t="str">
            <v>OK</v>
          </cell>
          <cell r="AB97" t="str">
            <v>OK</v>
          </cell>
          <cell r="AC97" t="str">
            <v>OK</v>
          </cell>
          <cell r="AD97" t="str">
            <v/>
          </cell>
          <cell r="AE97" t="str">
            <v/>
          </cell>
          <cell r="AF97" t="str">
            <v/>
          </cell>
          <cell r="AG97" t="str">
            <v/>
          </cell>
          <cell r="AH97" t="str">
            <v/>
          </cell>
          <cell r="AI97" t="str">
            <v/>
          </cell>
          <cell r="AJ97" t="str">
            <v/>
          </cell>
          <cell r="AK97" t="str">
            <v/>
          </cell>
          <cell r="AL97" t="str">
            <v/>
          </cell>
          <cell r="AM97" t="str">
            <v/>
          </cell>
          <cell r="AN97" t="str">
            <v/>
          </cell>
          <cell r="AO97" t="str">
            <v/>
          </cell>
          <cell r="AP97" t="str">
            <v/>
          </cell>
          <cell r="AQ97" t="str">
            <v/>
          </cell>
          <cell r="AR97" t="str">
            <v/>
          </cell>
          <cell r="AS97" t="str">
            <v/>
          </cell>
          <cell r="AT97" t="str">
            <v/>
          </cell>
          <cell r="AU97" t="str">
            <v/>
          </cell>
          <cell r="AV97" t="str">
            <v/>
          </cell>
          <cell r="AW97" t="str">
            <v/>
          </cell>
          <cell r="AX97" t="str">
            <v/>
          </cell>
          <cell r="AY97" t="str">
            <v/>
          </cell>
          <cell r="AZ97" t="str">
            <v/>
          </cell>
          <cell r="BA97" t="str">
            <v/>
          </cell>
          <cell r="BB97" t="str">
            <v/>
          </cell>
          <cell r="BC97" t="str">
            <v/>
          </cell>
          <cell r="BD97" t="str">
            <v/>
          </cell>
          <cell r="BE97" t="str">
            <v/>
          </cell>
          <cell r="BF97" t="str">
            <v/>
          </cell>
          <cell r="BG97" t="str">
            <v/>
          </cell>
          <cell r="BH97" t="str">
            <v/>
          </cell>
          <cell r="BI97" t="str">
            <v/>
          </cell>
          <cell r="BJ97" t="str">
            <v/>
          </cell>
          <cell r="BK97" t="str">
            <v/>
          </cell>
          <cell r="BL97" t="str">
            <v/>
          </cell>
          <cell r="BM97" t="str">
            <v/>
          </cell>
          <cell r="BN97" t="str">
            <v/>
          </cell>
          <cell r="CO97" t="str">
            <v/>
          </cell>
          <cell r="CP97">
            <v>0.14942528735632177</v>
          </cell>
          <cell r="CQ97">
            <v>3.0000000000000027E-2</v>
          </cell>
          <cell r="CR97" t="str">
            <v/>
          </cell>
          <cell r="CS97" t="str">
            <v/>
          </cell>
          <cell r="CT97" t="str">
            <v/>
          </cell>
          <cell r="CU97" t="str">
            <v/>
          </cell>
          <cell r="CV97" t="str">
            <v/>
          </cell>
          <cell r="CW97" t="str">
            <v/>
          </cell>
          <cell r="CX97" t="str">
            <v/>
          </cell>
          <cell r="CY97" t="str">
            <v/>
          </cell>
          <cell r="CZ97">
            <v>0</v>
          </cell>
          <cell r="DA97">
            <v>0</v>
          </cell>
          <cell r="DB97" t="str">
            <v/>
          </cell>
          <cell r="DC97" t="str">
            <v/>
          </cell>
          <cell r="DD97" t="str">
            <v/>
          </cell>
          <cell r="DE97" t="str">
            <v/>
          </cell>
          <cell r="DF97" t="str">
            <v/>
          </cell>
          <cell r="DG97" t="str">
            <v/>
          </cell>
          <cell r="DH97" t="str">
            <v/>
          </cell>
          <cell r="DI97" t="str">
            <v/>
          </cell>
          <cell r="DJ97" t="str">
            <v/>
          </cell>
          <cell r="DK97" t="str">
            <v/>
          </cell>
          <cell r="DL97" t="str">
            <v/>
          </cell>
          <cell r="DM97" t="str">
            <v/>
          </cell>
          <cell r="DN97" t="str">
            <v/>
          </cell>
          <cell r="DO97" t="str">
            <v/>
          </cell>
          <cell r="DP97" t="str">
            <v/>
          </cell>
          <cell r="DQ97" t="str">
            <v/>
          </cell>
          <cell r="DR97" t="str">
            <v/>
          </cell>
          <cell r="DS97" t="str">
            <v/>
          </cell>
          <cell r="DT97" t="str">
            <v/>
          </cell>
          <cell r="DU97" t="str">
            <v/>
          </cell>
          <cell r="DV97" t="str">
            <v/>
          </cell>
          <cell r="DW97" t="str">
            <v/>
          </cell>
          <cell r="DX97" t="str">
            <v/>
          </cell>
          <cell r="DY97" t="str">
            <v/>
          </cell>
          <cell r="DZ97" t="str">
            <v/>
          </cell>
          <cell r="EA97" t="str">
            <v/>
          </cell>
          <cell r="EB97" t="str">
            <v/>
          </cell>
          <cell r="EC97" t="str">
            <v/>
          </cell>
          <cell r="ED97" t="str">
            <v/>
          </cell>
          <cell r="EE97" t="str">
            <v/>
          </cell>
          <cell r="EF97" t="str">
            <v/>
          </cell>
          <cell r="EG97" t="str">
            <v/>
          </cell>
          <cell r="EH97" t="str">
            <v/>
          </cell>
          <cell r="EI97" t="str">
            <v/>
          </cell>
          <cell r="EJ97" t="str">
            <v/>
          </cell>
          <cell r="EK97" t="str">
            <v/>
          </cell>
          <cell r="EL97" t="str">
            <v/>
          </cell>
          <cell r="EP97" t="str">
            <v/>
          </cell>
          <cell r="EQ97" t="str">
            <v/>
          </cell>
          <cell r="ER97" t="str">
            <v/>
          </cell>
          <cell r="ES97" t="str">
            <v/>
          </cell>
          <cell r="ET97" t="str">
            <v>Non-Management</v>
          </cell>
          <cell r="EU97" t="str">
            <v/>
          </cell>
          <cell r="EV97" t="str">
            <v/>
          </cell>
          <cell r="EW97" t="str">
            <v/>
          </cell>
          <cell r="EX97" t="str">
            <v/>
          </cell>
          <cell r="EY97" t="str">
            <v/>
          </cell>
          <cell r="EZ97" t="str">
            <v/>
          </cell>
          <cell r="FA97" t="str">
            <v/>
          </cell>
          <cell r="FB97">
            <v>55</v>
          </cell>
          <cell r="FC97" t="str">
            <v/>
          </cell>
          <cell r="FG97" t="str">
            <v/>
          </cell>
          <cell r="FH97" t="str">
            <v/>
          </cell>
          <cell r="FI97" t="str">
            <v/>
          </cell>
          <cell r="FJ97" t="str">
            <v/>
          </cell>
          <cell r="FK97" t="b">
            <v>1</v>
          </cell>
          <cell r="FL97" t="str">
            <v/>
          </cell>
          <cell r="FM97" t="str">
            <v/>
          </cell>
          <cell r="FN97" t="str">
            <v/>
          </cell>
          <cell r="FO97" t="str">
            <v/>
          </cell>
          <cell r="FP97" t="str">
            <v/>
          </cell>
          <cell r="FQ97" t="str">
            <v/>
          </cell>
          <cell r="FR97" t="str">
            <v/>
          </cell>
          <cell r="FS97" t="b">
            <v>1</v>
          </cell>
          <cell r="FT97" t="str">
            <v/>
          </cell>
        </row>
        <row r="98">
          <cell r="H98" t="str">
            <v/>
          </cell>
          <cell r="I98" t="str">
            <v/>
          </cell>
          <cell r="J98" t="str">
            <v/>
          </cell>
          <cell r="Q98" t="e">
            <v>#VALUE!</v>
          </cell>
          <cell r="R98" t="str">
            <v>OK</v>
          </cell>
          <cell r="S98" t="str">
            <v>OK</v>
          </cell>
          <cell r="T98" t="str">
            <v/>
          </cell>
          <cell r="U98" t="str">
            <v/>
          </cell>
          <cell r="V98" t="str">
            <v/>
          </cell>
          <cell r="W98" t="str">
            <v/>
          </cell>
          <cell r="X98" t="str">
            <v/>
          </cell>
          <cell r="Y98" t="str">
            <v/>
          </cell>
          <cell r="Z98" t="str">
            <v/>
          </cell>
          <cell r="AA98" t="e">
            <v>#VALUE!</v>
          </cell>
          <cell r="AB98" t="str">
            <v>OK</v>
          </cell>
          <cell r="AC98" t="str">
            <v>OK</v>
          </cell>
          <cell r="AD98" t="str">
            <v/>
          </cell>
          <cell r="AE98" t="str">
            <v/>
          </cell>
          <cell r="AF98" t="str">
            <v/>
          </cell>
          <cell r="AG98" t="str">
            <v/>
          </cell>
          <cell r="AH98" t="str">
            <v/>
          </cell>
          <cell r="AI98" t="str">
            <v/>
          </cell>
          <cell r="AJ98" t="str">
            <v/>
          </cell>
          <cell r="AK98" t="str">
            <v/>
          </cell>
          <cell r="AL98" t="str">
            <v/>
          </cell>
          <cell r="AM98" t="str">
            <v/>
          </cell>
          <cell r="AN98" t="str">
            <v/>
          </cell>
          <cell r="AO98" t="str">
            <v/>
          </cell>
          <cell r="AP98" t="str">
            <v/>
          </cell>
          <cell r="AQ98" t="str">
            <v/>
          </cell>
          <cell r="AR98" t="str">
            <v/>
          </cell>
          <cell r="AS98" t="str">
            <v/>
          </cell>
          <cell r="AT98" t="str">
            <v/>
          </cell>
          <cell r="AU98" t="str">
            <v/>
          </cell>
          <cell r="AV98" t="str">
            <v/>
          </cell>
          <cell r="AW98" t="str">
            <v/>
          </cell>
          <cell r="AX98" t="str">
            <v/>
          </cell>
          <cell r="AY98" t="str">
            <v/>
          </cell>
          <cell r="AZ98" t="str">
            <v/>
          </cell>
          <cell r="BA98" t="str">
            <v/>
          </cell>
          <cell r="BB98" t="str">
            <v/>
          </cell>
          <cell r="BC98" t="str">
            <v/>
          </cell>
          <cell r="BD98" t="str">
            <v/>
          </cell>
          <cell r="BE98" t="str">
            <v/>
          </cell>
          <cell r="BF98" t="str">
            <v/>
          </cell>
          <cell r="BG98" t="str">
            <v/>
          </cell>
          <cell r="BH98" t="str">
            <v/>
          </cell>
          <cell r="BI98" t="str">
            <v/>
          </cell>
          <cell r="BJ98" t="str">
            <v/>
          </cell>
          <cell r="BK98" t="str">
            <v/>
          </cell>
          <cell r="BL98" t="str">
            <v/>
          </cell>
          <cell r="BM98" t="str">
            <v/>
          </cell>
          <cell r="BN98" t="str">
            <v/>
          </cell>
          <cell r="CO98" t="str">
            <v/>
          </cell>
          <cell r="CP98" t="str">
            <v/>
          </cell>
          <cell r="CQ98" t="str">
            <v/>
          </cell>
          <cell r="CR98" t="str">
            <v/>
          </cell>
          <cell r="CS98" t="str">
            <v/>
          </cell>
          <cell r="CT98" t="str">
            <v/>
          </cell>
          <cell r="CU98" t="str">
            <v/>
          </cell>
          <cell r="CV98" t="str">
            <v/>
          </cell>
          <cell r="CW98" t="str">
            <v/>
          </cell>
          <cell r="CX98" t="str">
            <v/>
          </cell>
          <cell r="CY98" t="str">
            <v/>
          </cell>
          <cell r="CZ98" t="str">
            <v/>
          </cell>
          <cell r="DA98" t="str">
            <v/>
          </cell>
          <cell r="DB98" t="str">
            <v/>
          </cell>
          <cell r="DC98" t="str">
            <v/>
          </cell>
          <cell r="DD98" t="str">
            <v/>
          </cell>
          <cell r="DE98" t="str">
            <v/>
          </cell>
          <cell r="DF98" t="str">
            <v/>
          </cell>
          <cell r="DG98" t="str">
            <v/>
          </cell>
          <cell r="DH98" t="str">
            <v/>
          </cell>
          <cell r="DI98" t="str">
            <v/>
          </cell>
          <cell r="DJ98" t="str">
            <v/>
          </cell>
          <cell r="DK98" t="str">
            <v/>
          </cell>
          <cell r="DL98" t="str">
            <v/>
          </cell>
          <cell r="DM98" t="str">
            <v/>
          </cell>
          <cell r="DN98" t="str">
            <v/>
          </cell>
          <cell r="DO98" t="str">
            <v/>
          </cell>
          <cell r="DP98" t="str">
            <v/>
          </cell>
          <cell r="DQ98" t="str">
            <v/>
          </cell>
          <cell r="DR98" t="str">
            <v/>
          </cell>
          <cell r="DS98" t="str">
            <v/>
          </cell>
          <cell r="DT98" t="str">
            <v/>
          </cell>
          <cell r="DU98" t="str">
            <v/>
          </cell>
          <cell r="DV98" t="str">
            <v/>
          </cell>
          <cell r="DW98" t="str">
            <v/>
          </cell>
          <cell r="DX98" t="str">
            <v/>
          </cell>
          <cell r="DY98" t="str">
            <v/>
          </cell>
          <cell r="DZ98" t="str">
            <v/>
          </cell>
          <cell r="EA98" t="str">
            <v/>
          </cell>
          <cell r="EB98" t="str">
            <v/>
          </cell>
          <cell r="EC98" t="str">
            <v/>
          </cell>
          <cell r="ED98" t="str">
            <v/>
          </cell>
          <cell r="EE98" t="str">
            <v/>
          </cell>
          <cell r="EF98" t="str">
            <v/>
          </cell>
          <cell r="EG98" t="str">
            <v/>
          </cell>
          <cell r="EH98" t="str">
            <v/>
          </cell>
          <cell r="EI98" t="str">
            <v/>
          </cell>
          <cell r="EJ98" t="str">
            <v/>
          </cell>
          <cell r="EK98" t="str">
            <v/>
          </cell>
          <cell r="EL98" t="str">
            <v/>
          </cell>
          <cell r="EP98" t="str">
            <v/>
          </cell>
          <cell r="EQ98" t="str">
            <v/>
          </cell>
          <cell r="ER98" t="str">
            <v/>
          </cell>
          <cell r="ES98" t="str">
            <v/>
          </cell>
          <cell r="ET98" t="str">
            <v>Non-Management</v>
          </cell>
          <cell r="EU98" t="str">
            <v/>
          </cell>
          <cell r="EV98" t="str">
            <v/>
          </cell>
          <cell r="EW98" t="str">
            <v/>
          </cell>
          <cell r="EX98" t="str">
            <v/>
          </cell>
          <cell r="EY98" t="str">
            <v/>
          </cell>
          <cell r="EZ98" t="str">
            <v/>
          </cell>
          <cell r="FA98" t="str">
            <v/>
          </cell>
          <cell r="FB98">
            <v>55</v>
          </cell>
          <cell r="FC98" t="str">
            <v/>
          </cell>
          <cell r="FG98" t="str">
            <v/>
          </cell>
          <cell r="FH98" t="str">
            <v/>
          </cell>
          <cell r="FI98" t="str">
            <v/>
          </cell>
          <cell r="FJ98" t="str">
            <v/>
          </cell>
          <cell r="FK98" t="b">
            <v>1</v>
          </cell>
          <cell r="FL98" t="str">
            <v/>
          </cell>
          <cell r="FM98" t="str">
            <v/>
          </cell>
          <cell r="FN98" t="str">
            <v/>
          </cell>
          <cell r="FO98" t="str">
            <v/>
          </cell>
          <cell r="FP98" t="str">
            <v/>
          </cell>
          <cell r="FQ98" t="str">
            <v/>
          </cell>
          <cell r="FR98" t="str">
            <v/>
          </cell>
          <cell r="FS98" t="b">
            <v>1</v>
          </cell>
          <cell r="FT98" t="str">
            <v/>
          </cell>
        </row>
        <row r="99">
          <cell r="H99" t="str">
            <v/>
          </cell>
          <cell r="I99" t="str">
            <v/>
          </cell>
          <cell r="J99" t="str">
            <v/>
          </cell>
          <cell r="Q99" t="str">
            <v>OK</v>
          </cell>
          <cell r="R99" t="str">
            <v>OK</v>
          </cell>
          <cell r="S99" t="str">
            <v>OK</v>
          </cell>
          <cell r="T99" t="str">
            <v/>
          </cell>
          <cell r="U99" t="str">
            <v/>
          </cell>
          <cell r="V99" t="str">
            <v/>
          </cell>
          <cell r="W99" t="str">
            <v/>
          </cell>
          <cell r="X99" t="str">
            <v/>
          </cell>
          <cell r="Y99" t="str">
            <v/>
          </cell>
          <cell r="Z99" t="str">
            <v/>
          </cell>
          <cell r="AA99" t="str">
            <v>OK</v>
          </cell>
          <cell r="AB99" t="str">
            <v>OK</v>
          </cell>
          <cell r="AC99" t="str">
            <v>OK</v>
          </cell>
          <cell r="AD99" t="str">
            <v/>
          </cell>
          <cell r="AE99" t="str">
            <v/>
          </cell>
          <cell r="AF99" t="str">
            <v/>
          </cell>
          <cell r="AG99" t="str">
            <v/>
          </cell>
          <cell r="AH99" t="str">
            <v/>
          </cell>
          <cell r="AI99" t="str">
            <v/>
          </cell>
          <cell r="AJ99" t="str">
            <v/>
          </cell>
          <cell r="AK99" t="str">
            <v/>
          </cell>
          <cell r="AL99" t="str">
            <v/>
          </cell>
          <cell r="AM99" t="str">
            <v/>
          </cell>
          <cell r="AN99" t="str">
            <v/>
          </cell>
          <cell r="AO99" t="str">
            <v/>
          </cell>
          <cell r="AP99" t="str">
            <v/>
          </cell>
          <cell r="AQ99" t="str">
            <v/>
          </cell>
          <cell r="AR99" t="str">
            <v/>
          </cell>
          <cell r="AS99" t="str">
            <v/>
          </cell>
          <cell r="AT99" t="str">
            <v/>
          </cell>
          <cell r="AU99" t="str">
            <v/>
          </cell>
          <cell r="AV99" t="str">
            <v/>
          </cell>
          <cell r="AW99" t="str">
            <v/>
          </cell>
          <cell r="AX99" t="str">
            <v/>
          </cell>
          <cell r="AY99" t="str">
            <v/>
          </cell>
          <cell r="AZ99" t="str">
            <v/>
          </cell>
          <cell r="BA99" t="str">
            <v/>
          </cell>
          <cell r="BB99" t="str">
            <v/>
          </cell>
          <cell r="BC99" t="str">
            <v/>
          </cell>
          <cell r="BD99" t="str">
            <v/>
          </cell>
          <cell r="BE99" t="str">
            <v/>
          </cell>
          <cell r="BF99" t="str">
            <v/>
          </cell>
          <cell r="BG99" t="str">
            <v/>
          </cell>
          <cell r="BH99" t="str">
            <v/>
          </cell>
          <cell r="BI99" t="str">
            <v/>
          </cell>
          <cell r="BJ99" t="str">
            <v/>
          </cell>
          <cell r="BK99" t="str">
            <v/>
          </cell>
          <cell r="BL99" t="str">
            <v/>
          </cell>
          <cell r="BM99" t="str">
            <v/>
          </cell>
          <cell r="BN99" t="str">
            <v/>
          </cell>
          <cell r="CO99" t="str">
            <v/>
          </cell>
          <cell r="CP99">
            <v>0.11111111111111116</v>
          </cell>
          <cell r="CQ99" t="str">
            <v/>
          </cell>
          <cell r="CR99" t="str">
            <v/>
          </cell>
          <cell r="CS99" t="str">
            <v/>
          </cell>
          <cell r="CT99" t="str">
            <v/>
          </cell>
          <cell r="CU99" t="str">
            <v/>
          </cell>
          <cell r="CV99" t="str">
            <v/>
          </cell>
          <cell r="CW99" t="str">
            <v/>
          </cell>
          <cell r="CX99" t="str">
            <v/>
          </cell>
          <cell r="CY99" t="str">
            <v/>
          </cell>
          <cell r="CZ99">
            <v>0</v>
          </cell>
          <cell r="DA99" t="str">
            <v/>
          </cell>
          <cell r="DB99" t="str">
            <v/>
          </cell>
          <cell r="DC99" t="str">
            <v/>
          </cell>
          <cell r="DD99" t="str">
            <v/>
          </cell>
          <cell r="DE99" t="str">
            <v/>
          </cell>
          <cell r="DF99" t="str">
            <v/>
          </cell>
          <cell r="DG99" t="str">
            <v/>
          </cell>
          <cell r="DH99" t="str">
            <v/>
          </cell>
          <cell r="DI99" t="str">
            <v/>
          </cell>
          <cell r="DJ99" t="str">
            <v/>
          </cell>
          <cell r="DK99" t="str">
            <v/>
          </cell>
          <cell r="DL99" t="str">
            <v/>
          </cell>
          <cell r="DM99" t="str">
            <v/>
          </cell>
          <cell r="DN99" t="str">
            <v/>
          </cell>
          <cell r="DO99" t="str">
            <v/>
          </cell>
          <cell r="DP99" t="str">
            <v/>
          </cell>
          <cell r="DQ99" t="str">
            <v/>
          </cell>
          <cell r="DR99" t="str">
            <v/>
          </cell>
          <cell r="DS99" t="str">
            <v/>
          </cell>
          <cell r="DT99" t="str">
            <v/>
          </cell>
          <cell r="DU99" t="str">
            <v/>
          </cell>
          <cell r="DV99" t="str">
            <v/>
          </cell>
          <cell r="DW99" t="str">
            <v/>
          </cell>
          <cell r="DX99" t="str">
            <v/>
          </cell>
          <cell r="DY99" t="str">
            <v/>
          </cell>
          <cell r="DZ99" t="str">
            <v/>
          </cell>
          <cell r="EA99" t="str">
            <v/>
          </cell>
          <cell r="EB99" t="str">
            <v/>
          </cell>
          <cell r="EC99" t="str">
            <v/>
          </cell>
          <cell r="ED99" t="str">
            <v/>
          </cell>
          <cell r="EE99" t="str">
            <v/>
          </cell>
          <cell r="EF99" t="str">
            <v/>
          </cell>
          <cell r="EG99" t="str">
            <v/>
          </cell>
          <cell r="EH99" t="str">
            <v/>
          </cell>
          <cell r="EI99" t="str">
            <v/>
          </cell>
          <cell r="EJ99" t="str">
            <v/>
          </cell>
          <cell r="EK99" t="str">
            <v/>
          </cell>
          <cell r="EL99" t="str">
            <v/>
          </cell>
          <cell r="EP99" t="str">
            <v/>
          </cell>
          <cell r="EQ99" t="str">
            <v/>
          </cell>
          <cell r="ER99" t="str">
            <v/>
          </cell>
          <cell r="ES99" t="str">
            <v/>
          </cell>
          <cell r="ET99" t="str">
            <v>Non-Management</v>
          </cell>
          <cell r="EU99" t="str">
            <v/>
          </cell>
          <cell r="EV99" t="str">
            <v/>
          </cell>
          <cell r="EW99" t="str">
            <v/>
          </cell>
          <cell r="EX99" t="str">
            <v/>
          </cell>
          <cell r="EY99" t="str">
            <v/>
          </cell>
          <cell r="EZ99" t="str">
            <v/>
          </cell>
          <cell r="FA99" t="str">
            <v/>
          </cell>
          <cell r="FB99">
            <v>55</v>
          </cell>
          <cell r="FC99" t="str">
            <v/>
          </cell>
          <cell r="FG99" t="str">
            <v/>
          </cell>
          <cell r="FH99" t="str">
            <v/>
          </cell>
          <cell r="FI99" t="str">
            <v/>
          </cell>
          <cell r="FJ99" t="str">
            <v/>
          </cell>
          <cell r="FK99" t="b">
            <v>1</v>
          </cell>
          <cell r="FL99" t="str">
            <v/>
          </cell>
          <cell r="FM99" t="str">
            <v/>
          </cell>
          <cell r="FN99" t="str">
            <v/>
          </cell>
          <cell r="FO99" t="str">
            <v/>
          </cell>
          <cell r="FP99" t="str">
            <v/>
          </cell>
          <cell r="FQ99" t="str">
            <v/>
          </cell>
          <cell r="FR99" t="str">
            <v/>
          </cell>
          <cell r="FS99" t="b">
            <v>1</v>
          </cell>
          <cell r="FT99" t="str">
            <v/>
          </cell>
        </row>
        <row r="100">
          <cell r="H100" t="str">
            <v/>
          </cell>
          <cell r="I100" t="str">
            <v/>
          </cell>
          <cell r="J100" t="str">
            <v/>
          </cell>
          <cell r="Q100" t="str">
            <v>OK</v>
          </cell>
          <cell r="R100" t="str">
            <v>OK</v>
          </cell>
          <cell r="S100" t="str">
            <v>OK</v>
          </cell>
          <cell r="T100" t="str">
            <v/>
          </cell>
          <cell r="U100" t="str">
            <v/>
          </cell>
          <cell r="V100" t="str">
            <v/>
          </cell>
          <cell r="W100" t="str">
            <v/>
          </cell>
          <cell r="X100" t="str">
            <v/>
          </cell>
          <cell r="Y100" t="str">
            <v/>
          </cell>
          <cell r="Z100" t="str">
            <v/>
          </cell>
          <cell r="AA100" t="str">
            <v>OK</v>
          </cell>
          <cell r="AB100" t="str">
            <v>OK</v>
          </cell>
          <cell r="AC100" t="str">
            <v>OK</v>
          </cell>
          <cell r="AD100" t="str">
            <v/>
          </cell>
          <cell r="AE100" t="str">
            <v/>
          </cell>
          <cell r="AF100" t="str">
            <v/>
          </cell>
          <cell r="AG100" t="str">
            <v/>
          </cell>
          <cell r="AH100" t="str">
            <v/>
          </cell>
          <cell r="AI100" t="str">
            <v/>
          </cell>
          <cell r="AJ100" t="str">
            <v/>
          </cell>
          <cell r="AK100" t="str">
            <v/>
          </cell>
          <cell r="AL100" t="str">
            <v/>
          </cell>
          <cell r="AM100" t="str">
            <v/>
          </cell>
          <cell r="AN100" t="str">
            <v/>
          </cell>
          <cell r="AO100" t="str">
            <v/>
          </cell>
          <cell r="AP100" t="str">
            <v/>
          </cell>
          <cell r="AQ100" t="str">
            <v/>
          </cell>
          <cell r="AR100" t="str">
            <v/>
          </cell>
          <cell r="AS100" t="str">
            <v/>
          </cell>
          <cell r="AT100" t="str">
            <v/>
          </cell>
          <cell r="AU100" t="str">
            <v/>
          </cell>
          <cell r="AV100" t="str">
            <v/>
          </cell>
          <cell r="AW100" t="str">
            <v/>
          </cell>
          <cell r="AX100" t="str">
            <v/>
          </cell>
          <cell r="AY100" t="str">
            <v/>
          </cell>
          <cell r="AZ100" t="str">
            <v/>
          </cell>
          <cell r="BA100" t="str">
            <v/>
          </cell>
          <cell r="BB100" t="str">
            <v/>
          </cell>
          <cell r="BC100" t="str">
            <v/>
          </cell>
          <cell r="BD100" t="str">
            <v/>
          </cell>
          <cell r="BE100" t="str">
            <v/>
          </cell>
          <cell r="BF100" t="str">
            <v/>
          </cell>
          <cell r="BG100" t="str">
            <v/>
          </cell>
          <cell r="BH100" t="str">
            <v/>
          </cell>
          <cell r="BI100" t="str">
            <v/>
          </cell>
          <cell r="BJ100" t="str">
            <v/>
          </cell>
          <cell r="BK100" t="str">
            <v/>
          </cell>
          <cell r="BL100" t="str">
            <v/>
          </cell>
          <cell r="BM100" t="str">
            <v/>
          </cell>
          <cell r="BN100" t="str">
            <v/>
          </cell>
          <cell r="CO100" t="str">
            <v/>
          </cell>
          <cell r="CP100">
            <v>6.9719753930280293E-2</v>
          </cell>
          <cell r="CQ100">
            <v>0.27795527156549515</v>
          </cell>
          <cell r="CR100" t="str">
            <v/>
          </cell>
          <cell r="CS100" t="str">
            <v/>
          </cell>
          <cell r="CT100" t="str">
            <v/>
          </cell>
          <cell r="CU100" t="str">
            <v/>
          </cell>
          <cell r="CV100" t="str">
            <v/>
          </cell>
          <cell r="CW100" t="str">
            <v/>
          </cell>
          <cell r="CX100" t="str">
            <v/>
          </cell>
          <cell r="CY100" t="str">
            <v/>
          </cell>
          <cell r="CZ100">
            <v>0</v>
          </cell>
          <cell r="DA100">
            <v>0</v>
          </cell>
          <cell r="DB100" t="str">
            <v/>
          </cell>
          <cell r="DC100" t="str">
            <v/>
          </cell>
          <cell r="DD100" t="str">
            <v/>
          </cell>
          <cell r="DE100" t="str">
            <v/>
          </cell>
          <cell r="DF100" t="str">
            <v/>
          </cell>
          <cell r="DG100" t="str">
            <v/>
          </cell>
          <cell r="DH100" t="str">
            <v/>
          </cell>
          <cell r="DI100" t="str">
            <v/>
          </cell>
          <cell r="DJ100" t="str">
            <v/>
          </cell>
          <cell r="DK100" t="str">
            <v/>
          </cell>
          <cell r="DL100" t="str">
            <v/>
          </cell>
          <cell r="DM100" t="str">
            <v/>
          </cell>
          <cell r="DN100" t="str">
            <v/>
          </cell>
          <cell r="DO100" t="str">
            <v/>
          </cell>
          <cell r="DP100" t="str">
            <v/>
          </cell>
          <cell r="DQ100" t="str">
            <v/>
          </cell>
          <cell r="DR100" t="str">
            <v/>
          </cell>
          <cell r="DS100" t="str">
            <v/>
          </cell>
          <cell r="DT100" t="str">
            <v/>
          </cell>
          <cell r="DU100" t="str">
            <v/>
          </cell>
          <cell r="DV100" t="str">
            <v/>
          </cell>
          <cell r="DW100" t="str">
            <v/>
          </cell>
          <cell r="DX100" t="str">
            <v/>
          </cell>
          <cell r="DY100" t="str">
            <v/>
          </cell>
          <cell r="DZ100" t="str">
            <v/>
          </cell>
          <cell r="EA100" t="str">
            <v/>
          </cell>
          <cell r="EB100" t="str">
            <v/>
          </cell>
          <cell r="EC100" t="str">
            <v/>
          </cell>
          <cell r="ED100" t="str">
            <v/>
          </cell>
          <cell r="EE100" t="str">
            <v/>
          </cell>
          <cell r="EF100" t="str">
            <v/>
          </cell>
          <cell r="EG100" t="str">
            <v/>
          </cell>
          <cell r="EH100" t="str">
            <v/>
          </cell>
          <cell r="EI100" t="str">
            <v/>
          </cell>
          <cell r="EJ100" t="str">
            <v/>
          </cell>
          <cell r="EK100" t="str">
            <v/>
          </cell>
          <cell r="EL100" t="str">
            <v/>
          </cell>
          <cell r="EP100" t="str">
            <v/>
          </cell>
          <cell r="EQ100" t="str">
            <v/>
          </cell>
          <cell r="ER100" t="str">
            <v/>
          </cell>
          <cell r="ES100" t="str">
            <v/>
          </cell>
          <cell r="ET100" t="str">
            <v>Non-Management</v>
          </cell>
          <cell r="EU100" t="str">
            <v/>
          </cell>
          <cell r="EV100" t="str">
            <v/>
          </cell>
          <cell r="EW100" t="str">
            <v/>
          </cell>
          <cell r="EX100" t="str">
            <v/>
          </cell>
          <cell r="EY100" t="str">
            <v/>
          </cell>
          <cell r="EZ100" t="str">
            <v/>
          </cell>
          <cell r="FA100" t="str">
            <v/>
          </cell>
          <cell r="FB100">
            <v>55</v>
          </cell>
          <cell r="FC100" t="str">
            <v/>
          </cell>
          <cell r="FG100" t="str">
            <v/>
          </cell>
          <cell r="FH100" t="str">
            <v/>
          </cell>
          <cell r="FI100" t="str">
            <v/>
          </cell>
          <cell r="FJ100" t="str">
            <v/>
          </cell>
          <cell r="FK100" t="b">
            <v>1</v>
          </cell>
          <cell r="FL100" t="str">
            <v/>
          </cell>
          <cell r="FM100" t="str">
            <v/>
          </cell>
          <cell r="FN100" t="str">
            <v/>
          </cell>
          <cell r="FO100" t="str">
            <v/>
          </cell>
          <cell r="FP100" t="str">
            <v/>
          </cell>
          <cell r="FQ100" t="str">
            <v/>
          </cell>
          <cell r="FR100" t="str">
            <v/>
          </cell>
          <cell r="FS100" t="b">
            <v>1</v>
          </cell>
          <cell r="FT100" t="str">
            <v/>
          </cell>
        </row>
        <row r="101">
          <cell r="H101" t="str">
            <v/>
          </cell>
          <cell r="I101" t="str">
            <v/>
          </cell>
          <cell r="J101" t="str">
            <v/>
          </cell>
          <cell r="Q101" t="str">
            <v>OK</v>
          </cell>
          <cell r="R101" t="str">
            <v>OK</v>
          </cell>
          <cell r="S101" t="str">
            <v>OK</v>
          </cell>
          <cell r="T101" t="str">
            <v/>
          </cell>
          <cell r="U101" t="str">
            <v/>
          </cell>
          <cell r="V101" t="str">
            <v/>
          </cell>
          <cell r="W101" t="str">
            <v/>
          </cell>
          <cell r="X101" t="str">
            <v/>
          </cell>
          <cell r="Y101" t="str">
            <v/>
          </cell>
          <cell r="Z101" t="str">
            <v/>
          </cell>
          <cell r="AA101" t="str">
            <v>OK</v>
          </cell>
          <cell r="AB101" t="str">
            <v>OK</v>
          </cell>
          <cell r="AC101" t="str">
            <v>OK</v>
          </cell>
          <cell r="AD101" t="str">
            <v/>
          </cell>
          <cell r="AE101" t="str">
            <v/>
          </cell>
          <cell r="AF101" t="str">
            <v/>
          </cell>
          <cell r="AG101" t="str">
            <v/>
          </cell>
          <cell r="AH101" t="str">
            <v/>
          </cell>
          <cell r="AI101" t="str">
            <v/>
          </cell>
          <cell r="AJ101" t="str">
            <v/>
          </cell>
          <cell r="AK101" t="str">
            <v/>
          </cell>
          <cell r="AL101" t="str">
            <v/>
          </cell>
          <cell r="AM101" t="str">
            <v/>
          </cell>
          <cell r="AN101" t="str">
            <v/>
          </cell>
          <cell r="AO101" t="str">
            <v/>
          </cell>
          <cell r="AP101" t="str">
            <v/>
          </cell>
          <cell r="AQ101" t="str">
            <v/>
          </cell>
          <cell r="AR101" t="str">
            <v/>
          </cell>
          <cell r="AS101" t="str">
            <v/>
          </cell>
          <cell r="AT101" t="str">
            <v/>
          </cell>
          <cell r="AU101" t="str">
            <v/>
          </cell>
          <cell r="AV101" t="str">
            <v/>
          </cell>
          <cell r="AW101" t="str">
            <v/>
          </cell>
          <cell r="AX101" t="str">
            <v/>
          </cell>
          <cell r="AY101" t="str">
            <v/>
          </cell>
          <cell r="AZ101" t="str">
            <v/>
          </cell>
          <cell r="BA101" t="str">
            <v/>
          </cell>
          <cell r="BB101" t="str">
            <v/>
          </cell>
          <cell r="BC101" t="str">
            <v/>
          </cell>
          <cell r="BD101" t="str">
            <v/>
          </cell>
          <cell r="BE101" t="str">
            <v/>
          </cell>
          <cell r="BF101" t="str">
            <v/>
          </cell>
          <cell r="BG101" t="str">
            <v/>
          </cell>
          <cell r="BH101" t="str">
            <v/>
          </cell>
          <cell r="BI101" t="str">
            <v/>
          </cell>
          <cell r="BJ101" t="str">
            <v/>
          </cell>
          <cell r="BK101" t="str">
            <v/>
          </cell>
          <cell r="BL101" t="str">
            <v/>
          </cell>
          <cell r="BM101" t="str">
            <v/>
          </cell>
          <cell r="BN101" t="str">
            <v/>
          </cell>
          <cell r="CO101" t="str">
            <v/>
          </cell>
          <cell r="CP101">
            <v>0.12008501594048893</v>
          </cell>
          <cell r="CQ101">
            <v>3.0360531309297834E-2</v>
          </cell>
          <cell r="CR101" t="str">
            <v/>
          </cell>
          <cell r="CS101" t="str">
            <v/>
          </cell>
          <cell r="CT101" t="str">
            <v/>
          </cell>
          <cell r="CU101" t="str">
            <v/>
          </cell>
          <cell r="CV101" t="str">
            <v/>
          </cell>
          <cell r="CW101" t="str">
            <v/>
          </cell>
          <cell r="CX101" t="str">
            <v/>
          </cell>
          <cell r="CY101" t="str">
            <v/>
          </cell>
          <cell r="CZ101">
            <v>0</v>
          </cell>
          <cell r="DA101">
            <v>0</v>
          </cell>
          <cell r="DB101" t="str">
            <v/>
          </cell>
          <cell r="DC101" t="str">
            <v/>
          </cell>
          <cell r="DD101" t="str">
            <v/>
          </cell>
          <cell r="DE101" t="str">
            <v/>
          </cell>
          <cell r="DF101" t="str">
            <v/>
          </cell>
          <cell r="DG101" t="str">
            <v/>
          </cell>
          <cell r="DH101" t="str">
            <v/>
          </cell>
          <cell r="DI101" t="str">
            <v/>
          </cell>
          <cell r="DJ101" t="str">
            <v/>
          </cell>
          <cell r="DK101" t="str">
            <v/>
          </cell>
          <cell r="DL101" t="str">
            <v/>
          </cell>
          <cell r="DM101" t="str">
            <v/>
          </cell>
          <cell r="DN101" t="str">
            <v/>
          </cell>
          <cell r="DO101" t="str">
            <v/>
          </cell>
          <cell r="DP101" t="str">
            <v/>
          </cell>
          <cell r="DQ101" t="str">
            <v/>
          </cell>
          <cell r="DR101" t="str">
            <v/>
          </cell>
          <cell r="DS101" t="str">
            <v/>
          </cell>
          <cell r="DT101" t="str">
            <v/>
          </cell>
          <cell r="DU101" t="str">
            <v/>
          </cell>
          <cell r="DV101" t="str">
            <v/>
          </cell>
          <cell r="DW101" t="str">
            <v/>
          </cell>
          <cell r="DX101" t="str">
            <v/>
          </cell>
          <cell r="DY101" t="str">
            <v/>
          </cell>
          <cell r="DZ101" t="str">
            <v/>
          </cell>
          <cell r="EA101" t="str">
            <v/>
          </cell>
          <cell r="EB101" t="str">
            <v/>
          </cell>
          <cell r="EC101" t="str">
            <v/>
          </cell>
          <cell r="ED101" t="str">
            <v/>
          </cell>
          <cell r="EE101" t="str">
            <v/>
          </cell>
          <cell r="EF101" t="str">
            <v/>
          </cell>
          <cell r="EG101" t="str">
            <v/>
          </cell>
          <cell r="EH101" t="str">
            <v/>
          </cell>
          <cell r="EI101" t="str">
            <v/>
          </cell>
          <cell r="EJ101" t="str">
            <v/>
          </cell>
          <cell r="EK101" t="str">
            <v/>
          </cell>
          <cell r="EL101" t="str">
            <v/>
          </cell>
          <cell r="EP101" t="str">
            <v/>
          </cell>
          <cell r="EQ101" t="str">
            <v/>
          </cell>
          <cell r="ER101" t="str">
            <v/>
          </cell>
          <cell r="ES101" t="str">
            <v/>
          </cell>
          <cell r="ET101" t="str">
            <v>Non-Management</v>
          </cell>
          <cell r="EU101" t="str">
            <v/>
          </cell>
          <cell r="EV101" t="str">
            <v/>
          </cell>
          <cell r="EW101" t="str">
            <v/>
          </cell>
          <cell r="EX101" t="str">
            <v/>
          </cell>
          <cell r="EY101" t="str">
            <v/>
          </cell>
          <cell r="EZ101" t="str">
            <v/>
          </cell>
          <cell r="FA101" t="str">
            <v/>
          </cell>
          <cell r="FB101">
            <v>55</v>
          </cell>
          <cell r="FC101" t="str">
            <v/>
          </cell>
          <cell r="FG101" t="str">
            <v/>
          </cell>
          <cell r="FH101" t="str">
            <v/>
          </cell>
          <cell r="FI101" t="str">
            <v/>
          </cell>
          <cell r="FJ101" t="str">
            <v/>
          </cell>
          <cell r="FK101" t="b">
            <v>1</v>
          </cell>
          <cell r="FL101" t="str">
            <v/>
          </cell>
          <cell r="FM101" t="str">
            <v/>
          </cell>
          <cell r="FN101" t="str">
            <v/>
          </cell>
          <cell r="FO101" t="str">
            <v/>
          </cell>
          <cell r="FP101" t="str">
            <v/>
          </cell>
          <cell r="FQ101" t="str">
            <v/>
          </cell>
          <cell r="FR101" t="str">
            <v/>
          </cell>
          <cell r="FS101" t="b">
            <v>1</v>
          </cell>
          <cell r="FT101" t="str">
            <v/>
          </cell>
        </row>
        <row r="102">
          <cell r="H102" t="str">
            <v/>
          </cell>
          <cell r="I102" t="str">
            <v/>
          </cell>
          <cell r="J102" t="str">
            <v/>
          </cell>
          <cell r="Q102" t="str">
            <v>OK</v>
          </cell>
          <cell r="R102" t="str">
            <v>OK</v>
          </cell>
          <cell r="S102" t="str">
            <v>OK</v>
          </cell>
          <cell r="T102" t="str">
            <v/>
          </cell>
          <cell r="U102" t="str">
            <v/>
          </cell>
          <cell r="V102" t="str">
            <v/>
          </cell>
          <cell r="W102" t="str">
            <v/>
          </cell>
          <cell r="X102" t="str">
            <v/>
          </cell>
          <cell r="Y102" t="str">
            <v/>
          </cell>
          <cell r="Z102" t="str">
            <v/>
          </cell>
          <cell r="AA102" t="str">
            <v>OK</v>
          </cell>
          <cell r="AB102" t="str">
            <v>OK</v>
          </cell>
          <cell r="AC102" t="str">
            <v>OK</v>
          </cell>
          <cell r="AD102" t="str">
            <v/>
          </cell>
          <cell r="AE102" t="str">
            <v/>
          </cell>
          <cell r="AF102" t="str">
            <v/>
          </cell>
          <cell r="AG102" t="str">
            <v/>
          </cell>
          <cell r="AH102" t="str">
            <v/>
          </cell>
          <cell r="AI102" t="str">
            <v/>
          </cell>
          <cell r="AJ102" t="str">
            <v/>
          </cell>
          <cell r="AK102" t="str">
            <v/>
          </cell>
          <cell r="AL102" t="str">
            <v/>
          </cell>
          <cell r="AM102" t="str">
            <v/>
          </cell>
          <cell r="AN102" t="str">
            <v/>
          </cell>
          <cell r="AO102" t="str">
            <v/>
          </cell>
          <cell r="AP102" t="str">
            <v/>
          </cell>
          <cell r="AQ102" t="str">
            <v/>
          </cell>
          <cell r="AR102" t="str">
            <v/>
          </cell>
          <cell r="AS102" t="str">
            <v/>
          </cell>
          <cell r="AT102" t="str">
            <v/>
          </cell>
          <cell r="AU102" t="str">
            <v/>
          </cell>
          <cell r="AV102" t="str">
            <v/>
          </cell>
          <cell r="AW102" t="str">
            <v/>
          </cell>
          <cell r="AX102" t="str">
            <v/>
          </cell>
          <cell r="AY102" t="str">
            <v/>
          </cell>
          <cell r="AZ102" t="str">
            <v/>
          </cell>
          <cell r="BA102" t="str">
            <v/>
          </cell>
          <cell r="BB102" t="str">
            <v/>
          </cell>
          <cell r="BC102" t="str">
            <v/>
          </cell>
          <cell r="BD102" t="str">
            <v/>
          </cell>
          <cell r="BE102" t="str">
            <v/>
          </cell>
          <cell r="BF102" t="str">
            <v/>
          </cell>
          <cell r="BG102" t="str">
            <v/>
          </cell>
          <cell r="BH102" t="str">
            <v/>
          </cell>
          <cell r="BI102" t="str">
            <v/>
          </cell>
          <cell r="BJ102" t="str">
            <v/>
          </cell>
          <cell r="BK102" t="str">
            <v/>
          </cell>
          <cell r="BL102" t="str">
            <v/>
          </cell>
          <cell r="BM102" t="str">
            <v/>
          </cell>
          <cell r="BN102" t="str">
            <v/>
          </cell>
          <cell r="CO102" t="str">
            <v/>
          </cell>
          <cell r="CP102">
            <v>0.12048192771084332</v>
          </cell>
          <cell r="CQ102">
            <v>5.9628543499511188E-2</v>
          </cell>
          <cell r="CR102" t="str">
            <v/>
          </cell>
          <cell r="CS102" t="str">
            <v/>
          </cell>
          <cell r="CT102" t="str">
            <v/>
          </cell>
          <cell r="CU102" t="str">
            <v/>
          </cell>
          <cell r="CV102" t="str">
            <v/>
          </cell>
          <cell r="CW102" t="str">
            <v/>
          </cell>
          <cell r="CX102" t="str">
            <v/>
          </cell>
          <cell r="CY102" t="str">
            <v/>
          </cell>
          <cell r="CZ102">
            <v>0</v>
          </cell>
          <cell r="DA102">
            <v>0</v>
          </cell>
          <cell r="DB102" t="str">
            <v/>
          </cell>
          <cell r="DC102" t="str">
            <v/>
          </cell>
          <cell r="DD102" t="str">
            <v/>
          </cell>
          <cell r="DE102" t="str">
            <v/>
          </cell>
          <cell r="DF102" t="str">
            <v/>
          </cell>
          <cell r="DG102" t="str">
            <v/>
          </cell>
          <cell r="DH102" t="str">
            <v/>
          </cell>
          <cell r="DI102" t="str">
            <v/>
          </cell>
          <cell r="DJ102" t="str">
            <v/>
          </cell>
          <cell r="DK102" t="str">
            <v/>
          </cell>
          <cell r="DL102" t="str">
            <v/>
          </cell>
          <cell r="DM102" t="str">
            <v/>
          </cell>
          <cell r="DN102" t="str">
            <v/>
          </cell>
          <cell r="DO102" t="str">
            <v/>
          </cell>
          <cell r="DP102" t="str">
            <v/>
          </cell>
          <cell r="DQ102" t="str">
            <v/>
          </cell>
          <cell r="DR102" t="str">
            <v/>
          </cell>
          <cell r="DS102" t="str">
            <v/>
          </cell>
          <cell r="DT102" t="str">
            <v/>
          </cell>
          <cell r="DU102" t="str">
            <v/>
          </cell>
          <cell r="DV102" t="str">
            <v/>
          </cell>
          <cell r="DW102" t="str">
            <v/>
          </cell>
          <cell r="DX102" t="str">
            <v/>
          </cell>
          <cell r="DY102" t="str">
            <v/>
          </cell>
          <cell r="DZ102" t="str">
            <v/>
          </cell>
          <cell r="EA102" t="str">
            <v/>
          </cell>
          <cell r="EB102" t="str">
            <v/>
          </cell>
          <cell r="EC102" t="str">
            <v/>
          </cell>
          <cell r="ED102" t="str">
            <v/>
          </cell>
          <cell r="EE102" t="str">
            <v/>
          </cell>
          <cell r="EF102" t="str">
            <v/>
          </cell>
          <cell r="EG102" t="str">
            <v/>
          </cell>
          <cell r="EH102" t="str">
            <v/>
          </cell>
          <cell r="EI102" t="str">
            <v/>
          </cell>
          <cell r="EJ102" t="str">
            <v/>
          </cell>
          <cell r="EK102" t="str">
            <v/>
          </cell>
          <cell r="EL102" t="str">
            <v/>
          </cell>
          <cell r="EP102" t="str">
            <v/>
          </cell>
          <cell r="EQ102" t="str">
            <v/>
          </cell>
          <cell r="ER102" t="str">
            <v/>
          </cell>
          <cell r="ES102" t="str">
            <v/>
          </cell>
          <cell r="ET102" t="str">
            <v>Non-Management</v>
          </cell>
          <cell r="EU102" t="str">
            <v/>
          </cell>
          <cell r="EV102" t="str">
            <v/>
          </cell>
          <cell r="EW102" t="str">
            <v/>
          </cell>
          <cell r="EX102" t="str">
            <v/>
          </cell>
          <cell r="EY102" t="str">
            <v/>
          </cell>
          <cell r="EZ102" t="str">
            <v/>
          </cell>
          <cell r="FA102" t="str">
            <v/>
          </cell>
          <cell r="FB102">
            <v>60</v>
          </cell>
          <cell r="FC102" t="str">
            <v/>
          </cell>
          <cell r="FG102" t="str">
            <v/>
          </cell>
          <cell r="FH102" t="str">
            <v/>
          </cell>
          <cell r="FI102" t="str">
            <v/>
          </cell>
          <cell r="FJ102" t="str">
            <v/>
          </cell>
          <cell r="FK102" t="b">
            <v>1</v>
          </cell>
          <cell r="FL102" t="str">
            <v/>
          </cell>
          <cell r="FM102" t="str">
            <v/>
          </cell>
          <cell r="FN102" t="str">
            <v/>
          </cell>
          <cell r="FO102" t="str">
            <v/>
          </cell>
          <cell r="FP102" t="str">
            <v/>
          </cell>
          <cell r="FQ102" t="str">
            <v/>
          </cell>
          <cell r="FR102" t="str">
            <v/>
          </cell>
          <cell r="FS102" t="b">
            <v>1</v>
          </cell>
          <cell r="FT102" t="str">
            <v/>
          </cell>
        </row>
        <row r="103">
          <cell r="H103" t="str">
            <v/>
          </cell>
          <cell r="I103" t="str">
            <v/>
          </cell>
          <cell r="J103" t="str">
            <v/>
          </cell>
          <cell r="Q103" t="str">
            <v>OK</v>
          </cell>
          <cell r="R103" t="str">
            <v>OK</v>
          </cell>
          <cell r="S103" t="str">
            <v>OK</v>
          </cell>
          <cell r="T103" t="str">
            <v/>
          </cell>
          <cell r="U103" t="str">
            <v/>
          </cell>
          <cell r="V103" t="str">
            <v/>
          </cell>
          <cell r="W103" t="str">
            <v/>
          </cell>
          <cell r="X103" t="str">
            <v/>
          </cell>
          <cell r="Y103" t="str">
            <v/>
          </cell>
          <cell r="Z103" t="str">
            <v/>
          </cell>
          <cell r="AA103" t="str">
            <v>OK</v>
          </cell>
          <cell r="AB103" t="str">
            <v>OK</v>
          </cell>
          <cell r="AC103" t="str">
            <v>OK</v>
          </cell>
          <cell r="AD103" t="str">
            <v/>
          </cell>
          <cell r="AE103" t="str">
            <v/>
          </cell>
          <cell r="AF103" t="str">
            <v/>
          </cell>
          <cell r="AG103" t="str">
            <v/>
          </cell>
          <cell r="AH103" t="str">
            <v/>
          </cell>
          <cell r="AI103" t="str">
            <v/>
          </cell>
          <cell r="AJ103" t="str">
            <v/>
          </cell>
          <cell r="AK103" t="str">
            <v/>
          </cell>
          <cell r="AL103" t="str">
            <v/>
          </cell>
          <cell r="AM103" t="str">
            <v/>
          </cell>
          <cell r="AN103" t="str">
            <v/>
          </cell>
          <cell r="AO103" t="str">
            <v/>
          </cell>
          <cell r="AP103" t="str">
            <v/>
          </cell>
          <cell r="AQ103" t="str">
            <v/>
          </cell>
          <cell r="AR103" t="str">
            <v/>
          </cell>
          <cell r="AS103" t="str">
            <v/>
          </cell>
          <cell r="AT103" t="str">
            <v/>
          </cell>
          <cell r="AU103" t="str">
            <v/>
          </cell>
          <cell r="AV103" t="str">
            <v/>
          </cell>
          <cell r="AW103" t="str">
            <v/>
          </cell>
          <cell r="AX103" t="str">
            <v/>
          </cell>
          <cell r="AY103" t="str">
            <v/>
          </cell>
          <cell r="AZ103" t="str">
            <v/>
          </cell>
          <cell r="BA103" t="str">
            <v/>
          </cell>
          <cell r="BB103" t="str">
            <v/>
          </cell>
          <cell r="BC103" t="str">
            <v/>
          </cell>
          <cell r="BD103" t="str">
            <v/>
          </cell>
          <cell r="BE103" t="str">
            <v/>
          </cell>
          <cell r="BF103" t="str">
            <v/>
          </cell>
          <cell r="BG103" t="str">
            <v/>
          </cell>
          <cell r="BH103" t="str">
            <v/>
          </cell>
          <cell r="BI103" t="str">
            <v/>
          </cell>
          <cell r="BJ103" t="str">
            <v/>
          </cell>
          <cell r="BK103" t="str">
            <v/>
          </cell>
          <cell r="BL103" t="str">
            <v/>
          </cell>
          <cell r="BM103" t="str">
            <v/>
          </cell>
          <cell r="BN103" t="str">
            <v/>
          </cell>
          <cell r="CO103" t="str">
            <v/>
          </cell>
          <cell r="CP103">
            <v>0.32450331125827825</v>
          </cell>
          <cell r="CQ103">
            <v>6.0000000000000053E-2</v>
          </cell>
          <cell r="CR103" t="str">
            <v/>
          </cell>
          <cell r="CS103" t="str">
            <v/>
          </cell>
          <cell r="CT103" t="str">
            <v/>
          </cell>
          <cell r="CU103" t="str">
            <v/>
          </cell>
          <cell r="CV103" t="str">
            <v/>
          </cell>
          <cell r="CW103" t="str">
            <v/>
          </cell>
          <cell r="CX103" t="str">
            <v/>
          </cell>
          <cell r="CY103" t="str">
            <v/>
          </cell>
          <cell r="CZ103">
            <v>0</v>
          </cell>
          <cell r="DA103">
            <v>0</v>
          </cell>
          <cell r="DB103" t="str">
            <v/>
          </cell>
          <cell r="DC103" t="str">
            <v/>
          </cell>
          <cell r="DD103" t="str">
            <v/>
          </cell>
          <cell r="DE103" t="str">
            <v/>
          </cell>
          <cell r="DF103" t="str">
            <v/>
          </cell>
          <cell r="DG103" t="str">
            <v/>
          </cell>
          <cell r="DH103" t="str">
            <v/>
          </cell>
          <cell r="DI103" t="str">
            <v/>
          </cell>
          <cell r="DJ103" t="str">
            <v/>
          </cell>
          <cell r="DK103" t="str">
            <v/>
          </cell>
          <cell r="DL103" t="str">
            <v/>
          </cell>
          <cell r="DM103" t="str">
            <v/>
          </cell>
          <cell r="DN103" t="str">
            <v/>
          </cell>
          <cell r="DO103" t="str">
            <v/>
          </cell>
          <cell r="DP103" t="str">
            <v/>
          </cell>
          <cell r="DQ103" t="str">
            <v/>
          </cell>
          <cell r="DR103" t="str">
            <v/>
          </cell>
          <cell r="DS103" t="str">
            <v/>
          </cell>
          <cell r="DT103" t="str">
            <v/>
          </cell>
          <cell r="DU103" t="str">
            <v/>
          </cell>
          <cell r="DV103" t="str">
            <v/>
          </cell>
          <cell r="DW103" t="str">
            <v/>
          </cell>
          <cell r="DX103" t="str">
            <v/>
          </cell>
          <cell r="DY103" t="str">
            <v/>
          </cell>
          <cell r="DZ103" t="str">
            <v/>
          </cell>
          <cell r="EA103" t="str">
            <v/>
          </cell>
          <cell r="EB103" t="str">
            <v/>
          </cell>
          <cell r="EC103" t="str">
            <v/>
          </cell>
          <cell r="ED103" t="str">
            <v/>
          </cell>
          <cell r="EE103" t="str">
            <v/>
          </cell>
          <cell r="EF103" t="str">
            <v/>
          </cell>
          <cell r="EG103" t="str">
            <v/>
          </cell>
          <cell r="EH103" t="str">
            <v/>
          </cell>
          <cell r="EI103" t="str">
            <v/>
          </cell>
          <cell r="EJ103" t="str">
            <v/>
          </cell>
          <cell r="EK103" t="str">
            <v/>
          </cell>
          <cell r="EL103" t="str">
            <v/>
          </cell>
          <cell r="EP103" t="str">
            <v/>
          </cell>
          <cell r="EQ103" t="str">
            <v/>
          </cell>
          <cell r="ER103" t="str">
            <v/>
          </cell>
          <cell r="ES103" t="str">
            <v/>
          </cell>
          <cell r="ET103" t="str">
            <v>Non-Management</v>
          </cell>
          <cell r="EU103" t="str">
            <v/>
          </cell>
          <cell r="EV103" t="str">
            <v/>
          </cell>
          <cell r="EW103" t="str">
            <v/>
          </cell>
          <cell r="EX103" t="str">
            <v/>
          </cell>
          <cell r="EY103" t="str">
            <v/>
          </cell>
          <cell r="EZ103" t="str">
            <v/>
          </cell>
          <cell r="FA103" t="str">
            <v/>
          </cell>
          <cell r="FB103">
            <v>60</v>
          </cell>
          <cell r="FC103" t="str">
            <v/>
          </cell>
          <cell r="FG103" t="str">
            <v/>
          </cell>
          <cell r="FH103" t="str">
            <v/>
          </cell>
          <cell r="FI103" t="str">
            <v/>
          </cell>
          <cell r="FJ103" t="str">
            <v/>
          </cell>
          <cell r="FK103" t="b">
            <v>1</v>
          </cell>
          <cell r="FL103" t="str">
            <v/>
          </cell>
          <cell r="FM103" t="str">
            <v/>
          </cell>
          <cell r="FN103" t="str">
            <v/>
          </cell>
          <cell r="FO103" t="str">
            <v/>
          </cell>
          <cell r="FP103" t="str">
            <v/>
          </cell>
          <cell r="FQ103" t="str">
            <v/>
          </cell>
          <cell r="FR103" t="str">
            <v/>
          </cell>
          <cell r="FS103" t="b">
            <v>1</v>
          </cell>
          <cell r="FT103" t="str">
            <v/>
          </cell>
        </row>
        <row r="104">
          <cell r="H104" t="str">
            <v/>
          </cell>
          <cell r="I104" t="str">
            <v/>
          </cell>
          <cell r="J104" t="str">
            <v/>
          </cell>
          <cell r="Q104" t="str">
            <v>OK</v>
          </cell>
          <cell r="R104" t="str">
            <v>OK</v>
          </cell>
          <cell r="S104" t="str">
            <v>OK</v>
          </cell>
          <cell r="T104" t="str">
            <v/>
          </cell>
          <cell r="U104" t="str">
            <v/>
          </cell>
          <cell r="V104" t="str">
            <v/>
          </cell>
          <cell r="W104" t="str">
            <v/>
          </cell>
          <cell r="X104" t="str">
            <v/>
          </cell>
          <cell r="Y104" t="str">
            <v/>
          </cell>
          <cell r="Z104" t="str">
            <v/>
          </cell>
          <cell r="AA104" t="str">
            <v>OK</v>
          </cell>
          <cell r="AB104" t="str">
            <v>OK</v>
          </cell>
          <cell r="AC104" t="str">
            <v>OK</v>
          </cell>
          <cell r="AD104" t="str">
            <v/>
          </cell>
          <cell r="AE104" t="str">
            <v/>
          </cell>
          <cell r="AF104" t="str">
            <v/>
          </cell>
          <cell r="AG104" t="str">
            <v/>
          </cell>
          <cell r="AH104" t="str">
            <v/>
          </cell>
          <cell r="AI104" t="str">
            <v/>
          </cell>
          <cell r="AJ104" t="str">
            <v/>
          </cell>
          <cell r="AK104" t="str">
            <v/>
          </cell>
          <cell r="AL104" t="str">
            <v/>
          </cell>
          <cell r="AM104" t="str">
            <v/>
          </cell>
          <cell r="AN104" t="str">
            <v/>
          </cell>
          <cell r="AO104" t="str">
            <v/>
          </cell>
          <cell r="AP104" t="str">
            <v/>
          </cell>
          <cell r="AQ104" t="str">
            <v/>
          </cell>
          <cell r="AR104" t="str">
            <v/>
          </cell>
          <cell r="AS104" t="str">
            <v/>
          </cell>
          <cell r="AT104" t="str">
            <v/>
          </cell>
          <cell r="AU104" t="str">
            <v/>
          </cell>
          <cell r="AV104" t="str">
            <v/>
          </cell>
          <cell r="AW104" t="str">
            <v/>
          </cell>
          <cell r="AX104" t="str">
            <v/>
          </cell>
          <cell r="AY104" t="str">
            <v/>
          </cell>
          <cell r="AZ104" t="str">
            <v/>
          </cell>
          <cell r="BA104" t="str">
            <v/>
          </cell>
          <cell r="BB104" t="str">
            <v/>
          </cell>
          <cell r="BC104" t="str">
            <v/>
          </cell>
          <cell r="BD104" t="str">
            <v/>
          </cell>
          <cell r="BE104" t="str">
            <v/>
          </cell>
          <cell r="BF104" t="str">
            <v/>
          </cell>
          <cell r="BG104" t="str">
            <v/>
          </cell>
          <cell r="BH104" t="str">
            <v/>
          </cell>
          <cell r="BI104" t="str">
            <v/>
          </cell>
          <cell r="BJ104" t="str">
            <v/>
          </cell>
          <cell r="BK104" t="str">
            <v/>
          </cell>
          <cell r="BL104" t="str">
            <v/>
          </cell>
          <cell r="BM104" t="str">
            <v/>
          </cell>
          <cell r="BN104" t="str">
            <v/>
          </cell>
          <cell r="CO104" t="str">
            <v/>
          </cell>
          <cell r="CP104">
            <v>2.9999479627413228E-2</v>
          </cell>
          <cell r="CQ104" t="str">
            <v/>
          </cell>
          <cell r="CR104" t="str">
            <v/>
          </cell>
          <cell r="CS104" t="str">
            <v/>
          </cell>
          <cell r="CT104" t="str">
            <v/>
          </cell>
          <cell r="CU104" t="str">
            <v/>
          </cell>
          <cell r="CV104" t="str">
            <v/>
          </cell>
          <cell r="CW104" t="str">
            <v/>
          </cell>
          <cell r="CX104" t="str">
            <v/>
          </cell>
          <cell r="CY104" t="str">
            <v/>
          </cell>
          <cell r="CZ104" t="str">
            <v/>
          </cell>
          <cell r="DA104" t="str">
            <v/>
          </cell>
          <cell r="DB104" t="str">
            <v/>
          </cell>
          <cell r="DC104" t="str">
            <v/>
          </cell>
          <cell r="DD104" t="str">
            <v/>
          </cell>
          <cell r="DE104" t="str">
            <v/>
          </cell>
          <cell r="DF104" t="str">
            <v/>
          </cell>
          <cell r="DG104" t="str">
            <v/>
          </cell>
          <cell r="DH104" t="str">
            <v/>
          </cell>
          <cell r="DI104" t="str">
            <v/>
          </cell>
          <cell r="DJ104" t="str">
            <v/>
          </cell>
          <cell r="DK104" t="str">
            <v/>
          </cell>
          <cell r="DL104" t="str">
            <v/>
          </cell>
          <cell r="DM104" t="str">
            <v/>
          </cell>
          <cell r="DN104" t="str">
            <v/>
          </cell>
          <cell r="DO104" t="str">
            <v/>
          </cell>
          <cell r="DP104" t="str">
            <v/>
          </cell>
          <cell r="DQ104" t="str">
            <v/>
          </cell>
          <cell r="DR104" t="str">
            <v/>
          </cell>
          <cell r="DS104" t="str">
            <v/>
          </cell>
          <cell r="DT104" t="str">
            <v/>
          </cell>
          <cell r="DU104" t="str">
            <v/>
          </cell>
          <cell r="DV104" t="str">
            <v/>
          </cell>
          <cell r="DW104" t="str">
            <v/>
          </cell>
          <cell r="DX104" t="str">
            <v/>
          </cell>
          <cell r="DY104" t="str">
            <v/>
          </cell>
          <cell r="DZ104" t="str">
            <v/>
          </cell>
          <cell r="EA104" t="str">
            <v/>
          </cell>
          <cell r="EB104" t="str">
            <v/>
          </cell>
          <cell r="EC104" t="str">
            <v/>
          </cell>
          <cell r="ED104" t="str">
            <v/>
          </cell>
          <cell r="EE104" t="str">
            <v/>
          </cell>
          <cell r="EF104" t="str">
            <v/>
          </cell>
          <cell r="EG104" t="str">
            <v/>
          </cell>
          <cell r="EH104" t="str">
            <v/>
          </cell>
          <cell r="EI104" t="str">
            <v/>
          </cell>
          <cell r="EJ104" t="str">
            <v/>
          </cell>
          <cell r="EK104" t="str">
            <v/>
          </cell>
          <cell r="EL104" t="str">
            <v/>
          </cell>
          <cell r="EP104" t="str">
            <v/>
          </cell>
          <cell r="EQ104" t="str">
            <v/>
          </cell>
          <cell r="ER104" t="str">
            <v/>
          </cell>
          <cell r="ES104" t="str">
            <v/>
          </cell>
          <cell r="ET104" t="str">
            <v>Management</v>
          </cell>
          <cell r="EU104" t="str">
            <v/>
          </cell>
          <cell r="EV104" t="str">
            <v/>
          </cell>
          <cell r="EW104" t="str">
            <v/>
          </cell>
          <cell r="EX104" t="str">
            <v/>
          </cell>
          <cell r="EY104" t="str">
            <v/>
          </cell>
          <cell r="EZ104" t="str">
            <v/>
          </cell>
          <cell r="FA104" t="str">
            <v/>
          </cell>
          <cell r="FB104">
            <v>60</v>
          </cell>
          <cell r="FC104" t="str">
            <v/>
          </cell>
          <cell r="FG104" t="str">
            <v/>
          </cell>
          <cell r="FH104" t="str">
            <v/>
          </cell>
          <cell r="FI104" t="str">
            <v/>
          </cell>
          <cell r="FJ104" t="str">
            <v/>
          </cell>
          <cell r="FK104" t="b">
            <v>1</v>
          </cell>
          <cell r="FL104" t="str">
            <v/>
          </cell>
          <cell r="FM104" t="str">
            <v/>
          </cell>
          <cell r="FN104" t="str">
            <v/>
          </cell>
          <cell r="FO104" t="str">
            <v/>
          </cell>
          <cell r="FP104" t="str">
            <v/>
          </cell>
          <cell r="FQ104" t="str">
            <v/>
          </cell>
          <cell r="FR104" t="str">
            <v/>
          </cell>
          <cell r="FS104" t="b">
            <v>1</v>
          </cell>
          <cell r="FT104" t="str">
            <v/>
          </cell>
        </row>
        <row r="105">
          <cell r="H105" t="str">
            <v/>
          </cell>
          <cell r="I105" t="str">
            <v/>
          </cell>
          <cell r="J105" t="str">
            <v/>
          </cell>
          <cell r="Q105" t="str">
            <v>OK</v>
          </cell>
          <cell r="R105" t="str">
            <v>OK</v>
          </cell>
          <cell r="S105" t="str">
            <v>OK</v>
          </cell>
          <cell r="T105" t="str">
            <v/>
          </cell>
          <cell r="U105" t="str">
            <v/>
          </cell>
          <cell r="V105" t="str">
            <v/>
          </cell>
          <cell r="W105" t="str">
            <v/>
          </cell>
          <cell r="X105" t="str">
            <v/>
          </cell>
          <cell r="Y105" t="str">
            <v/>
          </cell>
          <cell r="Z105" t="str">
            <v/>
          </cell>
          <cell r="AA105" t="str">
            <v>OK</v>
          </cell>
          <cell r="AB105" t="str">
            <v>OK</v>
          </cell>
          <cell r="AC105" t="str">
            <v>OK</v>
          </cell>
          <cell r="AD105" t="str">
            <v/>
          </cell>
          <cell r="AE105" t="str">
            <v/>
          </cell>
          <cell r="AF105" t="str">
            <v/>
          </cell>
          <cell r="AG105" t="str">
            <v/>
          </cell>
          <cell r="AH105" t="str">
            <v/>
          </cell>
          <cell r="AI105" t="str">
            <v/>
          </cell>
          <cell r="AJ105" t="str">
            <v/>
          </cell>
          <cell r="AK105" t="str">
            <v/>
          </cell>
          <cell r="AL105" t="str">
            <v/>
          </cell>
          <cell r="AM105" t="str">
            <v/>
          </cell>
          <cell r="AN105" t="str">
            <v/>
          </cell>
          <cell r="AO105" t="str">
            <v/>
          </cell>
          <cell r="AP105" t="str">
            <v/>
          </cell>
          <cell r="AQ105" t="str">
            <v/>
          </cell>
          <cell r="AR105" t="str">
            <v/>
          </cell>
          <cell r="AS105" t="str">
            <v/>
          </cell>
          <cell r="AT105" t="str">
            <v/>
          </cell>
          <cell r="AU105" t="str">
            <v/>
          </cell>
          <cell r="AV105" t="str">
            <v/>
          </cell>
          <cell r="AW105" t="str">
            <v/>
          </cell>
          <cell r="AX105" t="str">
            <v/>
          </cell>
          <cell r="AY105" t="str">
            <v/>
          </cell>
          <cell r="AZ105" t="str">
            <v/>
          </cell>
          <cell r="BA105" t="str">
            <v/>
          </cell>
          <cell r="BB105" t="str">
            <v/>
          </cell>
          <cell r="BC105" t="str">
            <v/>
          </cell>
          <cell r="BD105" t="str">
            <v/>
          </cell>
          <cell r="BE105" t="str">
            <v/>
          </cell>
          <cell r="BF105" t="str">
            <v/>
          </cell>
          <cell r="BG105" t="str">
            <v/>
          </cell>
          <cell r="BH105" t="str">
            <v/>
          </cell>
          <cell r="BI105" t="str">
            <v/>
          </cell>
          <cell r="BJ105" t="str">
            <v/>
          </cell>
          <cell r="BK105" t="str">
            <v/>
          </cell>
          <cell r="BL105" t="str">
            <v/>
          </cell>
          <cell r="BM105" t="str">
            <v/>
          </cell>
          <cell r="BN105" t="str">
            <v/>
          </cell>
          <cell r="CO105" t="str">
            <v/>
          </cell>
          <cell r="CP105">
            <v>8.1126879898326676E-2</v>
          </cell>
          <cell r="CQ105">
            <v>5.9952978056426298E-2</v>
          </cell>
          <cell r="CR105" t="str">
            <v/>
          </cell>
          <cell r="CS105" t="str">
            <v/>
          </cell>
          <cell r="CT105" t="str">
            <v/>
          </cell>
          <cell r="CU105" t="str">
            <v/>
          </cell>
          <cell r="CV105" t="str">
            <v/>
          </cell>
          <cell r="CW105" t="str">
            <v/>
          </cell>
          <cell r="CX105" t="str">
            <v/>
          </cell>
          <cell r="CY105" t="str">
            <v/>
          </cell>
          <cell r="CZ105">
            <v>0</v>
          </cell>
          <cell r="DA105">
            <v>0.18333333333333335</v>
          </cell>
          <cell r="DB105" t="str">
            <v/>
          </cell>
          <cell r="DC105" t="str">
            <v/>
          </cell>
          <cell r="DD105" t="str">
            <v/>
          </cell>
          <cell r="DE105" t="str">
            <v/>
          </cell>
          <cell r="DF105" t="str">
            <v/>
          </cell>
          <cell r="DG105" t="str">
            <v/>
          </cell>
          <cell r="DH105" t="str">
            <v/>
          </cell>
          <cell r="DI105" t="str">
            <v/>
          </cell>
          <cell r="DJ105" t="str">
            <v/>
          </cell>
          <cell r="DK105" t="str">
            <v/>
          </cell>
          <cell r="DL105" t="str">
            <v/>
          </cell>
          <cell r="DM105" t="str">
            <v/>
          </cell>
          <cell r="DN105" t="str">
            <v/>
          </cell>
          <cell r="DO105" t="str">
            <v/>
          </cell>
          <cell r="DP105" t="str">
            <v/>
          </cell>
          <cell r="DQ105" t="str">
            <v/>
          </cell>
          <cell r="DR105" t="str">
            <v/>
          </cell>
          <cell r="DS105" t="str">
            <v/>
          </cell>
          <cell r="DT105" t="str">
            <v/>
          </cell>
          <cell r="DU105" t="str">
            <v/>
          </cell>
          <cell r="DV105" t="str">
            <v/>
          </cell>
          <cell r="DW105" t="str">
            <v/>
          </cell>
          <cell r="DX105" t="str">
            <v/>
          </cell>
          <cell r="DY105" t="str">
            <v/>
          </cell>
          <cell r="DZ105" t="str">
            <v/>
          </cell>
          <cell r="EA105" t="str">
            <v/>
          </cell>
          <cell r="EB105" t="str">
            <v/>
          </cell>
          <cell r="EC105" t="str">
            <v/>
          </cell>
          <cell r="ED105" t="str">
            <v/>
          </cell>
          <cell r="EE105" t="str">
            <v/>
          </cell>
          <cell r="EF105" t="str">
            <v/>
          </cell>
          <cell r="EG105" t="str">
            <v/>
          </cell>
          <cell r="EH105" t="str">
            <v/>
          </cell>
          <cell r="EI105" t="str">
            <v/>
          </cell>
          <cell r="EJ105" t="str">
            <v/>
          </cell>
          <cell r="EK105" t="str">
            <v/>
          </cell>
          <cell r="EL105" t="str">
            <v/>
          </cell>
          <cell r="EP105" t="str">
            <v/>
          </cell>
          <cell r="EQ105" t="str">
            <v/>
          </cell>
          <cell r="ER105" t="str">
            <v/>
          </cell>
          <cell r="ES105" t="str">
            <v/>
          </cell>
          <cell r="ET105" t="str">
            <v>Non-Management</v>
          </cell>
          <cell r="EU105" t="str">
            <v/>
          </cell>
          <cell r="EV105" t="str">
            <v/>
          </cell>
          <cell r="EW105" t="str">
            <v/>
          </cell>
          <cell r="EX105" t="str">
            <v/>
          </cell>
          <cell r="EY105" t="str">
            <v/>
          </cell>
          <cell r="EZ105" t="str">
            <v/>
          </cell>
          <cell r="FA105" t="str">
            <v/>
          </cell>
          <cell r="FB105">
            <v>55</v>
          </cell>
          <cell r="FC105" t="str">
            <v/>
          </cell>
          <cell r="FG105" t="str">
            <v/>
          </cell>
          <cell r="FH105" t="str">
            <v/>
          </cell>
          <cell r="FI105" t="str">
            <v/>
          </cell>
          <cell r="FJ105" t="str">
            <v/>
          </cell>
          <cell r="FK105" t="b">
            <v>1</v>
          </cell>
          <cell r="FL105" t="str">
            <v/>
          </cell>
          <cell r="FM105" t="str">
            <v/>
          </cell>
          <cell r="FN105" t="str">
            <v/>
          </cell>
          <cell r="FO105" t="str">
            <v/>
          </cell>
          <cell r="FP105" t="str">
            <v/>
          </cell>
          <cell r="FQ105" t="str">
            <v/>
          </cell>
          <cell r="FR105" t="str">
            <v/>
          </cell>
          <cell r="FS105" t="b">
            <v>1</v>
          </cell>
          <cell r="FT105" t="str">
            <v/>
          </cell>
        </row>
        <row r="106">
          <cell r="H106" t="str">
            <v/>
          </cell>
          <cell r="I106" t="str">
            <v/>
          </cell>
          <cell r="J106" t="str">
            <v/>
          </cell>
          <cell r="Q106" t="str">
            <v>OK</v>
          </cell>
          <cell r="R106" t="str">
            <v>OK</v>
          </cell>
          <cell r="S106" t="str">
            <v>OK</v>
          </cell>
          <cell r="T106" t="str">
            <v/>
          </cell>
          <cell r="U106" t="str">
            <v/>
          </cell>
          <cell r="V106" t="str">
            <v/>
          </cell>
          <cell r="W106" t="str">
            <v/>
          </cell>
          <cell r="X106" t="str">
            <v/>
          </cell>
          <cell r="Y106" t="str">
            <v/>
          </cell>
          <cell r="Z106" t="str">
            <v/>
          </cell>
          <cell r="AA106" t="str">
            <v>OK</v>
          </cell>
          <cell r="AB106" t="str">
            <v>OK</v>
          </cell>
          <cell r="AC106" t="str">
            <v>OK</v>
          </cell>
          <cell r="AD106" t="str">
            <v/>
          </cell>
          <cell r="AE106" t="str">
            <v/>
          </cell>
          <cell r="AF106" t="str">
            <v/>
          </cell>
          <cell r="AG106" t="str">
            <v/>
          </cell>
          <cell r="AH106" t="str">
            <v/>
          </cell>
          <cell r="AI106" t="str">
            <v/>
          </cell>
          <cell r="AJ106" t="str">
            <v/>
          </cell>
          <cell r="AK106" t="str">
            <v/>
          </cell>
          <cell r="AL106" t="str">
            <v/>
          </cell>
          <cell r="AM106" t="str">
            <v/>
          </cell>
          <cell r="AN106" t="str">
            <v/>
          </cell>
          <cell r="AO106" t="str">
            <v/>
          </cell>
          <cell r="AP106" t="str">
            <v/>
          </cell>
          <cell r="AQ106" t="str">
            <v/>
          </cell>
          <cell r="AR106" t="str">
            <v/>
          </cell>
          <cell r="AS106" t="str">
            <v/>
          </cell>
          <cell r="AT106" t="str">
            <v/>
          </cell>
          <cell r="AU106" t="str">
            <v/>
          </cell>
          <cell r="AV106" t="str">
            <v/>
          </cell>
          <cell r="AW106" t="str">
            <v/>
          </cell>
          <cell r="AX106" t="str">
            <v/>
          </cell>
          <cell r="AY106" t="str">
            <v/>
          </cell>
          <cell r="AZ106" t="str">
            <v/>
          </cell>
          <cell r="BA106" t="str">
            <v/>
          </cell>
          <cell r="BB106" t="str">
            <v/>
          </cell>
          <cell r="BC106" t="str">
            <v/>
          </cell>
          <cell r="BD106" t="str">
            <v/>
          </cell>
          <cell r="BE106" t="str">
            <v/>
          </cell>
          <cell r="BF106" t="str">
            <v/>
          </cell>
          <cell r="BG106" t="str">
            <v/>
          </cell>
          <cell r="BH106" t="str">
            <v/>
          </cell>
          <cell r="BI106" t="str">
            <v/>
          </cell>
          <cell r="BJ106" t="str">
            <v/>
          </cell>
          <cell r="BK106" t="str">
            <v/>
          </cell>
          <cell r="BL106" t="str">
            <v/>
          </cell>
          <cell r="BM106" t="str">
            <v/>
          </cell>
          <cell r="BN106" t="str">
            <v/>
          </cell>
          <cell r="CO106" t="str">
            <v/>
          </cell>
          <cell r="CP106">
            <v>6.5061808718282377E-2</v>
          </cell>
          <cell r="CQ106">
            <v>8.0024434941966982E-2</v>
          </cell>
          <cell r="CR106" t="str">
            <v/>
          </cell>
          <cell r="CS106" t="str">
            <v/>
          </cell>
          <cell r="CT106" t="str">
            <v/>
          </cell>
          <cell r="CU106" t="str">
            <v/>
          </cell>
          <cell r="CV106" t="str">
            <v/>
          </cell>
          <cell r="CW106" t="str">
            <v/>
          </cell>
          <cell r="CX106" t="str">
            <v/>
          </cell>
          <cell r="CY106" t="str">
            <v/>
          </cell>
          <cell r="CZ106" t="str">
            <v/>
          </cell>
          <cell r="DA106" t="str">
            <v/>
          </cell>
          <cell r="DB106" t="str">
            <v/>
          </cell>
          <cell r="DC106" t="str">
            <v/>
          </cell>
          <cell r="DD106" t="str">
            <v/>
          </cell>
          <cell r="DE106" t="str">
            <v/>
          </cell>
          <cell r="DF106" t="str">
            <v/>
          </cell>
          <cell r="DG106" t="str">
            <v/>
          </cell>
          <cell r="DH106" t="str">
            <v/>
          </cell>
          <cell r="DI106" t="str">
            <v/>
          </cell>
          <cell r="DJ106" t="str">
            <v/>
          </cell>
          <cell r="DK106" t="str">
            <v/>
          </cell>
          <cell r="DL106" t="str">
            <v/>
          </cell>
          <cell r="DM106" t="str">
            <v/>
          </cell>
          <cell r="DN106" t="str">
            <v/>
          </cell>
          <cell r="DO106" t="str">
            <v/>
          </cell>
          <cell r="DP106" t="str">
            <v/>
          </cell>
          <cell r="DQ106" t="str">
            <v/>
          </cell>
          <cell r="DR106" t="str">
            <v/>
          </cell>
          <cell r="DS106" t="str">
            <v/>
          </cell>
          <cell r="DT106" t="str">
            <v/>
          </cell>
          <cell r="DU106" t="str">
            <v/>
          </cell>
          <cell r="DV106" t="str">
            <v/>
          </cell>
          <cell r="DW106" t="str">
            <v/>
          </cell>
          <cell r="DX106" t="str">
            <v/>
          </cell>
          <cell r="DY106" t="str">
            <v/>
          </cell>
          <cell r="DZ106" t="str">
            <v/>
          </cell>
          <cell r="EA106" t="str">
            <v/>
          </cell>
          <cell r="EB106" t="str">
            <v/>
          </cell>
          <cell r="EC106" t="str">
            <v/>
          </cell>
          <cell r="ED106" t="str">
            <v/>
          </cell>
          <cell r="EE106" t="str">
            <v/>
          </cell>
          <cell r="EF106" t="str">
            <v/>
          </cell>
          <cell r="EG106" t="str">
            <v/>
          </cell>
          <cell r="EH106" t="str">
            <v/>
          </cell>
          <cell r="EI106" t="str">
            <v/>
          </cell>
          <cell r="EJ106" t="str">
            <v/>
          </cell>
          <cell r="EK106" t="str">
            <v/>
          </cell>
          <cell r="EL106" t="str">
            <v/>
          </cell>
          <cell r="EP106" t="str">
            <v/>
          </cell>
          <cell r="EQ106" t="str">
            <v/>
          </cell>
          <cell r="ER106" t="str">
            <v/>
          </cell>
          <cell r="ES106" t="str">
            <v/>
          </cell>
          <cell r="ET106" t="str">
            <v>Non-Management</v>
          </cell>
          <cell r="EU106" t="str">
            <v/>
          </cell>
          <cell r="EV106" t="str">
            <v/>
          </cell>
          <cell r="EW106" t="str">
            <v/>
          </cell>
          <cell r="EX106" t="str">
            <v/>
          </cell>
          <cell r="EY106" t="str">
            <v/>
          </cell>
          <cell r="EZ106" t="str">
            <v/>
          </cell>
          <cell r="FA106" t="str">
            <v/>
          </cell>
          <cell r="FB106">
            <v>55</v>
          </cell>
          <cell r="FC106" t="str">
            <v/>
          </cell>
          <cell r="FG106" t="str">
            <v/>
          </cell>
          <cell r="FH106" t="str">
            <v/>
          </cell>
          <cell r="FI106" t="str">
            <v/>
          </cell>
          <cell r="FJ106" t="str">
            <v/>
          </cell>
          <cell r="FK106" t="b">
            <v>0</v>
          </cell>
          <cell r="FL106" t="str">
            <v/>
          </cell>
          <cell r="FM106" t="str">
            <v/>
          </cell>
          <cell r="FN106" t="str">
            <v/>
          </cell>
          <cell r="FO106" t="str">
            <v/>
          </cell>
          <cell r="FP106" t="str">
            <v/>
          </cell>
          <cell r="FQ106" t="str">
            <v/>
          </cell>
          <cell r="FR106" t="str">
            <v/>
          </cell>
          <cell r="FS106" t="b">
            <v>0</v>
          </cell>
          <cell r="FT106" t="str">
            <v/>
          </cell>
        </row>
        <row r="107">
          <cell r="H107" t="str">
            <v/>
          </cell>
          <cell r="I107" t="str">
            <v/>
          </cell>
          <cell r="J107" t="str">
            <v/>
          </cell>
          <cell r="Q107" t="str">
            <v>OK</v>
          </cell>
          <cell r="R107" t="str">
            <v>OK</v>
          </cell>
          <cell r="S107" t="str">
            <v>OK</v>
          </cell>
          <cell r="T107" t="str">
            <v/>
          </cell>
          <cell r="U107" t="str">
            <v/>
          </cell>
          <cell r="V107" t="str">
            <v/>
          </cell>
          <cell r="W107" t="str">
            <v/>
          </cell>
          <cell r="X107" t="str">
            <v/>
          </cell>
          <cell r="Y107" t="str">
            <v/>
          </cell>
          <cell r="Z107" t="str">
            <v/>
          </cell>
          <cell r="AA107" t="str">
            <v>OK</v>
          </cell>
          <cell r="AB107" t="str">
            <v>OK</v>
          </cell>
          <cell r="AC107" t="str">
            <v>OK</v>
          </cell>
          <cell r="AD107" t="str">
            <v/>
          </cell>
          <cell r="AE107" t="str">
            <v/>
          </cell>
          <cell r="AF107" t="str">
            <v/>
          </cell>
          <cell r="AG107" t="str">
            <v/>
          </cell>
          <cell r="AH107" t="str">
            <v/>
          </cell>
          <cell r="AI107" t="str">
            <v/>
          </cell>
          <cell r="AJ107" t="str">
            <v/>
          </cell>
          <cell r="AK107" t="str">
            <v/>
          </cell>
          <cell r="AL107" t="str">
            <v/>
          </cell>
          <cell r="AM107" t="str">
            <v/>
          </cell>
          <cell r="AN107" t="str">
            <v/>
          </cell>
          <cell r="AO107" t="str">
            <v/>
          </cell>
          <cell r="AP107" t="str">
            <v/>
          </cell>
          <cell r="AQ107" t="str">
            <v/>
          </cell>
          <cell r="AR107" t="str">
            <v/>
          </cell>
          <cell r="AS107" t="str">
            <v/>
          </cell>
          <cell r="AT107" t="str">
            <v/>
          </cell>
          <cell r="AU107" t="str">
            <v/>
          </cell>
          <cell r="AV107" t="str">
            <v/>
          </cell>
          <cell r="AW107" t="str">
            <v/>
          </cell>
          <cell r="AX107" t="str">
            <v/>
          </cell>
          <cell r="AY107" t="str">
            <v/>
          </cell>
          <cell r="AZ107" t="str">
            <v/>
          </cell>
          <cell r="BA107" t="str">
            <v/>
          </cell>
          <cell r="BB107" t="str">
            <v/>
          </cell>
          <cell r="BC107" t="str">
            <v/>
          </cell>
          <cell r="BD107" t="str">
            <v/>
          </cell>
          <cell r="BE107" t="str">
            <v/>
          </cell>
          <cell r="BF107" t="str">
            <v/>
          </cell>
          <cell r="BG107" t="str">
            <v/>
          </cell>
          <cell r="BH107" t="str">
            <v/>
          </cell>
          <cell r="BI107" t="str">
            <v/>
          </cell>
          <cell r="BJ107" t="str">
            <v/>
          </cell>
          <cell r="BK107" t="str">
            <v/>
          </cell>
          <cell r="BL107" t="str">
            <v/>
          </cell>
          <cell r="BM107" t="str">
            <v/>
          </cell>
          <cell r="BN107" t="str">
            <v/>
          </cell>
          <cell r="CO107" t="str">
            <v/>
          </cell>
          <cell r="CP107">
            <v>8.0000000000000071E-2</v>
          </cell>
          <cell r="CQ107">
            <v>0.11111111111111116</v>
          </cell>
          <cell r="CR107" t="str">
            <v/>
          </cell>
          <cell r="CS107" t="str">
            <v/>
          </cell>
          <cell r="CT107" t="str">
            <v/>
          </cell>
          <cell r="CU107" t="str">
            <v/>
          </cell>
          <cell r="CV107" t="str">
            <v/>
          </cell>
          <cell r="CW107" t="str">
            <v/>
          </cell>
          <cell r="CX107" t="str">
            <v/>
          </cell>
          <cell r="CY107" t="str">
            <v/>
          </cell>
          <cell r="CZ107">
            <v>0</v>
          </cell>
          <cell r="DA107">
            <v>-0.26666666666666672</v>
          </cell>
          <cell r="DB107" t="str">
            <v/>
          </cell>
          <cell r="DC107" t="str">
            <v/>
          </cell>
          <cell r="DD107" t="str">
            <v/>
          </cell>
          <cell r="DE107" t="str">
            <v/>
          </cell>
          <cell r="DF107" t="str">
            <v/>
          </cell>
          <cell r="DG107" t="str">
            <v/>
          </cell>
          <cell r="DH107" t="str">
            <v/>
          </cell>
          <cell r="DI107" t="str">
            <v/>
          </cell>
          <cell r="DJ107" t="str">
            <v/>
          </cell>
          <cell r="DK107" t="str">
            <v/>
          </cell>
          <cell r="DL107" t="str">
            <v/>
          </cell>
          <cell r="DM107" t="str">
            <v/>
          </cell>
          <cell r="DN107" t="str">
            <v/>
          </cell>
          <cell r="DO107" t="str">
            <v/>
          </cell>
          <cell r="DP107" t="str">
            <v/>
          </cell>
          <cell r="DQ107" t="str">
            <v/>
          </cell>
          <cell r="DR107" t="str">
            <v/>
          </cell>
          <cell r="DS107" t="str">
            <v/>
          </cell>
          <cell r="DT107" t="str">
            <v/>
          </cell>
          <cell r="DU107" t="str">
            <v/>
          </cell>
          <cell r="DV107" t="str">
            <v/>
          </cell>
          <cell r="DW107" t="str">
            <v/>
          </cell>
          <cell r="DX107" t="str">
            <v/>
          </cell>
          <cell r="DY107" t="str">
            <v/>
          </cell>
          <cell r="DZ107" t="str">
            <v/>
          </cell>
          <cell r="EA107" t="str">
            <v/>
          </cell>
          <cell r="EB107" t="str">
            <v/>
          </cell>
          <cell r="EC107" t="str">
            <v/>
          </cell>
          <cell r="ED107" t="str">
            <v/>
          </cell>
          <cell r="EE107" t="str">
            <v/>
          </cell>
          <cell r="EF107" t="str">
            <v/>
          </cell>
          <cell r="EG107" t="str">
            <v/>
          </cell>
          <cell r="EH107" t="str">
            <v/>
          </cell>
          <cell r="EI107" t="str">
            <v/>
          </cell>
          <cell r="EJ107" t="str">
            <v/>
          </cell>
          <cell r="EK107" t="str">
            <v/>
          </cell>
          <cell r="EL107" t="str">
            <v/>
          </cell>
          <cell r="EP107" t="str">
            <v/>
          </cell>
          <cell r="EQ107" t="str">
            <v/>
          </cell>
          <cell r="ER107" t="str">
            <v/>
          </cell>
          <cell r="ES107" t="str">
            <v/>
          </cell>
          <cell r="ET107" t="str">
            <v>Non-Management</v>
          </cell>
          <cell r="EU107" t="str">
            <v/>
          </cell>
          <cell r="EV107" t="str">
            <v/>
          </cell>
          <cell r="EW107" t="str">
            <v/>
          </cell>
          <cell r="EX107" t="str">
            <v/>
          </cell>
          <cell r="EY107" t="str">
            <v/>
          </cell>
          <cell r="EZ107" t="str">
            <v/>
          </cell>
          <cell r="FA107" t="str">
            <v/>
          </cell>
          <cell r="FB107">
            <v>55</v>
          </cell>
          <cell r="FC107" t="str">
            <v/>
          </cell>
          <cell r="FG107" t="str">
            <v/>
          </cell>
          <cell r="FH107" t="str">
            <v/>
          </cell>
          <cell r="FI107" t="str">
            <v/>
          </cell>
          <cell r="FJ107" t="str">
            <v/>
          </cell>
          <cell r="FK107" t="b">
            <v>1</v>
          </cell>
          <cell r="FL107" t="str">
            <v/>
          </cell>
          <cell r="FM107" t="str">
            <v/>
          </cell>
          <cell r="FN107" t="str">
            <v/>
          </cell>
          <cell r="FO107" t="str">
            <v/>
          </cell>
          <cell r="FP107" t="str">
            <v/>
          </cell>
          <cell r="FQ107" t="str">
            <v/>
          </cell>
          <cell r="FR107" t="str">
            <v/>
          </cell>
          <cell r="FS107" t="b">
            <v>1</v>
          </cell>
          <cell r="FT107" t="str">
            <v/>
          </cell>
        </row>
        <row r="108">
          <cell r="H108" t="str">
            <v/>
          </cell>
          <cell r="I108" t="str">
            <v/>
          </cell>
          <cell r="J108" t="str">
            <v/>
          </cell>
          <cell r="Q108" t="str">
            <v>OK</v>
          </cell>
          <cell r="R108" t="str">
            <v>OK</v>
          </cell>
          <cell r="S108" t="str">
            <v>OK</v>
          </cell>
          <cell r="T108" t="str">
            <v/>
          </cell>
          <cell r="U108" t="str">
            <v/>
          </cell>
          <cell r="V108" t="str">
            <v/>
          </cell>
          <cell r="W108" t="str">
            <v/>
          </cell>
          <cell r="X108" t="str">
            <v/>
          </cell>
          <cell r="Y108" t="str">
            <v/>
          </cell>
          <cell r="Z108" t="str">
            <v/>
          </cell>
          <cell r="AA108" t="str">
            <v>OK</v>
          </cell>
          <cell r="AB108" t="str">
            <v>OK</v>
          </cell>
          <cell r="AC108" t="str">
            <v>OK</v>
          </cell>
          <cell r="AD108" t="str">
            <v/>
          </cell>
          <cell r="AE108" t="str">
            <v/>
          </cell>
          <cell r="AF108" t="str">
            <v/>
          </cell>
          <cell r="AG108" t="str">
            <v/>
          </cell>
          <cell r="AH108" t="str">
            <v/>
          </cell>
          <cell r="AI108" t="str">
            <v/>
          </cell>
          <cell r="AJ108" t="str">
            <v/>
          </cell>
          <cell r="AK108" t="str">
            <v/>
          </cell>
          <cell r="AL108" t="str">
            <v/>
          </cell>
          <cell r="AM108" t="str">
            <v/>
          </cell>
          <cell r="AN108" t="str">
            <v/>
          </cell>
          <cell r="AO108" t="str">
            <v/>
          </cell>
          <cell r="AP108" t="str">
            <v/>
          </cell>
          <cell r="AQ108" t="str">
            <v/>
          </cell>
          <cell r="AR108" t="str">
            <v/>
          </cell>
          <cell r="AS108" t="str">
            <v/>
          </cell>
          <cell r="AT108" t="str">
            <v/>
          </cell>
          <cell r="AU108" t="str">
            <v/>
          </cell>
          <cell r="AV108" t="str">
            <v/>
          </cell>
          <cell r="AW108" t="str">
            <v/>
          </cell>
          <cell r="AX108" t="str">
            <v/>
          </cell>
          <cell r="AY108" t="str">
            <v/>
          </cell>
          <cell r="AZ108" t="str">
            <v/>
          </cell>
          <cell r="BA108" t="str">
            <v/>
          </cell>
          <cell r="BB108" t="str">
            <v/>
          </cell>
          <cell r="BC108" t="str">
            <v/>
          </cell>
          <cell r="BD108" t="str">
            <v/>
          </cell>
          <cell r="BE108" t="str">
            <v/>
          </cell>
          <cell r="BF108" t="str">
            <v/>
          </cell>
          <cell r="BG108" t="str">
            <v/>
          </cell>
          <cell r="BH108" t="str">
            <v/>
          </cell>
          <cell r="BI108" t="str">
            <v/>
          </cell>
          <cell r="BJ108" t="str">
            <v/>
          </cell>
          <cell r="BK108" t="str">
            <v/>
          </cell>
          <cell r="BL108" t="str">
            <v/>
          </cell>
          <cell r="BM108" t="str">
            <v/>
          </cell>
          <cell r="BN108" t="str">
            <v/>
          </cell>
          <cell r="CO108" t="str">
            <v/>
          </cell>
          <cell r="CP108">
            <v>6.0003858769052565E-2</v>
          </cell>
          <cell r="CQ108">
            <v>6.0065526028394656E-2</v>
          </cell>
          <cell r="CR108" t="str">
            <v/>
          </cell>
          <cell r="CS108" t="str">
            <v/>
          </cell>
          <cell r="CT108" t="str">
            <v/>
          </cell>
          <cell r="CU108" t="str">
            <v/>
          </cell>
          <cell r="CV108" t="str">
            <v/>
          </cell>
          <cell r="CW108" t="str">
            <v/>
          </cell>
          <cell r="CX108" t="str">
            <v/>
          </cell>
          <cell r="CY108" t="str">
            <v/>
          </cell>
          <cell r="CZ108">
            <v>0.171875</v>
          </cell>
          <cell r="DA108">
            <v>0</v>
          </cell>
          <cell r="DB108" t="str">
            <v/>
          </cell>
          <cell r="DC108" t="str">
            <v/>
          </cell>
          <cell r="DD108" t="str">
            <v/>
          </cell>
          <cell r="DE108" t="str">
            <v/>
          </cell>
          <cell r="DF108" t="str">
            <v/>
          </cell>
          <cell r="DG108" t="str">
            <v/>
          </cell>
          <cell r="DH108" t="str">
            <v/>
          </cell>
          <cell r="DI108" t="str">
            <v/>
          </cell>
          <cell r="DJ108" t="str">
            <v/>
          </cell>
          <cell r="DK108" t="str">
            <v/>
          </cell>
          <cell r="DL108" t="str">
            <v/>
          </cell>
          <cell r="DM108" t="str">
            <v/>
          </cell>
          <cell r="DN108" t="str">
            <v/>
          </cell>
          <cell r="DO108" t="str">
            <v/>
          </cell>
          <cell r="DP108" t="str">
            <v/>
          </cell>
          <cell r="DQ108" t="str">
            <v/>
          </cell>
          <cell r="DR108" t="str">
            <v/>
          </cell>
          <cell r="DS108" t="str">
            <v/>
          </cell>
          <cell r="DT108" t="str">
            <v/>
          </cell>
          <cell r="DU108" t="str">
            <v/>
          </cell>
          <cell r="DV108" t="str">
            <v/>
          </cell>
          <cell r="DW108" t="str">
            <v/>
          </cell>
          <cell r="DX108" t="str">
            <v/>
          </cell>
          <cell r="DY108" t="str">
            <v/>
          </cell>
          <cell r="DZ108" t="str">
            <v/>
          </cell>
          <cell r="EA108" t="str">
            <v/>
          </cell>
          <cell r="EB108" t="str">
            <v/>
          </cell>
          <cell r="EC108" t="str">
            <v/>
          </cell>
          <cell r="ED108" t="str">
            <v/>
          </cell>
          <cell r="EE108" t="str">
            <v/>
          </cell>
          <cell r="EF108" t="str">
            <v/>
          </cell>
          <cell r="EG108" t="str">
            <v/>
          </cell>
          <cell r="EH108" t="str">
            <v/>
          </cell>
          <cell r="EI108" t="str">
            <v/>
          </cell>
          <cell r="EJ108" t="str">
            <v/>
          </cell>
          <cell r="EK108" t="str">
            <v/>
          </cell>
          <cell r="EL108" t="str">
            <v/>
          </cell>
          <cell r="EP108" t="str">
            <v/>
          </cell>
          <cell r="EQ108" t="str">
            <v/>
          </cell>
          <cell r="ER108" t="str">
            <v/>
          </cell>
          <cell r="ES108" t="str">
            <v/>
          </cell>
          <cell r="ET108" t="str">
            <v>Non-Management</v>
          </cell>
          <cell r="EU108" t="str">
            <v/>
          </cell>
          <cell r="EV108" t="str">
            <v/>
          </cell>
          <cell r="EW108" t="str">
            <v/>
          </cell>
          <cell r="EX108" t="str">
            <v/>
          </cell>
          <cell r="EY108" t="str">
            <v/>
          </cell>
          <cell r="EZ108" t="str">
            <v/>
          </cell>
          <cell r="FA108" t="str">
            <v/>
          </cell>
          <cell r="FB108">
            <v>60</v>
          </cell>
          <cell r="FC108" t="str">
            <v/>
          </cell>
          <cell r="FG108" t="str">
            <v/>
          </cell>
          <cell r="FH108" t="str">
            <v/>
          </cell>
          <cell r="FI108" t="str">
            <v/>
          </cell>
          <cell r="FJ108" t="str">
            <v/>
          </cell>
          <cell r="FK108" t="b">
            <v>1</v>
          </cell>
          <cell r="FL108" t="str">
            <v/>
          </cell>
          <cell r="FM108" t="str">
            <v/>
          </cell>
          <cell r="FN108" t="str">
            <v/>
          </cell>
          <cell r="FO108" t="str">
            <v/>
          </cell>
          <cell r="FP108" t="str">
            <v/>
          </cell>
          <cell r="FQ108" t="str">
            <v/>
          </cell>
          <cell r="FR108" t="str">
            <v/>
          </cell>
          <cell r="FS108" t="b">
            <v>1</v>
          </cell>
          <cell r="FT108" t="str">
            <v/>
          </cell>
        </row>
        <row r="109">
          <cell r="H109" t="str">
            <v/>
          </cell>
          <cell r="I109" t="str">
            <v/>
          </cell>
          <cell r="J109" t="str">
            <v/>
          </cell>
          <cell r="Q109" t="str">
            <v>OK</v>
          </cell>
          <cell r="R109" t="str">
            <v>OK</v>
          </cell>
          <cell r="S109" t="str">
            <v>OK</v>
          </cell>
          <cell r="T109" t="str">
            <v/>
          </cell>
          <cell r="U109" t="str">
            <v/>
          </cell>
          <cell r="V109" t="str">
            <v/>
          </cell>
          <cell r="W109" t="str">
            <v/>
          </cell>
          <cell r="X109" t="str">
            <v/>
          </cell>
          <cell r="Y109" t="str">
            <v/>
          </cell>
          <cell r="Z109" t="str">
            <v/>
          </cell>
          <cell r="AA109" t="str">
            <v>OK</v>
          </cell>
          <cell r="AB109" t="str">
            <v>OK</v>
          </cell>
          <cell r="AC109" t="str">
            <v>OK</v>
          </cell>
          <cell r="AD109" t="str">
            <v/>
          </cell>
          <cell r="AE109" t="str">
            <v/>
          </cell>
          <cell r="AF109" t="str">
            <v/>
          </cell>
          <cell r="AG109" t="str">
            <v/>
          </cell>
          <cell r="AH109" t="str">
            <v/>
          </cell>
          <cell r="AI109" t="str">
            <v/>
          </cell>
          <cell r="AJ109" t="str">
            <v/>
          </cell>
          <cell r="AK109" t="str">
            <v/>
          </cell>
          <cell r="AL109" t="str">
            <v/>
          </cell>
          <cell r="AM109" t="str">
            <v/>
          </cell>
          <cell r="AN109" t="str">
            <v/>
          </cell>
          <cell r="AO109" t="str">
            <v/>
          </cell>
          <cell r="AP109" t="str">
            <v/>
          </cell>
          <cell r="AQ109" t="str">
            <v/>
          </cell>
          <cell r="AR109" t="str">
            <v/>
          </cell>
          <cell r="AS109" t="str">
            <v/>
          </cell>
          <cell r="AT109" t="str">
            <v/>
          </cell>
          <cell r="AU109" t="str">
            <v/>
          </cell>
          <cell r="AV109" t="str">
            <v/>
          </cell>
          <cell r="AW109" t="str">
            <v/>
          </cell>
          <cell r="AX109" t="str">
            <v/>
          </cell>
          <cell r="AY109" t="str">
            <v/>
          </cell>
          <cell r="AZ109" t="str">
            <v/>
          </cell>
          <cell r="BA109" t="str">
            <v/>
          </cell>
          <cell r="BB109" t="str">
            <v/>
          </cell>
          <cell r="BC109" t="str">
            <v/>
          </cell>
          <cell r="BD109" t="str">
            <v/>
          </cell>
          <cell r="BE109" t="str">
            <v/>
          </cell>
          <cell r="BF109" t="str">
            <v/>
          </cell>
          <cell r="BG109" t="str">
            <v/>
          </cell>
          <cell r="BH109" t="str">
            <v/>
          </cell>
          <cell r="BI109" t="str">
            <v/>
          </cell>
          <cell r="BJ109" t="str">
            <v/>
          </cell>
          <cell r="BK109" t="str">
            <v/>
          </cell>
          <cell r="BL109" t="str">
            <v/>
          </cell>
          <cell r="BM109" t="str">
            <v/>
          </cell>
          <cell r="BN109" t="str">
            <v/>
          </cell>
          <cell r="CO109" t="str">
            <v/>
          </cell>
          <cell r="CP109">
            <v>0.15918367346938767</v>
          </cell>
          <cell r="CQ109">
            <v>7.9929577464788792E-2</v>
          </cell>
          <cell r="CR109" t="str">
            <v/>
          </cell>
          <cell r="CS109" t="str">
            <v/>
          </cell>
          <cell r="CT109" t="str">
            <v/>
          </cell>
          <cell r="CU109" t="str">
            <v/>
          </cell>
          <cell r="CV109" t="str">
            <v/>
          </cell>
          <cell r="CW109" t="str">
            <v/>
          </cell>
          <cell r="CX109" t="str">
            <v/>
          </cell>
          <cell r="CY109" t="str">
            <v/>
          </cell>
          <cell r="CZ109">
            <v>0</v>
          </cell>
          <cell r="DA109">
            <v>0.171875</v>
          </cell>
          <cell r="DB109" t="str">
            <v/>
          </cell>
          <cell r="DC109" t="str">
            <v/>
          </cell>
          <cell r="DD109" t="str">
            <v/>
          </cell>
          <cell r="DE109" t="str">
            <v/>
          </cell>
          <cell r="DF109" t="str">
            <v/>
          </cell>
          <cell r="DG109" t="str">
            <v/>
          </cell>
          <cell r="DH109" t="str">
            <v/>
          </cell>
          <cell r="DI109" t="str">
            <v/>
          </cell>
          <cell r="DJ109" t="str">
            <v/>
          </cell>
          <cell r="DK109" t="str">
            <v/>
          </cell>
          <cell r="DL109" t="str">
            <v/>
          </cell>
          <cell r="DM109" t="str">
            <v/>
          </cell>
          <cell r="DN109" t="str">
            <v/>
          </cell>
          <cell r="DO109" t="str">
            <v/>
          </cell>
          <cell r="DP109" t="str">
            <v/>
          </cell>
          <cell r="DQ109" t="str">
            <v/>
          </cell>
          <cell r="DR109" t="str">
            <v/>
          </cell>
          <cell r="DS109" t="str">
            <v/>
          </cell>
          <cell r="DT109" t="str">
            <v/>
          </cell>
          <cell r="DU109" t="str">
            <v/>
          </cell>
          <cell r="DV109" t="str">
            <v/>
          </cell>
          <cell r="DW109" t="str">
            <v/>
          </cell>
          <cell r="DX109" t="str">
            <v/>
          </cell>
          <cell r="DY109" t="str">
            <v/>
          </cell>
          <cell r="DZ109" t="str">
            <v/>
          </cell>
          <cell r="EA109" t="str">
            <v/>
          </cell>
          <cell r="EB109" t="str">
            <v/>
          </cell>
          <cell r="EC109" t="str">
            <v/>
          </cell>
          <cell r="ED109" t="str">
            <v/>
          </cell>
          <cell r="EE109" t="str">
            <v/>
          </cell>
          <cell r="EF109" t="str">
            <v/>
          </cell>
          <cell r="EG109" t="str">
            <v/>
          </cell>
          <cell r="EH109" t="str">
            <v/>
          </cell>
          <cell r="EI109" t="str">
            <v/>
          </cell>
          <cell r="EJ109" t="str">
            <v/>
          </cell>
          <cell r="EK109" t="str">
            <v/>
          </cell>
          <cell r="EL109" t="str">
            <v/>
          </cell>
          <cell r="EP109" t="str">
            <v/>
          </cell>
          <cell r="EQ109" t="str">
            <v/>
          </cell>
          <cell r="ER109" t="str">
            <v/>
          </cell>
          <cell r="ES109" t="str">
            <v/>
          </cell>
          <cell r="ET109" t="str">
            <v>Non-Management</v>
          </cell>
          <cell r="EU109" t="str">
            <v/>
          </cell>
          <cell r="EV109" t="str">
            <v/>
          </cell>
          <cell r="EW109" t="str">
            <v/>
          </cell>
          <cell r="EX109" t="str">
            <v/>
          </cell>
          <cell r="EY109" t="str">
            <v/>
          </cell>
          <cell r="EZ109" t="str">
            <v/>
          </cell>
          <cell r="FA109" t="str">
            <v/>
          </cell>
          <cell r="FB109">
            <v>55</v>
          </cell>
          <cell r="FC109" t="str">
            <v/>
          </cell>
          <cell r="FG109" t="str">
            <v/>
          </cell>
          <cell r="FH109" t="str">
            <v/>
          </cell>
          <cell r="FI109" t="str">
            <v/>
          </cell>
          <cell r="FJ109" t="str">
            <v/>
          </cell>
          <cell r="FK109" t="b">
            <v>1</v>
          </cell>
          <cell r="FL109" t="str">
            <v/>
          </cell>
          <cell r="FM109" t="str">
            <v/>
          </cell>
          <cell r="FN109" t="str">
            <v/>
          </cell>
          <cell r="FO109" t="str">
            <v/>
          </cell>
          <cell r="FP109" t="str">
            <v/>
          </cell>
          <cell r="FQ109" t="str">
            <v/>
          </cell>
          <cell r="FR109" t="str">
            <v/>
          </cell>
          <cell r="FS109" t="b">
            <v>1</v>
          </cell>
          <cell r="FT109" t="str">
            <v/>
          </cell>
        </row>
        <row r="110">
          <cell r="H110" t="str">
            <v/>
          </cell>
          <cell r="I110" t="str">
            <v/>
          </cell>
          <cell r="J110" t="str">
            <v/>
          </cell>
          <cell r="Q110" t="str">
            <v>OK</v>
          </cell>
          <cell r="R110" t="str">
            <v>OK</v>
          </cell>
          <cell r="S110" t="str">
            <v>OK</v>
          </cell>
          <cell r="T110" t="str">
            <v/>
          </cell>
          <cell r="U110" t="str">
            <v/>
          </cell>
          <cell r="V110" t="str">
            <v/>
          </cell>
          <cell r="W110" t="str">
            <v/>
          </cell>
          <cell r="X110" t="str">
            <v/>
          </cell>
          <cell r="Y110" t="str">
            <v/>
          </cell>
          <cell r="Z110" t="str">
            <v/>
          </cell>
          <cell r="AA110" t="str">
            <v>OK</v>
          </cell>
          <cell r="AB110" t="str">
            <v>OK</v>
          </cell>
          <cell r="AC110" t="str">
            <v>OK</v>
          </cell>
          <cell r="AD110" t="str">
            <v/>
          </cell>
          <cell r="AE110" t="str">
            <v/>
          </cell>
          <cell r="AF110" t="str">
            <v/>
          </cell>
          <cell r="AG110" t="str">
            <v/>
          </cell>
          <cell r="AH110" t="str">
            <v/>
          </cell>
          <cell r="AI110" t="str">
            <v/>
          </cell>
          <cell r="AJ110" t="str">
            <v/>
          </cell>
          <cell r="AK110" t="str">
            <v/>
          </cell>
          <cell r="AL110" t="str">
            <v/>
          </cell>
          <cell r="AM110" t="str">
            <v/>
          </cell>
          <cell r="AN110" t="str">
            <v/>
          </cell>
          <cell r="AO110" t="str">
            <v/>
          </cell>
          <cell r="AP110" t="str">
            <v/>
          </cell>
          <cell r="AQ110" t="str">
            <v/>
          </cell>
          <cell r="AR110" t="str">
            <v/>
          </cell>
          <cell r="AS110" t="str">
            <v/>
          </cell>
          <cell r="AT110" t="str">
            <v/>
          </cell>
          <cell r="AU110" t="str">
            <v/>
          </cell>
          <cell r="AV110" t="str">
            <v/>
          </cell>
          <cell r="AW110" t="str">
            <v/>
          </cell>
          <cell r="AX110" t="str">
            <v/>
          </cell>
          <cell r="AY110" t="str">
            <v/>
          </cell>
          <cell r="AZ110" t="str">
            <v/>
          </cell>
          <cell r="BA110" t="str">
            <v/>
          </cell>
          <cell r="BB110" t="str">
            <v/>
          </cell>
          <cell r="BC110" t="str">
            <v/>
          </cell>
          <cell r="BD110" t="str">
            <v/>
          </cell>
          <cell r="BE110" t="str">
            <v/>
          </cell>
          <cell r="BF110" t="str">
            <v/>
          </cell>
          <cell r="BG110" t="str">
            <v/>
          </cell>
          <cell r="BH110" t="str">
            <v/>
          </cell>
          <cell r="BI110" t="str">
            <v/>
          </cell>
          <cell r="BJ110" t="str">
            <v/>
          </cell>
          <cell r="BK110" t="str">
            <v/>
          </cell>
          <cell r="BL110" t="str">
            <v/>
          </cell>
          <cell r="BM110" t="str">
            <v/>
          </cell>
          <cell r="BN110" t="str">
            <v/>
          </cell>
          <cell r="CO110" t="str">
            <v/>
          </cell>
          <cell r="CP110">
            <v>0.15263157894736845</v>
          </cell>
          <cell r="CQ110" t="str">
            <v/>
          </cell>
          <cell r="CR110" t="str">
            <v/>
          </cell>
          <cell r="CS110" t="str">
            <v/>
          </cell>
          <cell r="CT110" t="str">
            <v/>
          </cell>
          <cell r="CU110" t="str">
            <v/>
          </cell>
          <cell r="CV110" t="str">
            <v/>
          </cell>
          <cell r="CW110" t="str">
            <v/>
          </cell>
          <cell r="CX110" t="str">
            <v/>
          </cell>
          <cell r="CY110" t="str">
            <v/>
          </cell>
          <cell r="CZ110">
            <v>0</v>
          </cell>
          <cell r="DA110" t="str">
            <v/>
          </cell>
          <cell r="DB110" t="str">
            <v/>
          </cell>
          <cell r="DC110" t="str">
            <v/>
          </cell>
          <cell r="DD110" t="str">
            <v/>
          </cell>
          <cell r="DE110" t="str">
            <v/>
          </cell>
          <cell r="DF110" t="str">
            <v/>
          </cell>
          <cell r="DG110" t="str">
            <v/>
          </cell>
          <cell r="DH110" t="str">
            <v/>
          </cell>
          <cell r="DI110" t="str">
            <v/>
          </cell>
          <cell r="DJ110" t="str">
            <v/>
          </cell>
          <cell r="DK110" t="str">
            <v/>
          </cell>
          <cell r="DL110" t="str">
            <v/>
          </cell>
          <cell r="DM110" t="str">
            <v/>
          </cell>
          <cell r="DN110" t="str">
            <v/>
          </cell>
          <cell r="DO110" t="str">
            <v/>
          </cell>
          <cell r="DP110" t="str">
            <v/>
          </cell>
          <cell r="DQ110" t="str">
            <v/>
          </cell>
          <cell r="DR110" t="str">
            <v/>
          </cell>
          <cell r="DS110" t="str">
            <v/>
          </cell>
          <cell r="DT110" t="str">
            <v/>
          </cell>
          <cell r="DU110" t="str">
            <v/>
          </cell>
          <cell r="DV110" t="str">
            <v/>
          </cell>
          <cell r="DW110" t="str">
            <v/>
          </cell>
          <cell r="DX110" t="str">
            <v/>
          </cell>
          <cell r="DY110" t="str">
            <v/>
          </cell>
          <cell r="DZ110" t="str">
            <v/>
          </cell>
          <cell r="EA110" t="str">
            <v/>
          </cell>
          <cell r="EB110" t="str">
            <v/>
          </cell>
          <cell r="EC110" t="str">
            <v/>
          </cell>
          <cell r="ED110" t="str">
            <v/>
          </cell>
          <cell r="EE110" t="str">
            <v/>
          </cell>
          <cell r="EF110" t="str">
            <v/>
          </cell>
          <cell r="EG110" t="str">
            <v/>
          </cell>
          <cell r="EH110" t="str">
            <v/>
          </cell>
          <cell r="EI110" t="str">
            <v/>
          </cell>
          <cell r="EJ110" t="str">
            <v/>
          </cell>
          <cell r="EK110" t="str">
            <v/>
          </cell>
          <cell r="EL110" t="str">
            <v/>
          </cell>
          <cell r="EP110" t="str">
            <v/>
          </cell>
          <cell r="EQ110" t="str">
            <v/>
          </cell>
          <cell r="ER110" t="str">
            <v/>
          </cell>
          <cell r="ES110" t="str">
            <v/>
          </cell>
          <cell r="ET110" t="str">
            <v>Non-Management</v>
          </cell>
          <cell r="EU110" t="str">
            <v/>
          </cell>
          <cell r="EV110" t="str">
            <v/>
          </cell>
          <cell r="EW110" t="str">
            <v/>
          </cell>
          <cell r="EX110" t="str">
            <v/>
          </cell>
          <cell r="EY110" t="str">
            <v/>
          </cell>
          <cell r="EZ110" t="str">
            <v/>
          </cell>
          <cell r="FA110" t="str">
            <v/>
          </cell>
          <cell r="FB110">
            <v>55</v>
          </cell>
          <cell r="FC110" t="str">
            <v/>
          </cell>
          <cell r="FG110" t="str">
            <v/>
          </cell>
          <cell r="FH110" t="str">
            <v/>
          </cell>
          <cell r="FI110" t="str">
            <v/>
          </cell>
          <cell r="FJ110" t="str">
            <v/>
          </cell>
          <cell r="FK110" t="b">
            <v>1</v>
          </cell>
          <cell r="FL110" t="str">
            <v/>
          </cell>
          <cell r="FM110" t="str">
            <v/>
          </cell>
          <cell r="FN110" t="str">
            <v/>
          </cell>
          <cell r="FO110" t="str">
            <v/>
          </cell>
          <cell r="FP110" t="str">
            <v/>
          </cell>
          <cell r="FQ110" t="str">
            <v/>
          </cell>
          <cell r="FR110" t="str">
            <v/>
          </cell>
          <cell r="FS110" t="b">
            <v>0</v>
          </cell>
          <cell r="FT110" t="str">
            <v/>
          </cell>
        </row>
        <row r="111">
          <cell r="H111" t="str">
            <v/>
          </cell>
          <cell r="I111" t="str">
            <v/>
          </cell>
          <cell r="J111" t="str">
            <v/>
          </cell>
          <cell r="Q111" t="str">
            <v>OK</v>
          </cell>
          <cell r="R111" t="str">
            <v>OK</v>
          </cell>
          <cell r="S111" t="str">
            <v>OK</v>
          </cell>
          <cell r="T111" t="str">
            <v/>
          </cell>
          <cell r="U111" t="str">
            <v/>
          </cell>
          <cell r="V111" t="str">
            <v/>
          </cell>
          <cell r="W111" t="str">
            <v/>
          </cell>
          <cell r="X111" t="str">
            <v/>
          </cell>
          <cell r="Y111" t="str">
            <v/>
          </cell>
          <cell r="Z111" t="str">
            <v/>
          </cell>
          <cell r="AA111" t="str">
            <v>OK</v>
          </cell>
          <cell r="AB111" t="str">
            <v>OK</v>
          </cell>
          <cell r="AC111" t="str">
            <v>OK</v>
          </cell>
          <cell r="AD111" t="str">
            <v/>
          </cell>
          <cell r="AE111" t="str">
            <v/>
          </cell>
          <cell r="AF111" t="str">
            <v/>
          </cell>
          <cell r="AG111" t="str">
            <v/>
          </cell>
          <cell r="AH111" t="str">
            <v/>
          </cell>
          <cell r="AI111" t="str">
            <v/>
          </cell>
          <cell r="AJ111" t="str">
            <v/>
          </cell>
          <cell r="AK111" t="str">
            <v/>
          </cell>
          <cell r="AL111" t="str">
            <v/>
          </cell>
          <cell r="AM111" t="str">
            <v/>
          </cell>
          <cell r="AN111" t="str">
            <v/>
          </cell>
          <cell r="AO111" t="str">
            <v/>
          </cell>
          <cell r="AP111" t="str">
            <v/>
          </cell>
          <cell r="AQ111" t="str">
            <v/>
          </cell>
          <cell r="AR111" t="str">
            <v/>
          </cell>
          <cell r="AS111" t="str">
            <v/>
          </cell>
          <cell r="AT111" t="str">
            <v/>
          </cell>
          <cell r="AU111" t="str">
            <v/>
          </cell>
          <cell r="AV111" t="str">
            <v/>
          </cell>
          <cell r="AW111" t="str">
            <v/>
          </cell>
          <cell r="AX111" t="str">
            <v/>
          </cell>
          <cell r="AY111" t="str">
            <v/>
          </cell>
          <cell r="AZ111" t="str">
            <v/>
          </cell>
          <cell r="BA111" t="str">
            <v/>
          </cell>
          <cell r="BB111" t="str">
            <v/>
          </cell>
          <cell r="BC111" t="str">
            <v/>
          </cell>
          <cell r="BD111" t="str">
            <v/>
          </cell>
          <cell r="BE111" t="str">
            <v/>
          </cell>
          <cell r="BF111" t="str">
            <v/>
          </cell>
          <cell r="BG111" t="str">
            <v/>
          </cell>
          <cell r="BH111" t="str">
            <v/>
          </cell>
          <cell r="BI111" t="str">
            <v/>
          </cell>
          <cell r="BJ111" t="str">
            <v/>
          </cell>
          <cell r="BK111" t="str">
            <v/>
          </cell>
          <cell r="BL111" t="str">
            <v/>
          </cell>
          <cell r="BM111" t="str">
            <v/>
          </cell>
          <cell r="BN111" t="str">
            <v/>
          </cell>
          <cell r="CO111" t="str">
            <v/>
          </cell>
          <cell r="CP111">
            <v>7.0000000000000062E-2</v>
          </cell>
          <cell r="CQ111">
            <v>0.12794070254592338</v>
          </cell>
          <cell r="CR111" t="str">
            <v/>
          </cell>
          <cell r="CS111" t="str">
            <v/>
          </cell>
          <cell r="CT111" t="str">
            <v/>
          </cell>
          <cell r="CU111" t="str">
            <v/>
          </cell>
          <cell r="CV111" t="str">
            <v/>
          </cell>
          <cell r="CW111" t="str">
            <v/>
          </cell>
          <cell r="CX111" t="str">
            <v/>
          </cell>
          <cell r="CY111" t="str">
            <v/>
          </cell>
          <cell r="CZ111">
            <v>0</v>
          </cell>
          <cell r="DA111">
            <v>0</v>
          </cell>
          <cell r="DB111" t="str">
            <v/>
          </cell>
          <cell r="DC111" t="str">
            <v/>
          </cell>
          <cell r="DD111" t="str">
            <v/>
          </cell>
          <cell r="DE111" t="str">
            <v/>
          </cell>
          <cell r="DF111" t="str">
            <v/>
          </cell>
          <cell r="DG111" t="str">
            <v/>
          </cell>
          <cell r="DH111" t="str">
            <v/>
          </cell>
          <cell r="DI111" t="str">
            <v/>
          </cell>
          <cell r="DJ111" t="str">
            <v/>
          </cell>
          <cell r="DK111" t="str">
            <v/>
          </cell>
          <cell r="DL111" t="str">
            <v/>
          </cell>
          <cell r="DM111" t="str">
            <v/>
          </cell>
          <cell r="DN111" t="str">
            <v/>
          </cell>
          <cell r="DO111" t="str">
            <v/>
          </cell>
          <cell r="DP111" t="str">
            <v/>
          </cell>
          <cell r="DQ111" t="str">
            <v/>
          </cell>
          <cell r="DR111" t="str">
            <v/>
          </cell>
          <cell r="DS111" t="str">
            <v/>
          </cell>
          <cell r="DT111" t="str">
            <v/>
          </cell>
          <cell r="DU111" t="str">
            <v/>
          </cell>
          <cell r="DV111" t="str">
            <v/>
          </cell>
          <cell r="DW111" t="str">
            <v/>
          </cell>
          <cell r="DX111" t="str">
            <v/>
          </cell>
          <cell r="DY111" t="str">
            <v/>
          </cell>
          <cell r="DZ111" t="str">
            <v/>
          </cell>
          <cell r="EA111" t="str">
            <v/>
          </cell>
          <cell r="EB111" t="str">
            <v/>
          </cell>
          <cell r="EC111" t="str">
            <v/>
          </cell>
          <cell r="ED111" t="str">
            <v/>
          </cell>
          <cell r="EE111" t="str">
            <v/>
          </cell>
          <cell r="EF111" t="str">
            <v/>
          </cell>
          <cell r="EG111" t="str">
            <v/>
          </cell>
          <cell r="EH111" t="str">
            <v/>
          </cell>
          <cell r="EI111" t="str">
            <v/>
          </cell>
          <cell r="EJ111" t="str">
            <v/>
          </cell>
          <cell r="EK111" t="str">
            <v/>
          </cell>
          <cell r="EL111" t="str">
            <v/>
          </cell>
          <cell r="EP111" t="str">
            <v/>
          </cell>
          <cell r="EQ111" t="str">
            <v/>
          </cell>
          <cell r="ER111" t="str">
            <v/>
          </cell>
          <cell r="ES111" t="str">
            <v/>
          </cell>
          <cell r="ET111" t="str">
            <v>Non-Management</v>
          </cell>
          <cell r="EU111" t="str">
            <v/>
          </cell>
          <cell r="EV111" t="str">
            <v/>
          </cell>
          <cell r="EW111" t="str">
            <v/>
          </cell>
          <cell r="EX111" t="str">
            <v/>
          </cell>
          <cell r="EY111" t="str">
            <v/>
          </cell>
          <cell r="EZ111" t="str">
            <v/>
          </cell>
          <cell r="FA111" t="str">
            <v/>
          </cell>
          <cell r="FB111">
            <v>55</v>
          </cell>
          <cell r="FC111" t="str">
            <v/>
          </cell>
          <cell r="FG111" t="str">
            <v/>
          </cell>
          <cell r="FH111" t="str">
            <v/>
          </cell>
          <cell r="FI111" t="str">
            <v/>
          </cell>
          <cell r="FJ111" t="str">
            <v/>
          </cell>
          <cell r="FK111" t="b">
            <v>1</v>
          </cell>
          <cell r="FL111" t="str">
            <v/>
          </cell>
          <cell r="FM111" t="str">
            <v/>
          </cell>
          <cell r="FN111" t="str">
            <v/>
          </cell>
          <cell r="FO111" t="str">
            <v/>
          </cell>
          <cell r="FP111" t="str">
            <v/>
          </cell>
          <cell r="FQ111" t="str">
            <v/>
          </cell>
          <cell r="FR111" t="str">
            <v/>
          </cell>
          <cell r="FS111" t="b">
            <v>1</v>
          </cell>
          <cell r="FT111" t="str">
            <v/>
          </cell>
        </row>
        <row r="112">
          <cell r="H112" t="str">
            <v/>
          </cell>
          <cell r="I112" t="str">
            <v/>
          </cell>
          <cell r="J112" t="str">
            <v/>
          </cell>
          <cell r="Q112" t="str">
            <v>OK</v>
          </cell>
          <cell r="R112" t="str">
            <v>OK</v>
          </cell>
          <cell r="S112" t="str">
            <v>OK</v>
          </cell>
          <cell r="T112" t="str">
            <v/>
          </cell>
          <cell r="U112" t="str">
            <v/>
          </cell>
          <cell r="V112" t="str">
            <v/>
          </cell>
          <cell r="W112" t="str">
            <v/>
          </cell>
          <cell r="X112" t="str">
            <v/>
          </cell>
          <cell r="Y112" t="str">
            <v/>
          </cell>
          <cell r="Z112" t="str">
            <v/>
          </cell>
          <cell r="AA112" t="str">
            <v>OK</v>
          </cell>
          <cell r="AB112" t="str">
            <v>OK</v>
          </cell>
          <cell r="AC112" t="str">
            <v>OK</v>
          </cell>
          <cell r="AD112" t="str">
            <v/>
          </cell>
          <cell r="AE112" t="str">
            <v/>
          </cell>
          <cell r="AF112" t="str">
            <v/>
          </cell>
          <cell r="AG112" t="str">
            <v/>
          </cell>
          <cell r="AH112" t="str">
            <v/>
          </cell>
          <cell r="AI112" t="str">
            <v/>
          </cell>
          <cell r="AJ112" t="str">
            <v/>
          </cell>
          <cell r="AK112" t="str">
            <v/>
          </cell>
          <cell r="AL112" t="str">
            <v/>
          </cell>
          <cell r="AM112" t="str">
            <v/>
          </cell>
          <cell r="AN112" t="str">
            <v/>
          </cell>
          <cell r="AO112" t="str">
            <v/>
          </cell>
          <cell r="AP112" t="str">
            <v/>
          </cell>
          <cell r="AQ112" t="str">
            <v/>
          </cell>
          <cell r="AR112" t="str">
            <v/>
          </cell>
          <cell r="AS112" t="str">
            <v/>
          </cell>
          <cell r="AT112" t="str">
            <v/>
          </cell>
          <cell r="AU112" t="str">
            <v/>
          </cell>
          <cell r="AV112" t="str">
            <v/>
          </cell>
          <cell r="AW112" t="str">
            <v/>
          </cell>
          <cell r="AX112" t="str">
            <v/>
          </cell>
          <cell r="AY112" t="str">
            <v/>
          </cell>
          <cell r="AZ112" t="str">
            <v/>
          </cell>
          <cell r="BA112" t="str">
            <v/>
          </cell>
          <cell r="BB112" t="str">
            <v/>
          </cell>
          <cell r="BC112" t="str">
            <v/>
          </cell>
          <cell r="BD112" t="str">
            <v/>
          </cell>
          <cell r="BE112" t="str">
            <v/>
          </cell>
          <cell r="BF112" t="str">
            <v/>
          </cell>
          <cell r="BG112" t="str">
            <v/>
          </cell>
          <cell r="BH112" t="str">
            <v/>
          </cell>
          <cell r="BI112" t="str">
            <v/>
          </cell>
          <cell r="BJ112" t="str">
            <v/>
          </cell>
          <cell r="BK112" t="str">
            <v/>
          </cell>
          <cell r="BL112" t="str">
            <v/>
          </cell>
          <cell r="BM112" t="str">
            <v/>
          </cell>
          <cell r="BN112" t="str">
            <v/>
          </cell>
          <cell r="CO112" t="str">
            <v/>
          </cell>
          <cell r="CP112">
            <v>6.5993532633801921E-2</v>
          </cell>
          <cell r="CQ112">
            <v>5.9988856559153092E-2</v>
          </cell>
          <cell r="CR112" t="str">
            <v/>
          </cell>
          <cell r="CS112" t="str">
            <v/>
          </cell>
          <cell r="CT112" t="str">
            <v/>
          </cell>
          <cell r="CU112" t="str">
            <v/>
          </cell>
          <cell r="CV112" t="str">
            <v/>
          </cell>
          <cell r="CW112" t="str">
            <v/>
          </cell>
          <cell r="CX112" t="str">
            <v/>
          </cell>
          <cell r="CY112" t="str">
            <v/>
          </cell>
          <cell r="CZ112" t="str">
            <v/>
          </cell>
          <cell r="DA112" t="str">
            <v/>
          </cell>
          <cell r="DB112" t="str">
            <v/>
          </cell>
          <cell r="DC112" t="str">
            <v/>
          </cell>
          <cell r="DD112" t="str">
            <v/>
          </cell>
          <cell r="DE112" t="str">
            <v/>
          </cell>
          <cell r="DF112" t="str">
            <v/>
          </cell>
          <cell r="DG112" t="str">
            <v/>
          </cell>
          <cell r="DH112" t="str">
            <v/>
          </cell>
          <cell r="DI112" t="str">
            <v/>
          </cell>
          <cell r="DJ112" t="str">
            <v/>
          </cell>
          <cell r="DK112" t="str">
            <v/>
          </cell>
          <cell r="DL112" t="str">
            <v/>
          </cell>
          <cell r="DM112" t="str">
            <v/>
          </cell>
          <cell r="DN112" t="str">
            <v/>
          </cell>
          <cell r="DO112" t="str">
            <v/>
          </cell>
          <cell r="DP112" t="str">
            <v/>
          </cell>
          <cell r="DQ112" t="str">
            <v/>
          </cell>
          <cell r="DR112" t="str">
            <v/>
          </cell>
          <cell r="DS112" t="str">
            <v/>
          </cell>
          <cell r="DT112" t="str">
            <v/>
          </cell>
          <cell r="DU112" t="str">
            <v/>
          </cell>
          <cell r="DV112" t="str">
            <v/>
          </cell>
          <cell r="DW112" t="str">
            <v/>
          </cell>
          <cell r="DX112" t="str">
            <v/>
          </cell>
          <cell r="DY112" t="str">
            <v/>
          </cell>
          <cell r="DZ112" t="str">
            <v/>
          </cell>
          <cell r="EA112" t="str">
            <v/>
          </cell>
          <cell r="EB112" t="str">
            <v/>
          </cell>
          <cell r="EC112" t="str">
            <v/>
          </cell>
          <cell r="ED112" t="str">
            <v/>
          </cell>
          <cell r="EE112" t="str">
            <v/>
          </cell>
          <cell r="EF112" t="str">
            <v/>
          </cell>
          <cell r="EG112" t="str">
            <v/>
          </cell>
          <cell r="EH112" t="str">
            <v/>
          </cell>
          <cell r="EI112" t="str">
            <v/>
          </cell>
          <cell r="EJ112" t="str">
            <v/>
          </cell>
          <cell r="EK112" t="str">
            <v/>
          </cell>
          <cell r="EL112" t="str">
            <v/>
          </cell>
          <cell r="EP112" t="str">
            <v/>
          </cell>
          <cell r="EQ112" t="str">
            <v/>
          </cell>
          <cell r="ER112" t="str">
            <v/>
          </cell>
          <cell r="ES112" t="str">
            <v/>
          </cell>
          <cell r="ET112" t="str">
            <v>Non-Management</v>
          </cell>
          <cell r="EU112" t="str">
            <v/>
          </cell>
          <cell r="EV112" t="str">
            <v/>
          </cell>
          <cell r="EW112" t="str">
            <v/>
          </cell>
          <cell r="EX112" t="str">
            <v/>
          </cell>
          <cell r="EY112" t="str">
            <v/>
          </cell>
          <cell r="EZ112" t="str">
            <v/>
          </cell>
          <cell r="FA112" t="str">
            <v/>
          </cell>
          <cell r="FB112">
            <v>55</v>
          </cell>
          <cell r="FC112" t="str">
            <v/>
          </cell>
          <cell r="FG112" t="str">
            <v/>
          </cell>
          <cell r="FH112" t="str">
            <v/>
          </cell>
          <cell r="FI112" t="str">
            <v/>
          </cell>
          <cell r="FJ112" t="str">
            <v/>
          </cell>
          <cell r="FK112" t="b">
            <v>0</v>
          </cell>
          <cell r="FL112" t="str">
            <v/>
          </cell>
          <cell r="FM112" t="str">
            <v/>
          </cell>
          <cell r="FN112" t="str">
            <v/>
          </cell>
          <cell r="FO112" t="str">
            <v/>
          </cell>
          <cell r="FP112" t="str">
            <v/>
          </cell>
          <cell r="FQ112" t="str">
            <v/>
          </cell>
          <cell r="FR112" t="str">
            <v/>
          </cell>
          <cell r="FS112" t="b">
            <v>1</v>
          </cell>
          <cell r="FT112" t="str">
            <v/>
          </cell>
        </row>
        <row r="113">
          <cell r="H113" t="str">
            <v/>
          </cell>
          <cell r="I113" t="str">
            <v/>
          </cell>
          <cell r="J113" t="str">
            <v/>
          </cell>
          <cell r="Q113" t="str">
            <v>OK</v>
          </cell>
          <cell r="R113" t="str">
            <v>OK</v>
          </cell>
          <cell r="S113" t="str">
            <v>OK</v>
          </cell>
          <cell r="T113" t="str">
            <v/>
          </cell>
          <cell r="U113" t="str">
            <v/>
          </cell>
          <cell r="V113" t="str">
            <v/>
          </cell>
          <cell r="W113" t="str">
            <v/>
          </cell>
          <cell r="X113" t="str">
            <v/>
          </cell>
          <cell r="Y113" t="str">
            <v/>
          </cell>
          <cell r="Z113" t="str">
            <v/>
          </cell>
          <cell r="AA113" t="str">
            <v>OK</v>
          </cell>
          <cell r="AB113" t="str">
            <v>OK</v>
          </cell>
          <cell r="AC113" t="str">
            <v>OK</v>
          </cell>
          <cell r="AD113" t="str">
            <v/>
          </cell>
          <cell r="AE113" t="str">
            <v/>
          </cell>
          <cell r="AF113" t="str">
            <v/>
          </cell>
          <cell r="AG113" t="str">
            <v/>
          </cell>
          <cell r="AH113" t="str">
            <v/>
          </cell>
          <cell r="AI113" t="str">
            <v/>
          </cell>
          <cell r="AJ113" t="str">
            <v/>
          </cell>
          <cell r="AK113" t="str">
            <v/>
          </cell>
          <cell r="AL113" t="str">
            <v/>
          </cell>
          <cell r="AM113" t="str">
            <v/>
          </cell>
          <cell r="AN113" t="str">
            <v/>
          </cell>
          <cell r="AO113" t="str">
            <v/>
          </cell>
          <cell r="AP113" t="str">
            <v/>
          </cell>
          <cell r="AQ113" t="str">
            <v/>
          </cell>
          <cell r="AR113" t="str">
            <v/>
          </cell>
          <cell r="AS113" t="str">
            <v/>
          </cell>
          <cell r="AT113" t="str">
            <v/>
          </cell>
          <cell r="AU113" t="str">
            <v/>
          </cell>
          <cell r="AV113" t="str">
            <v/>
          </cell>
          <cell r="AW113" t="str">
            <v/>
          </cell>
          <cell r="AX113" t="str">
            <v/>
          </cell>
          <cell r="AY113" t="str">
            <v/>
          </cell>
          <cell r="AZ113" t="str">
            <v/>
          </cell>
          <cell r="BA113" t="str">
            <v/>
          </cell>
          <cell r="BB113" t="str">
            <v/>
          </cell>
          <cell r="BC113" t="str">
            <v/>
          </cell>
          <cell r="BD113" t="str">
            <v/>
          </cell>
          <cell r="BE113" t="str">
            <v/>
          </cell>
          <cell r="BF113" t="str">
            <v/>
          </cell>
          <cell r="BG113" t="str">
            <v/>
          </cell>
          <cell r="BH113" t="str">
            <v/>
          </cell>
          <cell r="BI113" t="str">
            <v/>
          </cell>
          <cell r="BJ113" t="str">
            <v/>
          </cell>
          <cell r="BK113" t="str">
            <v/>
          </cell>
          <cell r="BL113" t="str">
            <v/>
          </cell>
          <cell r="BM113" t="str">
            <v/>
          </cell>
          <cell r="BN113" t="str">
            <v/>
          </cell>
          <cell r="CO113" t="str">
            <v/>
          </cell>
          <cell r="CP113">
            <v>6.0000000000000053E-2</v>
          </cell>
          <cell r="CQ113">
            <v>6.0010482180293589E-2</v>
          </cell>
          <cell r="CR113" t="str">
            <v/>
          </cell>
          <cell r="CS113" t="str">
            <v/>
          </cell>
          <cell r="CT113" t="str">
            <v/>
          </cell>
          <cell r="CU113" t="str">
            <v/>
          </cell>
          <cell r="CV113" t="str">
            <v/>
          </cell>
          <cell r="CW113" t="str">
            <v/>
          </cell>
          <cell r="CX113" t="str">
            <v/>
          </cell>
          <cell r="CY113" t="str">
            <v/>
          </cell>
          <cell r="CZ113">
            <v>0</v>
          </cell>
          <cell r="DA113">
            <v>0</v>
          </cell>
          <cell r="DB113" t="str">
            <v/>
          </cell>
          <cell r="DC113" t="str">
            <v/>
          </cell>
          <cell r="DD113" t="str">
            <v/>
          </cell>
          <cell r="DE113" t="str">
            <v/>
          </cell>
          <cell r="DF113" t="str">
            <v/>
          </cell>
          <cell r="DG113" t="str">
            <v/>
          </cell>
          <cell r="DH113" t="str">
            <v/>
          </cell>
          <cell r="DI113" t="str">
            <v/>
          </cell>
          <cell r="DJ113" t="str">
            <v/>
          </cell>
          <cell r="DK113" t="str">
            <v/>
          </cell>
          <cell r="DL113" t="str">
            <v/>
          </cell>
          <cell r="DM113" t="str">
            <v/>
          </cell>
          <cell r="DN113" t="str">
            <v/>
          </cell>
          <cell r="DO113" t="str">
            <v/>
          </cell>
          <cell r="DP113" t="str">
            <v/>
          </cell>
          <cell r="DQ113" t="str">
            <v/>
          </cell>
          <cell r="DR113" t="str">
            <v/>
          </cell>
          <cell r="DS113" t="str">
            <v/>
          </cell>
          <cell r="DT113" t="str">
            <v/>
          </cell>
          <cell r="DU113" t="str">
            <v/>
          </cell>
          <cell r="DV113" t="str">
            <v/>
          </cell>
          <cell r="DW113" t="str">
            <v/>
          </cell>
          <cell r="DX113" t="str">
            <v/>
          </cell>
          <cell r="DY113" t="str">
            <v/>
          </cell>
          <cell r="DZ113" t="str">
            <v/>
          </cell>
          <cell r="EA113" t="str">
            <v/>
          </cell>
          <cell r="EB113" t="str">
            <v/>
          </cell>
          <cell r="EC113" t="str">
            <v/>
          </cell>
          <cell r="ED113" t="str">
            <v/>
          </cell>
          <cell r="EE113" t="str">
            <v/>
          </cell>
          <cell r="EF113" t="str">
            <v/>
          </cell>
          <cell r="EG113" t="str">
            <v/>
          </cell>
          <cell r="EH113" t="str">
            <v/>
          </cell>
          <cell r="EI113" t="str">
            <v/>
          </cell>
          <cell r="EJ113" t="str">
            <v/>
          </cell>
          <cell r="EK113" t="str">
            <v/>
          </cell>
          <cell r="EL113" t="str">
            <v/>
          </cell>
          <cell r="EP113" t="str">
            <v/>
          </cell>
          <cell r="EQ113" t="str">
            <v/>
          </cell>
          <cell r="ER113" t="str">
            <v/>
          </cell>
          <cell r="ES113" t="str">
            <v/>
          </cell>
          <cell r="ET113" t="str">
            <v>Non-Management</v>
          </cell>
          <cell r="EU113" t="str">
            <v/>
          </cell>
          <cell r="EV113" t="str">
            <v/>
          </cell>
          <cell r="EW113" t="str">
            <v/>
          </cell>
          <cell r="EX113" t="str">
            <v/>
          </cell>
          <cell r="EY113" t="str">
            <v/>
          </cell>
          <cell r="EZ113" t="str">
            <v/>
          </cell>
          <cell r="FA113" t="str">
            <v/>
          </cell>
          <cell r="FB113">
            <v>55</v>
          </cell>
          <cell r="FC113" t="str">
            <v/>
          </cell>
          <cell r="FG113" t="str">
            <v/>
          </cell>
          <cell r="FH113" t="str">
            <v/>
          </cell>
          <cell r="FI113" t="str">
            <v/>
          </cell>
          <cell r="FJ113" t="str">
            <v/>
          </cell>
          <cell r="FK113" t="b">
            <v>1</v>
          </cell>
          <cell r="FL113" t="str">
            <v/>
          </cell>
          <cell r="FM113" t="str">
            <v/>
          </cell>
          <cell r="FN113" t="str">
            <v/>
          </cell>
          <cell r="FO113" t="str">
            <v/>
          </cell>
          <cell r="FP113" t="str">
            <v/>
          </cell>
          <cell r="FQ113" t="str">
            <v/>
          </cell>
          <cell r="FR113" t="str">
            <v/>
          </cell>
          <cell r="FS113" t="b">
            <v>1</v>
          </cell>
          <cell r="FT113" t="str">
            <v/>
          </cell>
        </row>
        <row r="114">
          <cell r="H114" t="str">
            <v/>
          </cell>
          <cell r="I114" t="str">
            <v/>
          </cell>
          <cell r="J114" t="str">
            <v/>
          </cell>
          <cell r="Q114" t="str">
            <v>OK</v>
          </cell>
          <cell r="R114" t="str">
            <v>OK</v>
          </cell>
          <cell r="S114" t="str">
            <v>OK</v>
          </cell>
          <cell r="T114" t="str">
            <v/>
          </cell>
          <cell r="U114" t="str">
            <v/>
          </cell>
          <cell r="V114" t="str">
            <v/>
          </cell>
          <cell r="W114" t="str">
            <v/>
          </cell>
          <cell r="X114" t="str">
            <v/>
          </cell>
          <cell r="Y114" t="str">
            <v/>
          </cell>
          <cell r="Z114" t="str">
            <v/>
          </cell>
          <cell r="AA114" t="str">
            <v>OK</v>
          </cell>
          <cell r="AB114" t="str">
            <v>OK</v>
          </cell>
          <cell r="AC114" t="str">
            <v>OK</v>
          </cell>
          <cell r="AD114" t="str">
            <v/>
          </cell>
          <cell r="AE114" t="str">
            <v/>
          </cell>
          <cell r="AF114" t="str">
            <v/>
          </cell>
          <cell r="AG114" t="str">
            <v/>
          </cell>
          <cell r="AH114" t="str">
            <v/>
          </cell>
          <cell r="AI114" t="str">
            <v/>
          </cell>
          <cell r="AJ114" t="str">
            <v/>
          </cell>
          <cell r="AK114" t="str">
            <v/>
          </cell>
          <cell r="AL114" t="str">
            <v/>
          </cell>
          <cell r="AM114" t="str">
            <v/>
          </cell>
          <cell r="AN114" t="str">
            <v/>
          </cell>
          <cell r="AO114" t="str">
            <v/>
          </cell>
          <cell r="AP114" t="str">
            <v/>
          </cell>
          <cell r="AQ114" t="str">
            <v/>
          </cell>
          <cell r="AR114" t="str">
            <v/>
          </cell>
          <cell r="AS114" t="str">
            <v/>
          </cell>
          <cell r="AT114" t="str">
            <v/>
          </cell>
          <cell r="AU114" t="str">
            <v/>
          </cell>
          <cell r="AV114" t="str">
            <v/>
          </cell>
          <cell r="AW114" t="str">
            <v/>
          </cell>
          <cell r="AX114" t="str">
            <v/>
          </cell>
          <cell r="AY114" t="str">
            <v/>
          </cell>
          <cell r="AZ114" t="str">
            <v/>
          </cell>
          <cell r="BA114" t="str">
            <v/>
          </cell>
          <cell r="BB114" t="str">
            <v/>
          </cell>
          <cell r="BC114" t="str">
            <v/>
          </cell>
          <cell r="BD114" t="str">
            <v/>
          </cell>
          <cell r="BE114" t="str">
            <v/>
          </cell>
          <cell r="BF114" t="str">
            <v/>
          </cell>
          <cell r="BG114" t="str">
            <v/>
          </cell>
          <cell r="BH114" t="str">
            <v/>
          </cell>
          <cell r="BI114" t="str">
            <v/>
          </cell>
          <cell r="BJ114" t="str">
            <v/>
          </cell>
          <cell r="BK114" t="str">
            <v/>
          </cell>
          <cell r="BL114" t="str">
            <v/>
          </cell>
          <cell r="BM114" t="str">
            <v/>
          </cell>
          <cell r="BN114" t="str">
            <v/>
          </cell>
          <cell r="CO114" t="str">
            <v/>
          </cell>
          <cell r="CP114">
            <v>7.002022244691597E-2</v>
          </cell>
          <cell r="CQ114">
            <v>6.000472478147878E-2</v>
          </cell>
          <cell r="CR114" t="str">
            <v/>
          </cell>
          <cell r="CS114" t="str">
            <v/>
          </cell>
          <cell r="CT114" t="str">
            <v/>
          </cell>
          <cell r="CU114" t="str">
            <v/>
          </cell>
          <cell r="CV114" t="str">
            <v/>
          </cell>
          <cell r="CW114" t="str">
            <v/>
          </cell>
          <cell r="CX114" t="str">
            <v/>
          </cell>
          <cell r="CY114" t="str">
            <v/>
          </cell>
          <cell r="CZ114">
            <v>0</v>
          </cell>
          <cell r="DA114">
            <v>0</v>
          </cell>
          <cell r="DB114" t="str">
            <v/>
          </cell>
          <cell r="DC114" t="str">
            <v/>
          </cell>
          <cell r="DD114" t="str">
            <v/>
          </cell>
          <cell r="DE114" t="str">
            <v/>
          </cell>
          <cell r="DF114" t="str">
            <v/>
          </cell>
          <cell r="DG114" t="str">
            <v/>
          </cell>
          <cell r="DH114" t="str">
            <v/>
          </cell>
          <cell r="DI114" t="str">
            <v/>
          </cell>
          <cell r="DJ114" t="str">
            <v/>
          </cell>
          <cell r="DK114" t="str">
            <v/>
          </cell>
          <cell r="DL114" t="str">
            <v/>
          </cell>
          <cell r="DM114" t="str">
            <v/>
          </cell>
          <cell r="DN114" t="str">
            <v/>
          </cell>
          <cell r="DO114" t="str">
            <v/>
          </cell>
          <cell r="DP114" t="str">
            <v/>
          </cell>
          <cell r="DQ114" t="str">
            <v/>
          </cell>
          <cell r="DR114" t="str">
            <v/>
          </cell>
          <cell r="DS114" t="str">
            <v/>
          </cell>
          <cell r="DT114" t="str">
            <v/>
          </cell>
          <cell r="DU114" t="str">
            <v/>
          </cell>
          <cell r="DV114" t="str">
            <v/>
          </cell>
          <cell r="DW114" t="str">
            <v/>
          </cell>
          <cell r="DX114" t="str">
            <v/>
          </cell>
          <cell r="DY114" t="str">
            <v/>
          </cell>
          <cell r="DZ114" t="str">
            <v/>
          </cell>
          <cell r="EA114" t="str">
            <v/>
          </cell>
          <cell r="EB114" t="str">
            <v/>
          </cell>
          <cell r="EC114" t="str">
            <v/>
          </cell>
          <cell r="ED114" t="str">
            <v/>
          </cell>
          <cell r="EE114" t="str">
            <v/>
          </cell>
          <cell r="EF114" t="str">
            <v/>
          </cell>
          <cell r="EG114" t="str">
            <v/>
          </cell>
          <cell r="EH114" t="str">
            <v/>
          </cell>
          <cell r="EI114" t="str">
            <v/>
          </cell>
          <cell r="EJ114" t="str">
            <v/>
          </cell>
          <cell r="EK114" t="str">
            <v/>
          </cell>
          <cell r="EL114" t="str">
            <v/>
          </cell>
          <cell r="EP114" t="str">
            <v/>
          </cell>
          <cell r="EQ114" t="str">
            <v/>
          </cell>
          <cell r="ER114" t="str">
            <v/>
          </cell>
          <cell r="ES114" t="str">
            <v/>
          </cell>
          <cell r="ET114" t="str">
            <v>Non-Management</v>
          </cell>
          <cell r="EU114" t="str">
            <v/>
          </cell>
          <cell r="EV114" t="str">
            <v/>
          </cell>
          <cell r="EW114" t="str">
            <v/>
          </cell>
          <cell r="EX114" t="str">
            <v/>
          </cell>
          <cell r="EY114" t="str">
            <v/>
          </cell>
          <cell r="EZ114" t="str">
            <v/>
          </cell>
          <cell r="FA114" t="str">
            <v/>
          </cell>
          <cell r="FB114">
            <v>55</v>
          </cell>
          <cell r="FC114" t="str">
            <v/>
          </cell>
          <cell r="FG114" t="str">
            <v/>
          </cell>
          <cell r="FH114" t="str">
            <v/>
          </cell>
          <cell r="FI114" t="str">
            <v/>
          </cell>
          <cell r="FJ114" t="str">
            <v/>
          </cell>
          <cell r="FK114" t="b">
            <v>1</v>
          </cell>
          <cell r="FL114" t="str">
            <v/>
          </cell>
          <cell r="FM114" t="str">
            <v/>
          </cell>
          <cell r="FN114" t="str">
            <v/>
          </cell>
          <cell r="FO114" t="str">
            <v/>
          </cell>
          <cell r="FP114" t="str">
            <v/>
          </cell>
          <cell r="FQ114" t="str">
            <v/>
          </cell>
          <cell r="FR114" t="str">
            <v/>
          </cell>
          <cell r="FS114" t="b">
            <v>1</v>
          </cell>
          <cell r="FT114" t="str">
            <v/>
          </cell>
        </row>
        <row r="115">
          <cell r="H115" t="str">
            <v/>
          </cell>
          <cell r="I115" t="str">
            <v/>
          </cell>
          <cell r="J115" t="str">
            <v/>
          </cell>
          <cell r="Q115" t="str">
            <v>OK</v>
          </cell>
          <cell r="R115" t="str">
            <v>OK</v>
          </cell>
          <cell r="S115" t="str">
            <v>OK</v>
          </cell>
          <cell r="T115" t="str">
            <v/>
          </cell>
          <cell r="U115" t="str">
            <v/>
          </cell>
          <cell r="V115" t="str">
            <v/>
          </cell>
          <cell r="W115" t="str">
            <v/>
          </cell>
          <cell r="X115" t="str">
            <v/>
          </cell>
          <cell r="Y115" t="str">
            <v/>
          </cell>
          <cell r="Z115" t="str">
            <v/>
          </cell>
          <cell r="AA115" t="str">
            <v>OK</v>
          </cell>
          <cell r="AB115" t="str">
            <v>OK</v>
          </cell>
          <cell r="AC115" t="str">
            <v>OK</v>
          </cell>
          <cell r="AD115" t="str">
            <v/>
          </cell>
          <cell r="AE115" t="str">
            <v/>
          </cell>
          <cell r="AF115" t="str">
            <v/>
          </cell>
          <cell r="AG115" t="str">
            <v/>
          </cell>
          <cell r="AH115" t="str">
            <v/>
          </cell>
          <cell r="AI115" t="str">
            <v/>
          </cell>
          <cell r="AJ115" t="str">
            <v/>
          </cell>
          <cell r="AK115" t="str">
            <v/>
          </cell>
          <cell r="AL115" t="str">
            <v/>
          </cell>
          <cell r="AM115" t="str">
            <v/>
          </cell>
          <cell r="AN115" t="str">
            <v/>
          </cell>
          <cell r="AO115" t="str">
            <v/>
          </cell>
          <cell r="AP115" t="str">
            <v/>
          </cell>
          <cell r="AQ115" t="str">
            <v/>
          </cell>
          <cell r="AR115" t="str">
            <v/>
          </cell>
          <cell r="AS115" t="str">
            <v/>
          </cell>
          <cell r="AT115" t="str">
            <v/>
          </cell>
          <cell r="AU115" t="str">
            <v/>
          </cell>
          <cell r="AV115" t="str">
            <v/>
          </cell>
          <cell r="AW115" t="str">
            <v/>
          </cell>
          <cell r="AX115" t="str">
            <v/>
          </cell>
          <cell r="AY115" t="str">
            <v/>
          </cell>
          <cell r="AZ115" t="str">
            <v/>
          </cell>
          <cell r="BA115" t="str">
            <v/>
          </cell>
          <cell r="BB115" t="str">
            <v/>
          </cell>
          <cell r="BC115" t="str">
            <v/>
          </cell>
          <cell r="BD115" t="str">
            <v/>
          </cell>
          <cell r="BE115" t="str">
            <v/>
          </cell>
          <cell r="BF115" t="str">
            <v/>
          </cell>
          <cell r="BG115" t="str">
            <v/>
          </cell>
          <cell r="BH115" t="str">
            <v/>
          </cell>
          <cell r="BI115" t="str">
            <v/>
          </cell>
          <cell r="BJ115" t="str">
            <v/>
          </cell>
          <cell r="BK115" t="str">
            <v/>
          </cell>
          <cell r="BL115" t="str">
            <v/>
          </cell>
          <cell r="BM115" t="str">
            <v/>
          </cell>
          <cell r="BN115" t="str">
            <v/>
          </cell>
          <cell r="CO115" t="str">
            <v/>
          </cell>
          <cell r="CP115">
            <v>6.9968051118210806E-2</v>
          </cell>
          <cell r="CQ115">
            <v>6.001791579575988E-2</v>
          </cell>
          <cell r="CR115" t="str">
            <v/>
          </cell>
          <cell r="CS115" t="str">
            <v/>
          </cell>
          <cell r="CT115" t="str">
            <v/>
          </cell>
          <cell r="CU115" t="str">
            <v/>
          </cell>
          <cell r="CV115" t="str">
            <v/>
          </cell>
          <cell r="CW115" t="str">
            <v/>
          </cell>
          <cell r="CX115" t="str">
            <v/>
          </cell>
          <cell r="CY115" t="str">
            <v/>
          </cell>
          <cell r="CZ115">
            <v>0</v>
          </cell>
          <cell r="DA115">
            <v>0</v>
          </cell>
          <cell r="DB115" t="str">
            <v/>
          </cell>
          <cell r="DC115" t="str">
            <v/>
          </cell>
          <cell r="DD115" t="str">
            <v/>
          </cell>
          <cell r="DE115" t="str">
            <v/>
          </cell>
          <cell r="DF115" t="str">
            <v/>
          </cell>
          <cell r="DG115" t="str">
            <v/>
          </cell>
          <cell r="DH115" t="str">
            <v/>
          </cell>
          <cell r="DI115" t="str">
            <v/>
          </cell>
          <cell r="DJ115" t="str">
            <v/>
          </cell>
          <cell r="DK115" t="str">
            <v/>
          </cell>
          <cell r="DL115" t="str">
            <v/>
          </cell>
          <cell r="DM115" t="str">
            <v/>
          </cell>
          <cell r="DN115" t="str">
            <v/>
          </cell>
          <cell r="DO115" t="str">
            <v/>
          </cell>
          <cell r="DP115" t="str">
            <v/>
          </cell>
          <cell r="DQ115" t="str">
            <v/>
          </cell>
          <cell r="DR115" t="str">
            <v/>
          </cell>
          <cell r="DS115" t="str">
            <v/>
          </cell>
          <cell r="DT115" t="str">
            <v/>
          </cell>
          <cell r="DU115" t="str">
            <v/>
          </cell>
          <cell r="DV115" t="str">
            <v/>
          </cell>
          <cell r="DW115" t="str">
            <v/>
          </cell>
          <cell r="DX115" t="str">
            <v/>
          </cell>
          <cell r="DY115" t="str">
            <v/>
          </cell>
          <cell r="DZ115" t="str">
            <v/>
          </cell>
          <cell r="EA115" t="str">
            <v/>
          </cell>
          <cell r="EB115" t="str">
            <v/>
          </cell>
          <cell r="EC115" t="str">
            <v/>
          </cell>
          <cell r="ED115" t="str">
            <v/>
          </cell>
          <cell r="EE115" t="str">
            <v/>
          </cell>
          <cell r="EF115" t="str">
            <v/>
          </cell>
          <cell r="EG115" t="str">
            <v/>
          </cell>
          <cell r="EH115" t="str">
            <v/>
          </cell>
          <cell r="EI115" t="str">
            <v/>
          </cell>
          <cell r="EJ115" t="str">
            <v/>
          </cell>
          <cell r="EK115" t="str">
            <v/>
          </cell>
          <cell r="EL115" t="str">
            <v/>
          </cell>
          <cell r="EP115" t="str">
            <v/>
          </cell>
          <cell r="EQ115" t="str">
            <v/>
          </cell>
          <cell r="ER115" t="str">
            <v/>
          </cell>
          <cell r="ES115" t="str">
            <v/>
          </cell>
          <cell r="ET115" t="str">
            <v>Non-Management</v>
          </cell>
          <cell r="EU115" t="str">
            <v/>
          </cell>
          <cell r="EV115" t="str">
            <v/>
          </cell>
          <cell r="EW115" t="str">
            <v/>
          </cell>
          <cell r="EX115" t="str">
            <v/>
          </cell>
          <cell r="EY115" t="str">
            <v/>
          </cell>
          <cell r="EZ115" t="str">
            <v/>
          </cell>
          <cell r="FA115" t="str">
            <v/>
          </cell>
          <cell r="FB115">
            <v>55</v>
          </cell>
          <cell r="FC115" t="str">
            <v/>
          </cell>
          <cell r="FG115" t="str">
            <v/>
          </cell>
          <cell r="FH115" t="str">
            <v/>
          </cell>
          <cell r="FI115" t="str">
            <v/>
          </cell>
          <cell r="FJ115" t="str">
            <v/>
          </cell>
          <cell r="FK115" t="b">
            <v>1</v>
          </cell>
          <cell r="FL115" t="str">
            <v/>
          </cell>
          <cell r="FM115" t="str">
            <v/>
          </cell>
          <cell r="FN115" t="str">
            <v/>
          </cell>
          <cell r="FO115" t="str">
            <v/>
          </cell>
          <cell r="FP115" t="str">
            <v/>
          </cell>
          <cell r="FQ115" t="str">
            <v/>
          </cell>
          <cell r="FR115" t="str">
            <v/>
          </cell>
          <cell r="FS115" t="b">
            <v>1</v>
          </cell>
          <cell r="FT115" t="str">
            <v/>
          </cell>
        </row>
        <row r="116">
          <cell r="H116" t="str">
            <v/>
          </cell>
          <cell r="I116" t="str">
            <v/>
          </cell>
          <cell r="J116" t="str">
            <v/>
          </cell>
          <cell r="Q116" t="str">
            <v>OK</v>
          </cell>
          <cell r="R116" t="str">
            <v>OK</v>
          </cell>
          <cell r="S116" t="str">
            <v>OK</v>
          </cell>
          <cell r="T116" t="str">
            <v/>
          </cell>
          <cell r="U116" t="str">
            <v/>
          </cell>
          <cell r="V116" t="str">
            <v/>
          </cell>
          <cell r="W116" t="str">
            <v/>
          </cell>
          <cell r="X116" t="str">
            <v/>
          </cell>
          <cell r="Y116" t="str">
            <v/>
          </cell>
          <cell r="Z116" t="str">
            <v/>
          </cell>
          <cell r="AA116" t="str">
            <v>OK</v>
          </cell>
          <cell r="AB116" t="str">
            <v>OK</v>
          </cell>
          <cell r="AC116" t="str">
            <v>OK</v>
          </cell>
          <cell r="AD116" t="str">
            <v/>
          </cell>
          <cell r="AE116" t="str">
            <v/>
          </cell>
          <cell r="AF116" t="str">
            <v/>
          </cell>
          <cell r="AG116" t="str">
            <v/>
          </cell>
          <cell r="AH116" t="str">
            <v/>
          </cell>
          <cell r="AI116" t="str">
            <v/>
          </cell>
          <cell r="AJ116" t="str">
            <v/>
          </cell>
          <cell r="AK116" t="str">
            <v/>
          </cell>
          <cell r="AL116" t="str">
            <v/>
          </cell>
          <cell r="AM116" t="str">
            <v/>
          </cell>
          <cell r="AN116" t="str">
            <v/>
          </cell>
          <cell r="AO116" t="str">
            <v/>
          </cell>
          <cell r="AP116" t="str">
            <v/>
          </cell>
          <cell r="AQ116" t="str">
            <v/>
          </cell>
          <cell r="AR116" t="str">
            <v/>
          </cell>
          <cell r="AS116" t="str">
            <v/>
          </cell>
          <cell r="AT116" t="str">
            <v/>
          </cell>
          <cell r="AU116" t="str">
            <v/>
          </cell>
          <cell r="AV116" t="str">
            <v/>
          </cell>
          <cell r="AW116" t="str">
            <v/>
          </cell>
          <cell r="AX116" t="str">
            <v/>
          </cell>
          <cell r="AY116" t="str">
            <v/>
          </cell>
          <cell r="AZ116" t="str">
            <v/>
          </cell>
          <cell r="BA116" t="str">
            <v/>
          </cell>
          <cell r="BB116" t="str">
            <v/>
          </cell>
          <cell r="BC116" t="str">
            <v/>
          </cell>
          <cell r="BD116" t="str">
            <v/>
          </cell>
          <cell r="BE116" t="str">
            <v/>
          </cell>
          <cell r="BF116" t="str">
            <v/>
          </cell>
          <cell r="BG116" t="str">
            <v/>
          </cell>
          <cell r="BH116" t="str">
            <v/>
          </cell>
          <cell r="BI116" t="str">
            <v/>
          </cell>
          <cell r="BJ116" t="str">
            <v/>
          </cell>
          <cell r="BK116" t="str">
            <v/>
          </cell>
          <cell r="BL116" t="str">
            <v/>
          </cell>
          <cell r="BM116" t="str">
            <v/>
          </cell>
          <cell r="BN116" t="str">
            <v/>
          </cell>
          <cell r="CO116" t="str">
            <v/>
          </cell>
          <cell r="CP116">
            <v>0.21562499999999996</v>
          </cell>
          <cell r="CQ116">
            <v>6.0051413881748061E-2</v>
          </cell>
          <cell r="CR116" t="str">
            <v/>
          </cell>
          <cell r="CS116" t="str">
            <v/>
          </cell>
          <cell r="CT116" t="str">
            <v/>
          </cell>
          <cell r="CU116" t="str">
            <v/>
          </cell>
          <cell r="CV116" t="str">
            <v/>
          </cell>
          <cell r="CW116" t="str">
            <v/>
          </cell>
          <cell r="CX116" t="str">
            <v/>
          </cell>
          <cell r="CY116" t="str">
            <v/>
          </cell>
          <cell r="CZ116">
            <v>-0.26666666666666672</v>
          </cell>
          <cell r="DA116">
            <v>0</v>
          </cell>
          <cell r="DB116" t="str">
            <v/>
          </cell>
          <cell r="DC116" t="str">
            <v/>
          </cell>
          <cell r="DD116" t="str">
            <v/>
          </cell>
          <cell r="DE116" t="str">
            <v/>
          </cell>
          <cell r="DF116" t="str">
            <v/>
          </cell>
          <cell r="DG116" t="str">
            <v/>
          </cell>
          <cell r="DH116" t="str">
            <v/>
          </cell>
          <cell r="DI116" t="str">
            <v/>
          </cell>
          <cell r="DJ116" t="str">
            <v/>
          </cell>
          <cell r="DK116" t="str">
            <v/>
          </cell>
          <cell r="DL116" t="str">
            <v/>
          </cell>
          <cell r="DM116" t="str">
            <v/>
          </cell>
          <cell r="DN116" t="str">
            <v/>
          </cell>
          <cell r="DO116" t="str">
            <v/>
          </cell>
          <cell r="DP116" t="str">
            <v/>
          </cell>
          <cell r="DQ116" t="str">
            <v/>
          </cell>
          <cell r="DR116" t="str">
            <v/>
          </cell>
          <cell r="DS116" t="str">
            <v/>
          </cell>
          <cell r="DT116" t="str">
            <v/>
          </cell>
          <cell r="DU116" t="str">
            <v/>
          </cell>
          <cell r="DV116" t="str">
            <v/>
          </cell>
          <cell r="DW116" t="str">
            <v/>
          </cell>
          <cell r="DX116" t="str">
            <v/>
          </cell>
          <cell r="DY116" t="str">
            <v/>
          </cell>
          <cell r="DZ116" t="str">
            <v/>
          </cell>
          <cell r="EA116" t="str">
            <v/>
          </cell>
          <cell r="EB116" t="str">
            <v/>
          </cell>
          <cell r="EC116" t="str">
            <v/>
          </cell>
          <cell r="ED116" t="str">
            <v/>
          </cell>
          <cell r="EE116" t="str">
            <v/>
          </cell>
          <cell r="EF116" t="str">
            <v/>
          </cell>
          <cell r="EG116" t="str">
            <v/>
          </cell>
          <cell r="EH116" t="str">
            <v/>
          </cell>
          <cell r="EI116" t="str">
            <v/>
          </cell>
          <cell r="EJ116" t="str">
            <v/>
          </cell>
          <cell r="EK116" t="str">
            <v/>
          </cell>
          <cell r="EL116" t="str">
            <v/>
          </cell>
          <cell r="EP116" t="str">
            <v/>
          </cell>
          <cell r="EQ116" t="str">
            <v/>
          </cell>
          <cell r="ER116" t="str">
            <v/>
          </cell>
          <cell r="ES116" t="str">
            <v/>
          </cell>
          <cell r="ET116" t="str">
            <v>Non-Management</v>
          </cell>
          <cell r="EU116" t="str">
            <v/>
          </cell>
          <cell r="EV116" t="str">
            <v/>
          </cell>
          <cell r="EW116" t="str">
            <v/>
          </cell>
          <cell r="EX116" t="str">
            <v/>
          </cell>
          <cell r="EY116" t="str">
            <v/>
          </cell>
          <cell r="EZ116" t="str">
            <v/>
          </cell>
          <cell r="FA116" t="str">
            <v/>
          </cell>
          <cell r="FB116">
            <v>55</v>
          </cell>
          <cell r="FC116" t="str">
            <v/>
          </cell>
          <cell r="FG116" t="str">
            <v/>
          </cell>
          <cell r="FH116" t="str">
            <v/>
          </cell>
          <cell r="FI116" t="str">
            <v/>
          </cell>
          <cell r="FJ116" t="str">
            <v/>
          </cell>
          <cell r="FK116" t="b">
            <v>1</v>
          </cell>
          <cell r="FL116" t="str">
            <v/>
          </cell>
          <cell r="FM116" t="str">
            <v/>
          </cell>
          <cell r="FN116" t="str">
            <v/>
          </cell>
          <cell r="FO116" t="str">
            <v/>
          </cell>
          <cell r="FP116" t="str">
            <v/>
          </cell>
          <cell r="FQ116" t="str">
            <v/>
          </cell>
          <cell r="FR116" t="str">
            <v/>
          </cell>
          <cell r="FS116" t="b">
            <v>1</v>
          </cell>
          <cell r="FT116" t="str">
            <v/>
          </cell>
        </row>
        <row r="117">
          <cell r="H117" t="str">
            <v/>
          </cell>
          <cell r="I117" t="str">
            <v/>
          </cell>
          <cell r="J117" t="str">
            <v/>
          </cell>
          <cell r="Q117" t="str">
            <v>OK</v>
          </cell>
          <cell r="R117" t="str">
            <v>OK</v>
          </cell>
          <cell r="S117" t="str">
            <v>OK</v>
          </cell>
          <cell r="T117" t="str">
            <v/>
          </cell>
          <cell r="U117" t="str">
            <v/>
          </cell>
          <cell r="V117" t="str">
            <v/>
          </cell>
          <cell r="W117" t="str">
            <v/>
          </cell>
          <cell r="X117" t="str">
            <v/>
          </cell>
          <cell r="Y117" t="str">
            <v/>
          </cell>
          <cell r="Z117" t="str">
            <v/>
          </cell>
          <cell r="AA117" t="str">
            <v>OK</v>
          </cell>
          <cell r="AB117" t="str">
            <v>OK</v>
          </cell>
          <cell r="AC117" t="str">
            <v>OK</v>
          </cell>
          <cell r="AD117" t="str">
            <v/>
          </cell>
          <cell r="AE117" t="str">
            <v/>
          </cell>
          <cell r="AF117" t="str">
            <v/>
          </cell>
          <cell r="AG117" t="str">
            <v/>
          </cell>
          <cell r="AH117" t="str">
            <v/>
          </cell>
          <cell r="AI117" t="str">
            <v/>
          </cell>
          <cell r="AJ117" t="str">
            <v/>
          </cell>
          <cell r="AK117" t="str">
            <v/>
          </cell>
          <cell r="AL117" t="str">
            <v/>
          </cell>
          <cell r="AM117" t="str">
            <v/>
          </cell>
          <cell r="AN117" t="str">
            <v/>
          </cell>
          <cell r="AO117" t="str">
            <v/>
          </cell>
          <cell r="AP117" t="str">
            <v/>
          </cell>
          <cell r="AQ117" t="str">
            <v/>
          </cell>
          <cell r="AR117" t="str">
            <v/>
          </cell>
          <cell r="AS117" t="str">
            <v/>
          </cell>
          <cell r="AT117" t="str">
            <v/>
          </cell>
          <cell r="AU117" t="str">
            <v/>
          </cell>
          <cell r="AV117" t="str">
            <v/>
          </cell>
          <cell r="AW117" t="str">
            <v/>
          </cell>
          <cell r="AX117" t="str">
            <v/>
          </cell>
          <cell r="AY117" t="str">
            <v/>
          </cell>
          <cell r="AZ117" t="str">
            <v/>
          </cell>
          <cell r="BA117" t="str">
            <v/>
          </cell>
          <cell r="BB117" t="str">
            <v/>
          </cell>
          <cell r="BC117" t="str">
            <v/>
          </cell>
          <cell r="BD117" t="str">
            <v/>
          </cell>
          <cell r="BE117" t="str">
            <v/>
          </cell>
          <cell r="BF117" t="str">
            <v/>
          </cell>
          <cell r="BG117" t="str">
            <v/>
          </cell>
          <cell r="BH117" t="str">
            <v/>
          </cell>
          <cell r="BI117" t="str">
            <v/>
          </cell>
          <cell r="BJ117" t="str">
            <v/>
          </cell>
          <cell r="BK117" t="str">
            <v/>
          </cell>
          <cell r="BL117" t="str">
            <v/>
          </cell>
          <cell r="BM117" t="str">
            <v/>
          </cell>
          <cell r="BN117" t="str">
            <v/>
          </cell>
          <cell r="CO117" t="str">
            <v/>
          </cell>
          <cell r="CP117">
            <v>0.15789473684210531</v>
          </cell>
          <cell r="CQ117">
            <v>0.13636363636363646</v>
          </cell>
          <cell r="CR117" t="str">
            <v/>
          </cell>
          <cell r="CS117" t="str">
            <v/>
          </cell>
          <cell r="CT117" t="str">
            <v/>
          </cell>
          <cell r="CU117" t="str">
            <v/>
          </cell>
          <cell r="CV117" t="str">
            <v/>
          </cell>
          <cell r="CW117" t="str">
            <v/>
          </cell>
          <cell r="CX117" t="str">
            <v/>
          </cell>
          <cell r="CY117" t="str">
            <v/>
          </cell>
          <cell r="CZ117">
            <v>0</v>
          </cell>
          <cell r="DA117">
            <v>0.171875</v>
          </cell>
          <cell r="DB117" t="str">
            <v/>
          </cell>
          <cell r="DC117" t="str">
            <v/>
          </cell>
          <cell r="DD117" t="str">
            <v/>
          </cell>
          <cell r="DE117" t="str">
            <v/>
          </cell>
          <cell r="DF117" t="str">
            <v/>
          </cell>
          <cell r="DG117" t="str">
            <v/>
          </cell>
          <cell r="DH117" t="str">
            <v/>
          </cell>
          <cell r="DI117" t="str">
            <v/>
          </cell>
          <cell r="DJ117" t="str">
            <v/>
          </cell>
          <cell r="DK117" t="str">
            <v/>
          </cell>
          <cell r="DL117" t="str">
            <v/>
          </cell>
          <cell r="DM117" t="str">
            <v/>
          </cell>
          <cell r="DN117" t="str">
            <v/>
          </cell>
          <cell r="DO117" t="str">
            <v/>
          </cell>
          <cell r="DP117" t="str">
            <v/>
          </cell>
          <cell r="DQ117" t="str">
            <v/>
          </cell>
          <cell r="DR117" t="str">
            <v/>
          </cell>
          <cell r="DS117" t="str">
            <v/>
          </cell>
          <cell r="DT117" t="str">
            <v/>
          </cell>
          <cell r="DU117" t="str">
            <v/>
          </cell>
          <cell r="DV117" t="str">
            <v/>
          </cell>
          <cell r="DW117" t="str">
            <v/>
          </cell>
          <cell r="DX117" t="str">
            <v/>
          </cell>
          <cell r="DY117" t="str">
            <v/>
          </cell>
          <cell r="DZ117" t="str">
            <v/>
          </cell>
          <cell r="EA117" t="str">
            <v/>
          </cell>
          <cell r="EB117" t="str">
            <v/>
          </cell>
          <cell r="EC117" t="str">
            <v/>
          </cell>
          <cell r="ED117" t="str">
            <v/>
          </cell>
          <cell r="EE117" t="str">
            <v/>
          </cell>
          <cell r="EF117" t="str">
            <v/>
          </cell>
          <cell r="EG117" t="str">
            <v/>
          </cell>
          <cell r="EH117" t="str">
            <v/>
          </cell>
          <cell r="EI117" t="str">
            <v/>
          </cell>
          <cell r="EJ117" t="str">
            <v/>
          </cell>
          <cell r="EK117" t="str">
            <v/>
          </cell>
          <cell r="EL117" t="str">
            <v/>
          </cell>
          <cell r="EP117" t="str">
            <v/>
          </cell>
          <cell r="EQ117" t="str">
            <v/>
          </cell>
          <cell r="ER117" t="str">
            <v/>
          </cell>
          <cell r="ES117" t="str">
            <v/>
          </cell>
          <cell r="ET117" t="str">
            <v>Non-Management</v>
          </cell>
          <cell r="EU117" t="str">
            <v/>
          </cell>
          <cell r="EV117" t="str">
            <v/>
          </cell>
          <cell r="EW117" t="str">
            <v/>
          </cell>
          <cell r="EX117" t="str">
            <v/>
          </cell>
          <cell r="EY117" t="str">
            <v/>
          </cell>
          <cell r="EZ117" t="str">
            <v/>
          </cell>
          <cell r="FA117" t="str">
            <v/>
          </cell>
          <cell r="FB117">
            <v>55</v>
          </cell>
          <cell r="FC117" t="str">
            <v/>
          </cell>
          <cell r="FG117" t="str">
            <v/>
          </cell>
          <cell r="FH117" t="str">
            <v/>
          </cell>
          <cell r="FI117" t="str">
            <v/>
          </cell>
          <cell r="FJ117" t="str">
            <v/>
          </cell>
          <cell r="FK117" t="b">
            <v>1</v>
          </cell>
          <cell r="FL117" t="str">
            <v/>
          </cell>
          <cell r="FM117" t="str">
            <v/>
          </cell>
          <cell r="FN117" t="str">
            <v/>
          </cell>
          <cell r="FO117" t="str">
            <v/>
          </cell>
          <cell r="FP117" t="str">
            <v/>
          </cell>
          <cell r="FQ117" t="str">
            <v/>
          </cell>
          <cell r="FR117" t="str">
            <v/>
          </cell>
          <cell r="FS117" t="b">
            <v>1</v>
          </cell>
          <cell r="FT117" t="str">
            <v/>
          </cell>
        </row>
        <row r="118">
          <cell r="H118" t="str">
            <v/>
          </cell>
          <cell r="I118" t="str">
            <v/>
          </cell>
          <cell r="J118" t="str">
            <v/>
          </cell>
          <cell r="Q118" t="str">
            <v>OK</v>
          </cell>
          <cell r="R118" t="str">
            <v>OK</v>
          </cell>
          <cell r="S118" t="str">
            <v>OK</v>
          </cell>
          <cell r="T118" t="str">
            <v/>
          </cell>
          <cell r="U118" t="str">
            <v/>
          </cell>
          <cell r="V118" t="str">
            <v/>
          </cell>
          <cell r="W118" t="str">
            <v/>
          </cell>
          <cell r="X118" t="str">
            <v/>
          </cell>
          <cell r="Y118" t="str">
            <v/>
          </cell>
          <cell r="Z118" t="str">
            <v/>
          </cell>
          <cell r="AA118" t="str">
            <v>OK</v>
          </cell>
          <cell r="AB118" t="str">
            <v>OK</v>
          </cell>
          <cell r="AC118" t="str">
            <v>OK</v>
          </cell>
          <cell r="AD118" t="str">
            <v/>
          </cell>
          <cell r="AE118" t="str">
            <v/>
          </cell>
          <cell r="AF118" t="str">
            <v/>
          </cell>
          <cell r="AG118" t="str">
            <v/>
          </cell>
          <cell r="AH118" t="str">
            <v/>
          </cell>
          <cell r="AI118" t="str">
            <v/>
          </cell>
          <cell r="AJ118" t="str">
            <v/>
          </cell>
          <cell r="AK118" t="str">
            <v/>
          </cell>
          <cell r="AL118" t="str">
            <v/>
          </cell>
          <cell r="AM118" t="str">
            <v/>
          </cell>
          <cell r="AN118" t="str">
            <v/>
          </cell>
          <cell r="AO118" t="str">
            <v/>
          </cell>
          <cell r="AP118" t="str">
            <v/>
          </cell>
          <cell r="AQ118" t="str">
            <v/>
          </cell>
          <cell r="AR118" t="str">
            <v/>
          </cell>
          <cell r="AS118" t="str">
            <v/>
          </cell>
          <cell r="AT118" t="str">
            <v/>
          </cell>
          <cell r="AU118" t="str">
            <v/>
          </cell>
          <cell r="AV118" t="str">
            <v/>
          </cell>
          <cell r="AW118" t="str">
            <v/>
          </cell>
          <cell r="AX118" t="str">
            <v/>
          </cell>
          <cell r="AY118" t="str">
            <v/>
          </cell>
          <cell r="AZ118" t="str">
            <v/>
          </cell>
          <cell r="BA118" t="str">
            <v/>
          </cell>
          <cell r="BB118" t="str">
            <v/>
          </cell>
          <cell r="BC118" t="str">
            <v/>
          </cell>
          <cell r="BD118" t="str">
            <v/>
          </cell>
          <cell r="BE118" t="str">
            <v/>
          </cell>
          <cell r="BF118" t="str">
            <v/>
          </cell>
          <cell r="BG118" t="str">
            <v/>
          </cell>
          <cell r="BH118" t="str">
            <v/>
          </cell>
          <cell r="BI118" t="str">
            <v/>
          </cell>
          <cell r="BJ118" t="str">
            <v/>
          </cell>
          <cell r="BK118" t="str">
            <v/>
          </cell>
          <cell r="BL118" t="str">
            <v/>
          </cell>
          <cell r="BM118" t="str">
            <v/>
          </cell>
          <cell r="BN118" t="str">
            <v/>
          </cell>
          <cell r="CO118" t="str">
            <v/>
          </cell>
          <cell r="CP118">
            <v>6.0000000000000053E-2</v>
          </cell>
          <cell r="CQ118">
            <v>6.0062893081761048E-2</v>
          </cell>
          <cell r="CR118" t="str">
            <v/>
          </cell>
          <cell r="CS118" t="str">
            <v/>
          </cell>
          <cell r="CT118" t="str">
            <v/>
          </cell>
          <cell r="CU118" t="str">
            <v/>
          </cell>
          <cell r="CV118" t="str">
            <v/>
          </cell>
          <cell r="CW118" t="str">
            <v/>
          </cell>
          <cell r="CX118" t="str">
            <v/>
          </cell>
          <cell r="CY118" t="str">
            <v/>
          </cell>
          <cell r="CZ118">
            <v>0</v>
          </cell>
          <cell r="DA118">
            <v>0</v>
          </cell>
          <cell r="DB118" t="str">
            <v/>
          </cell>
          <cell r="DC118" t="str">
            <v/>
          </cell>
          <cell r="DD118" t="str">
            <v/>
          </cell>
          <cell r="DE118" t="str">
            <v/>
          </cell>
          <cell r="DF118" t="str">
            <v/>
          </cell>
          <cell r="DG118" t="str">
            <v/>
          </cell>
          <cell r="DH118" t="str">
            <v/>
          </cell>
          <cell r="DI118" t="str">
            <v/>
          </cell>
          <cell r="DJ118" t="str">
            <v/>
          </cell>
          <cell r="DK118" t="str">
            <v/>
          </cell>
          <cell r="DL118" t="str">
            <v/>
          </cell>
          <cell r="DM118" t="str">
            <v/>
          </cell>
          <cell r="DN118" t="str">
            <v/>
          </cell>
          <cell r="DO118" t="str">
            <v/>
          </cell>
          <cell r="DP118" t="str">
            <v/>
          </cell>
          <cell r="DQ118" t="str">
            <v/>
          </cell>
          <cell r="DR118" t="str">
            <v/>
          </cell>
          <cell r="DS118" t="str">
            <v/>
          </cell>
          <cell r="DT118" t="str">
            <v/>
          </cell>
          <cell r="DU118" t="str">
            <v/>
          </cell>
          <cell r="DV118" t="str">
            <v/>
          </cell>
          <cell r="DW118" t="str">
            <v/>
          </cell>
          <cell r="DX118" t="str">
            <v/>
          </cell>
          <cell r="DY118" t="str">
            <v/>
          </cell>
          <cell r="DZ118" t="str">
            <v/>
          </cell>
          <cell r="EA118" t="str">
            <v/>
          </cell>
          <cell r="EB118" t="str">
            <v/>
          </cell>
          <cell r="EC118" t="str">
            <v/>
          </cell>
          <cell r="ED118" t="str">
            <v/>
          </cell>
          <cell r="EE118" t="str">
            <v/>
          </cell>
          <cell r="EF118" t="str">
            <v/>
          </cell>
          <cell r="EG118" t="str">
            <v/>
          </cell>
          <cell r="EH118" t="str">
            <v/>
          </cell>
          <cell r="EI118" t="str">
            <v/>
          </cell>
          <cell r="EJ118" t="str">
            <v/>
          </cell>
          <cell r="EK118" t="str">
            <v/>
          </cell>
          <cell r="EL118" t="str">
            <v/>
          </cell>
          <cell r="EP118" t="str">
            <v/>
          </cell>
          <cell r="EQ118" t="str">
            <v/>
          </cell>
          <cell r="ER118" t="str">
            <v/>
          </cell>
          <cell r="ES118" t="str">
            <v/>
          </cell>
          <cell r="ET118" t="str">
            <v>Non-Management</v>
          </cell>
          <cell r="EU118" t="str">
            <v/>
          </cell>
          <cell r="EV118" t="str">
            <v/>
          </cell>
          <cell r="EW118" t="str">
            <v/>
          </cell>
          <cell r="EX118" t="str">
            <v/>
          </cell>
          <cell r="EY118" t="str">
            <v/>
          </cell>
          <cell r="EZ118" t="str">
            <v/>
          </cell>
          <cell r="FA118" t="str">
            <v/>
          </cell>
          <cell r="FB118">
            <v>55</v>
          </cell>
          <cell r="FC118" t="str">
            <v/>
          </cell>
          <cell r="FG118" t="str">
            <v/>
          </cell>
          <cell r="FH118" t="str">
            <v/>
          </cell>
          <cell r="FI118" t="str">
            <v/>
          </cell>
          <cell r="FJ118" t="str">
            <v/>
          </cell>
          <cell r="FK118" t="b">
            <v>1</v>
          </cell>
          <cell r="FL118" t="str">
            <v/>
          </cell>
          <cell r="FM118" t="str">
            <v/>
          </cell>
          <cell r="FN118" t="str">
            <v/>
          </cell>
          <cell r="FO118" t="str">
            <v/>
          </cell>
          <cell r="FP118" t="str">
            <v/>
          </cell>
          <cell r="FQ118" t="str">
            <v/>
          </cell>
          <cell r="FR118" t="str">
            <v/>
          </cell>
          <cell r="FS118" t="b">
            <v>1</v>
          </cell>
          <cell r="FT118" t="str">
            <v/>
          </cell>
        </row>
        <row r="119">
          <cell r="H119" t="str">
            <v/>
          </cell>
          <cell r="I119" t="str">
            <v/>
          </cell>
          <cell r="J119" t="str">
            <v/>
          </cell>
          <cell r="Q119" t="str">
            <v>OK</v>
          </cell>
          <cell r="R119" t="str">
            <v>OK</v>
          </cell>
          <cell r="S119" t="str">
            <v>OK</v>
          </cell>
          <cell r="T119" t="str">
            <v/>
          </cell>
          <cell r="U119" t="str">
            <v/>
          </cell>
          <cell r="V119" t="str">
            <v/>
          </cell>
          <cell r="W119" t="str">
            <v/>
          </cell>
          <cell r="X119" t="str">
            <v/>
          </cell>
          <cell r="Y119" t="str">
            <v/>
          </cell>
          <cell r="Z119" t="str">
            <v/>
          </cell>
          <cell r="AA119" t="str">
            <v>OK</v>
          </cell>
          <cell r="AB119" t="str">
            <v>OK</v>
          </cell>
          <cell r="AC119" t="str">
            <v>OK</v>
          </cell>
          <cell r="AD119" t="str">
            <v/>
          </cell>
          <cell r="AE119" t="str">
            <v/>
          </cell>
          <cell r="AF119" t="str">
            <v/>
          </cell>
          <cell r="AG119" t="str">
            <v/>
          </cell>
          <cell r="AH119" t="str">
            <v/>
          </cell>
          <cell r="AI119" t="str">
            <v/>
          </cell>
          <cell r="AJ119" t="str">
            <v/>
          </cell>
          <cell r="AK119" t="str">
            <v/>
          </cell>
          <cell r="AL119" t="str">
            <v/>
          </cell>
          <cell r="AM119" t="str">
            <v/>
          </cell>
          <cell r="AN119" t="str">
            <v/>
          </cell>
          <cell r="AO119" t="str">
            <v/>
          </cell>
          <cell r="AP119" t="str">
            <v/>
          </cell>
          <cell r="AQ119" t="str">
            <v/>
          </cell>
          <cell r="AR119" t="str">
            <v/>
          </cell>
          <cell r="AS119" t="str">
            <v/>
          </cell>
          <cell r="AT119" t="str">
            <v/>
          </cell>
          <cell r="AU119" t="str">
            <v/>
          </cell>
          <cell r="AV119" t="str">
            <v/>
          </cell>
          <cell r="AW119" t="str">
            <v/>
          </cell>
          <cell r="AX119" t="str">
            <v/>
          </cell>
          <cell r="AY119" t="str">
            <v/>
          </cell>
          <cell r="AZ119" t="str">
            <v/>
          </cell>
          <cell r="BA119" t="str">
            <v/>
          </cell>
          <cell r="BB119" t="str">
            <v/>
          </cell>
          <cell r="BC119" t="str">
            <v/>
          </cell>
          <cell r="BD119" t="str">
            <v/>
          </cell>
          <cell r="BE119" t="str">
            <v/>
          </cell>
          <cell r="BF119" t="str">
            <v/>
          </cell>
          <cell r="BG119" t="str">
            <v/>
          </cell>
          <cell r="BH119" t="str">
            <v/>
          </cell>
          <cell r="BI119" t="str">
            <v/>
          </cell>
          <cell r="BJ119" t="str">
            <v/>
          </cell>
          <cell r="BK119" t="str">
            <v/>
          </cell>
          <cell r="BL119" t="str">
            <v/>
          </cell>
          <cell r="BM119" t="str">
            <v/>
          </cell>
          <cell r="BN119" t="str">
            <v/>
          </cell>
          <cell r="CO119" t="str">
            <v/>
          </cell>
          <cell r="CP119">
            <v>5.9987865918398331E-2</v>
          </cell>
          <cell r="CQ119">
            <v>7.319167203262511E-2</v>
          </cell>
          <cell r="CR119" t="str">
            <v/>
          </cell>
          <cell r="CS119" t="str">
            <v/>
          </cell>
          <cell r="CT119" t="str">
            <v/>
          </cell>
          <cell r="CU119" t="str">
            <v/>
          </cell>
          <cell r="CV119" t="str">
            <v/>
          </cell>
          <cell r="CW119" t="str">
            <v/>
          </cell>
          <cell r="CX119" t="str">
            <v/>
          </cell>
          <cell r="CY119" t="str">
            <v/>
          </cell>
          <cell r="CZ119">
            <v>0</v>
          </cell>
          <cell r="DA119">
            <v>-7.2727272727272751E-2</v>
          </cell>
          <cell r="DB119" t="str">
            <v/>
          </cell>
          <cell r="DC119" t="str">
            <v/>
          </cell>
          <cell r="DD119" t="str">
            <v/>
          </cell>
          <cell r="DE119" t="str">
            <v/>
          </cell>
          <cell r="DF119" t="str">
            <v/>
          </cell>
          <cell r="DG119" t="str">
            <v/>
          </cell>
          <cell r="DH119" t="str">
            <v/>
          </cell>
          <cell r="DI119" t="str">
            <v/>
          </cell>
          <cell r="DJ119" t="str">
            <v/>
          </cell>
          <cell r="DK119" t="str">
            <v/>
          </cell>
          <cell r="DL119" t="str">
            <v/>
          </cell>
          <cell r="DM119" t="str">
            <v/>
          </cell>
          <cell r="DN119" t="str">
            <v/>
          </cell>
          <cell r="DO119" t="str">
            <v/>
          </cell>
          <cell r="DP119" t="str">
            <v/>
          </cell>
          <cell r="DQ119" t="str">
            <v/>
          </cell>
          <cell r="DR119" t="str">
            <v/>
          </cell>
          <cell r="DS119" t="str">
            <v/>
          </cell>
          <cell r="DT119" t="str">
            <v/>
          </cell>
          <cell r="DU119" t="str">
            <v/>
          </cell>
          <cell r="DV119" t="str">
            <v/>
          </cell>
          <cell r="DW119" t="str">
            <v/>
          </cell>
          <cell r="DX119" t="str">
            <v/>
          </cell>
          <cell r="DY119" t="str">
            <v/>
          </cell>
          <cell r="DZ119" t="str">
            <v/>
          </cell>
          <cell r="EA119" t="str">
            <v/>
          </cell>
          <cell r="EB119" t="str">
            <v/>
          </cell>
          <cell r="EC119" t="str">
            <v/>
          </cell>
          <cell r="ED119" t="str">
            <v/>
          </cell>
          <cell r="EE119" t="str">
            <v/>
          </cell>
          <cell r="EF119" t="str">
            <v/>
          </cell>
          <cell r="EG119" t="str">
            <v/>
          </cell>
          <cell r="EH119" t="str">
            <v/>
          </cell>
          <cell r="EI119" t="str">
            <v/>
          </cell>
          <cell r="EJ119" t="str">
            <v/>
          </cell>
          <cell r="EK119" t="str">
            <v/>
          </cell>
          <cell r="EL119" t="str">
            <v/>
          </cell>
          <cell r="EP119" t="str">
            <v/>
          </cell>
          <cell r="EQ119" t="str">
            <v/>
          </cell>
          <cell r="ER119" t="str">
            <v/>
          </cell>
          <cell r="ES119" t="str">
            <v/>
          </cell>
          <cell r="ET119" t="str">
            <v>Non-Management</v>
          </cell>
          <cell r="EU119" t="str">
            <v/>
          </cell>
          <cell r="EV119" t="str">
            <v/>
          </cell>
          <cell r="EW119" t="str">
            <v/>
          </cell>
          <cell r="EX119" t="str">
            <v/>
          </cell>
          <cell r="EY119" t="str">
            <v/>
          </cell>
          <cell r="EZ119" t="str">
            <v/>
          </cell>
          <cell r="FA119" t="str">
            <v/>
          </cell>
          <cell r="FB119">
            <v>60</v>
          </cell>
          <cell r="FC119" t="str">
            <v/>
          </cell>
          <cell r="FG119" t="str">
            <v/>
          </cell>
          <cell r="FH119" t="str">
            <v/>
          </cell>
          <cell r="FI119" t="str">
            <v/>
          </cell>
          <cell r="FJ119" t="str">
            <v/>
          </cell>
          <cell r="FK119" t="b">
            <v>1</v>
          </cell>
          <cell r="FL119" t="str">
            <v/>
          </cell>
          <cell r="FM119" t="str">
            <v/>
          </cell>
          <cell r="FN119" t="str">
            <v/>
          </cell>
          <cell r="FO119" t="str">
            <v/>
          </cell>
          <cell r="FP119" t="str">
            <v/>
          </cell>
          <cell r="FQ119" t="str">
            <v/>
          </cell>
          <cell r="FR119" t="str">
            <v/>
          </cell>
          <cell r="FS119" t="b">
            <v>1</v>
          </cell>
          <cell r="FT119" t="str">
            <v/>
          </cell>
        </row>
        <row r="120">
          <cell r="H120" t="str">
            <v/>
          </cell>
          <cell r="I120" t="str">
            <v/>
          </cell>
          <cell r="J120" t="str">
            <v/>
          </cell>
          <cell r="Q120" t="str">
            <v>OK</v>
          </cell>
          <cell r="R120" t="str">
            <v>OK</v>
          </cell>
          <cell r="S120" t="str">
            <v>OK</v>
          </cell>
          <cell r="T120" t="str">
            <v/>
          </cell>
          <cell r="U120" t="str">
            <v/>
          </cell>
          <cell r="V120" t="str">
            <v/>
          </cell>
          <cell r="W120" t="str">
            <v/>
          </cell>
          <cell r="X120" t="str">
            <v/>
          </cell>
          <cell r="Y120" t="str">
            <v/>
          </cell>
          <cell r="Z120" t="str">
            <v/>
          </cell>
          <cell r="AA120" t="str">
            <v>OK</v>
          </cell>
          <cell r="AB120" t="str">
            <v>OK</v>
          </cell>
          <cell r="AC120" t="str">
            <v>OK</v>
          </cell>
          <cell r="AD120" t="str">
            <v/>
          </cell>
          <cell r="AE120" t="str">
            <v/>
          </cell>
          <cell r="AF120" t="str">
            <v/>
          </cell>
          <cell r="AG120" t="str">
            <v/>
          </cell>
          <cell r="AH120" t="str">
            <v/>
          </cell>
          <cell r="AI120" t="str">
            <v/>
          </cell>
          <cell r="AJ120" t="str">
            <v/>
          </cell>
          <cell r="AK120" t="str">
            <v/>
          </cell>
          <cell r="AL120" t="str">
            <v/>
          </cell>
          <cell r="AM120" t="str">
            <v/>
          </cell>
          <cell r="AN120" t="str">
            <v/>
          </cell>
          <cell r="AO120" t="str">
            <v/>
          </cell>
          <cell r="AP120" t="str">
            <v/>
          </cell>
          <cell r="AQ120" t="str">
            <v/>
          </cell>
          <cell r="AR120" t="str">
            <v/>
          </cell>
          <cell r="AS120" t="str">
            <v/>
          </cell>
          <cell r="AT120" t="str">
            <v/>
          </cell>
          <cell r="AU120" t="str">
            <v/>
          </cell>
          <cell r="AV120" t="str">
            <v/>
          </cell>
          <cell r="AW120" t="str">
            <v/>
          </cell>
          <cell r="AX120" t="str">
            <v/>
          </cell>
          <cell r="AY120" t="str">
            <v/>
          </cell>
          <cell r="AZ120" t="str">
            <v/>
          </cell>
          <cell r="BA120" t="str">
            <v/>
          </cell>
          <cell r="BB120" t="str">
            <v/>
          </cell>
          <cell r="BC120" t="str">
            <v/>
          </cell>
          <cell r="BD120" t="str">
            <v/>
          </cell>
          <cell r="BE120" t="str">
            <v/>
          </cell>
          <cell r="BF120" t="str">
            <v/>
          </cell>
          <cell r="BG120" t="str">
            <v/>
          </cell>
          <cell r="BH120" t="str">
            <v/>
          </cell>
          <cell r="BI120" t="str">
            <v/>
          </cell>
          <cell r="BJ120" t="str">
            <v/>
          </cell>
          <cell r="BK120" t="str">
            <v/>
          </cell>
          <cell r="BL120" t="str">
            <v/>
          </cell>
          <cell r="BM120" t="str">
            <v/>
          </cell>
          <cell r="BN120" t="str">
            <v/>
          </cell>
          <cell r="CO120" t="str">
            <v/>
          </cell>
          <cell r="CP120">
            <v>6.0124610591900218E-2</v>
          </cell>
          <cell r="CQ120">
            <v>0.17543344108139869</v>
          </cell>
          <cell r="CR120" t="str">
            <v/>
          </cell>
          <cell r="CS120" t="str">
            <v/>
          </cell>
          <cell r="CT120" t="str">
            <v/>
          </cell>
          <cell r="CU120" t="str">
            <v/>
          </cell>
          <cell r="CV120" t="str">
            <v/>
          </cell>
          <cell r="CW120" t="str">
            <v/>
          </cell>
          <cell r="CX120" t="str">
            <v/>
          </cell>
          <cell r="CY120" t="str">
            <v/>
          </cell>
          <cell r="CZ120">
            <v>0</v>
          </cell>
          <cell r="DA120">
            <v>0.66666666666666674</v>
          </cell>
          <cell r="DB120" t="str">
            <v/>
          </cell>
          <cell r="DC120" t="str">
            <v/>
          </cell>
          <cell r="DD120" t="str">
            <v/>
          </cell>
          <cell r="DE120" t="str">
            <v/>
          </cell>
          <cell r="DF120" t="str">
            <v/>
          </cell>
          <cell r="DG120" t="str">
            <v/>
          </cell>
          <cell r="DH120" t="str">
            <v/>
          </cell>
          <cell r="DI120" t="str">
            <v/>
          </cell>
          <cell r="DJ120" t="str">
            <v/>
          </cell>
          <cell r="DK120" t="str">
            <v/>
          </cell>
          <cell r="DL120" t="str">
            <v/>
          </cell>
          <cell r="DM120" t="str">
            <v/>
          </cell>
          <cell r="DN120" t="str">
            <v/>
          </cell>
          <cell r="DO120" t="str">
            <v/>
          </cell>
          <cell r="DP120" t="str">
            <v/>
          </cell>
          <cell r="DQ120" t="str">
            <v/>
          </cell>
          <cell r="DR120" t="str">
            <v/>
          </cell>
          <cell r="DS120" t="str">
            <v/>
          </cell>
          <cell r="DT120" t="str">
            <v/>
          </cell>
          <cell r="DU120" t="str">
            <v/>
          </cell>
          <cell r="DV120" t="str">
            <v/>
          </cell>
          <cell r="DW120" t="str">
            <v/>
          </cell>
          <cell r="DX120" t="str">
            <v/>
          </cell>
          <cell r="DY120" t="str">
            <v/>
          </cell>
          <cell r="DZ120" t="str">
            <v/>
          </cell>
          <cell r="EA120" t="str">
            <v/>
          </cell>
          <cell r="EB120" t="str">
            <v/>
          </cell>
          <cell r="EC120" t="str">
            <v/>
          </cell>
          <cell r="ED120" t="str">
            <v/>
          </cell>
          <cell r="EE120" t="str">
            <v/>
          </cell>
          <cell r="EF120" t="str">
            <v/>
          </cell>
          <cell r="EG120" t="str">
            <v/>
          </cell>
          <cell r="EH120" t="str">
            <v/>
          </cell>
          <cell r="EI120" t="str">
            <v/>
          </cell>
          <cell r="EJ120" t="str">
            <v/>
          </cell>
          <cell r="EK120" t="str">
            <v/>
          </cell>
          <cell r="EL120" t="str">
            <v/>
          </cell>
          <cell r="EP120" t="str">
            <v/>
          </cell>
          <cell r="EQ120" t="str">
            <v/>
          </cell>
          <cell r="ER120" t="str">
            <v/>
          </cell>
          <cell r="ES120" t="str">
            <v/>
          </cell>
          <cell r="ET120" t="str">
            <v>Non-Management</v>
          </cell>
          <cell r="EU120" t="str">
            <v/>
          </cell>
          <cell r="EV120" t="str">
            <v/>
          </cell>
          <cell r="EW120" t="str">
            <v/>
          </cell>
          <cell r="EX120" t="str">
            <v/>
          </cell>
          <cell r="EY120" t="str">
            <v/>
          </cell>
          <cell r="EZ120" t="str">
            <v/>
          </cell>
          <cell r="FA120" t="str">
            <v/>
          </cell>
          <cell r="FB120">
            <v>55</v>
          </cell>
          <cell r="FC120" t="str">
            <v/>
          </cell>
          <cell r="FG120" t="str">
            <v/>
          </cell>
          <cell r="FH120" t="str">
            <v/>
          </cell>
          <cell r="FI120" t="str">
            <v/>
          </cell>
          <cell r="FJ120" t="str">
            <v/>
          </cell>
          <cell r="FK120" t="b">
            <v>1</v>
          </cell>
          <cell r="FL120" t="str">
            <v/>
          </cell>
          <cell r="FM120" t="str">
            <v/>
          </cell>
          <cell r="FN120" t="str">
            <v/>
          </cell>
          <cell r="FO120" t="str">
            <v/>
          </cell>
          <cell r="FP120" t="str">
            <v/>
          </cell>
          <cell r="FQ120" t="str">
            <v/>
          </cell>
          <cell r="FR120" t="str">
            <v/>
          </cell>
          <cell r="FS120" t="b">
            <v>1</v>
          </cell>
          <cell r="FT120" t="str">
            <v/>
          </cell>
        </row>
        <row r="121">
          <cell r="H121" t="str">
            <v/>
          </cell>
          <cell r="I121" t="str">
            <v/>
          </cell>
          <cell r="J121" t="str">
            <v/>
          </cell>
          <cell r="Q121" t="str">
            <v>OK</v>
          </cell>
          <cell r="R121" t="str">
            <v>OK</v>
          </cell>
          <cell r="S121" t="str">
            <v>OK</v>
          </cell>
          <cell r="T121" t="str">
            <v/>
          </cell>
          <cell r="U121" t="str">
            <v/>
          </cell>
          <cell r="V121" t="str">
            <v/>
          </cell>
          <cell r="W121" t="str">
            <v/>
          </cell>
          <cell r="X121" t="str">
            <v/>
          </cell>
          <cell r="Y121" t="str">
            <v/>
          </cell>
          <cell r="Z121" t="str">
            <v/>
          </cell>
          <cell r="AA121" t="str">
            <v>OK</v>
          </cell>
          <cell r="AB121" t="str">
            <v>OK</v>
          </cell>
          <cell r="AC121" t="str">
            <v>OK</v>
          </cell>
          <cell r="AD121" t="str">
            <v/>
          </cell>
          <cell r="AE121" t="str">
            <v/>
          </cell>
          <cell r="AF121" t="str">
            <v/>
          </cell>
          <cell r="AG121" t="str">
            <v/>
          </cell>
          <cell r="AH121" t="str">
            <v/>
          </cell>
          <cell r="AI121" t="str">
            <v/>
          </cell>
          <cell r="AJ121" t="str">
            <v/>
          </cell>
          <cell r="AK121" t="str">
            <v/>
          </cell>
          <cell r="AL121" t="str">
            <v/>
          </cell>
          <cell r="AM121" t="str">
            <v/>
          </cell>
          <cell r="AN121" t="str">
            <v/>
          </cell>
          <cell r="AO121" t="str">
            <v/>
          </cell>
          <cell r="AP121" t="str">
            <v/>
          </cell>
          <cell r="AQ121" t="str">
            <v/>
          </cell>
          <cell r="AR121" t="str">
            <v/>
          </cell>
          <cell r="AS121" t="str">
            <v/>
          </cell>
          <cell r="AT121" t="str">
            <v/>
          </cell>
          <cell r="AU121" t="str">
            <v/>
          </cell>
          <cell r="AV121" t="str">
            <v/>
          </cell>
          <cell r="AW121" t="str">
            <v/>
          </cell>
          <cell r="AX121" t="str">
            <v/>
          </cell>
          <cell r="AY121" t="str">
            <v/>
          </cell>
          <cell r="AZ121" t="str">
            <v/>
          </cell>
          <cell r="BA121" t="str">
            <v/>
          </cell>
          <cell r="BB121" t="str">
            <v/>
          </cell>
          <cell r="BC121" t="str">
            <v/>
          </cell>
          <cell r="BD121" t="str">
            <v/>
          </cell>
          <cell r="BE121" t="str">
            <v/>
          </cell>
          <cell r="BF121" t="str">
            <v/>
          </cell>
          <cell r="BG121" t="str">
            <v/>
          </cell>
          <cell r="BH121" t="str">
            <v/>
          </cell>
          <cell r="BI121" t="str">
            <v/>
          </cell>
          <cell r="BJ121" t="str">
            <v/>
          </cell>
          <cell r="BK121" t="str">
            <v/>
          </cell>
          <cell r="BL121" t="str">
            <v/>
          </cell>
          <cell r="BM121" t="str">
            <v/>
          </cell>
          <cell r="BN121" t="str">
            <v/>
          </cell>
          <cell r="CO121" t="str">
            <v/>
          </cell>
          <cell r="CP121">
            <v>6.0000000000000053E-2</v>
          </cell>
          <cell r="CQ121">
            <v>0.179245283018868</v>
          </cell>
          <cell r="CR121" t="str">
            <v/>
          </cell>
          <cell r="CS121" t="str">
            <v/>
          </cell>
          <cell r="CT121" t="str">
            <v/>
          </cell>
          <cell r="CU121" t="str">
            <v/>
          </cell>
          <cell r="CV121" t="str">
            <v/>
          </cell>
          <cell r="CW121" t="str">
            <v/>
          </cell>
          <cell r="CX121" t="str">
            <v/>
          </cell>
          <cell r="CY121" t="str">
            <v/>
          </cell>
          <cell r="CZ121">
            <v>0</v>
          </cell>
          <cell r="DA121">
            <v>5</v>
          </cell>
          <cell r="DB121" t="str">
            <v/>
          </cell>
          <cell r="DC121" t="str">
            <v/>
          </cell>
          <cell r="DD121" t="str">
            <v/>
          </cell>
          <cell r="DE121" t="str">
            <v/>
          </cell>
          <cell r="DF121" t="str">
            <v/>
          </cell>
          <cell r="DG121" t="str">
            <v/>
          </cell>
          <cell r="DH121" t="str">
            <v/>
          </cell>
          <cell r="DI121" t="str">
            <v/>
          </cell>
          <cell r="DJ121" t="str">
            <v/>
          </cell>
          <cell r="DK121" t="str">
            <v/>
          </cell>
          <cell r="DL121" t="str">
            <v/>
          </cell>
          <cell r="DM121" t="str">
            <v/>
          </cell>
          <cell r="DN121" t="str">
            <v/>
          </cell>
          <cell r="DO121" t="str">
            <v/>
          </cell>
          <cell r="DP121" t="str">
            <v/>
          </cell>
          <cell r="DQ121" t="str">
            <v/>
          </cell>
          <cell r="DR121" t="str">
            <v/>
          </cell>
          <cell r="DS121" t="str">
            <v/>
          </cell>
          <cell r="DT121" t="str">
            <v/>
          </cell>
          <cell r="DU121" t="str">
            <v/>
          </cell>
          <cell r="DV121" t="str">
            <v/>
          </cell>
          <cell r="DW121" t="str">
            <v/>
          </cell>
          <cell r="DX121" t="str">
            <v/>
          </cell>
          <cell r="DY121" t="str">
            <v/>
          </cell>
          <cell r="DZ121" t="str">
            <v/>
          </cell>
          <cell r="EA121" t="str">
            <v/>
          </cell>
          <cell r="EB121" t="str">
            <v/>
          </cell>
          <cell r="EC121" t="str">
            <v/>
          </cell>
          <cell r="ED121" t="str">
            <v/>
          </cell>
          <cell r="EE121" t="str">
            <v/>
          </cell>
          <cell r="EF121" t="str">
            <v/>
          </cell>
          <cell r="EG121" t="str">
            <v/>
          </cell>
          <cell r="EH121" t="str">
            <v/>
          </cell>
          <cell r="EI121" t="str">
            <v/>
          </cell>
          <cell r="EJ121" t="str">
            <v/>
          </cell>
          <cell r="EK121" t="str">
            <v/>
          </cell>
          <cell r="EL121" t="str">
            <v/>
          </cell>
          <cell r="EP121" t="str">
            <v/>
          </cell>
          <cell r="EQ121" t="str">
            <v/>
          </cell>
          <cell r="ER121" t="str">
            <v/>
          </cell>
          <cell r="ES121" t="str">
            <v/>
          </cell>
          <cell r="ET121" t="str">
            <v>Non-Management</v>
          </cell>
          <cell r="EU121" t="str">
            <v/>
          </cell>
          <cell r="EV121" t="str">
            <v/>
          </cell>
          <cell r="EW121" t="str">
            <v/>
          </cell>
          <cell r="EX121" t="str">
            <v/>
          </cell>
          <cell r="EY121" t="str">
            <v/>
          </cell>
          <cell r="EZ121" t="str">
            <v/>
          </cell>
          <cell r="FA121" t="str">
            <v/>
          </cell>
          <cell r="FB121">
            <v>55</v>
          </cell>
          <cell r="FC121" t="str">
            <v/>
          </cell>
          <cell r="FG121" t="str">
            <v/>
          </cell>
          <cell r="FH121" t="str">
            <v/>
          </cell>
          <cell r="FI121" t="str">
            <v/>
          </cell>
          <cell r="FJ121" t="str">
            <v/>
          </cell>
          <cell r="FK121" t="b">
            <v>1</v>
          </cell>
          <cell r="FL121" t="str">
            <v/>
          </cell>
          <cell r="FM121" t="str">
            <v/>
          </cell>
          <cell r="FN121" t="str">
            <v/>
          </cell>
          <cell r="FO121" t="str">
            <v/>
          </cell>
          <cell r="FP121" t="str">
            <v/>
          </cell>
          <cell r="FQ121" t="str">
            <v/>
          </cell>
          <cell r="FR121" t="str">
            <v/>
          </cell>
          <cell r="FS121" t="b">
            <v>1</v>
          </cell>
          <cell r="FT121" t="str">
            <v/>
          </cell>
        </row>
        <row r="122">
          <cell r="H122" t="str">
            <v/>
          </cell>
          <cell r="I122" t="str">
            <v/>
          </cell>
          <cell r="J122" t="str">
            <v/>
          </cell>
          <cell r="Q122" t="str">
            <v>OK</v>
          </cell>
          <cell r="R122" t="str">
            <v>OK</v>
          </cell>
          <cell r="S122" t="str">
            <v>OK</v>
          </cell>
          <cell r="T122" t="str">
            <v/>
          </cell>
          <cell r="U122" t="str">
            <v/>
          </cell>
          <cell r="V122" t="str">
            <v/>
          </cell>
          <cell r="W122" t="str">
            <v/>
          </cell>
          <cell r="X122" t="str">
            <v/>
          </cell>
          <cell r="Y122" t="str">
            <v/>
          </cell>
          <cell r="Z122" t="str">
            <v/>
          </cell>
          <cell r="AA122" t="str">
            <v>OK</v>
          </cell>
          <cell r="AB122" t="str">
            <v>OK</v>
          </cell>
          <cell r="AC122" t="str">
            <v>OK</v>
          </cell>
          <cell r="AD122" t="str">
            <v/>
          </cell>
          <cell r="AE122" t="str">
            <v/>
          </cell>
          <cell r="AF122" t="str">
            <v/>
          </cell>
          <cell r="AG122" t="str">
            <v/>
          </cell>
          <cell r="AH122" t="str">
            <v/>
          </cell>
          <cell r="AI122" t="str">
            <v/>
          </cell>
          <cell r="AJ122" t="str">
            <v/>
          </cell>
          <cell r="AK122" t="str">
            <v/>
          </cell>
          <cell r="AL122" t="str">
            <v/>
          </cell>
          <cell r="AM122" t="str">
            <v/>
          </cell>
          <cell r="AN122" t="str">
            <v/>
          </cell>
          <cell r="AO122" t="str">
            <v/>
          </cell>
          <cell r="AP122" t="str">
            <v/>
          </cell>
          <cell r="AQ122" t="str">
            <v/>
          </cell>
          <cell r="AR122" t="str">
            <v/>
          </cell>
          <cell r="AS122" t="str">
            <v/>
          </cell>
          <cell r="AT122" t="str">
            <v/>
          </cell>
          <cell r="AU122" t="str">
            <v/>
          </cell>
          <cell r="AV122" t="str">
            <v/>
          </cell>
          <cell r="AW122" t="str">
            <v/>
          </cell>
          <cell r="AX122" t="str">
            <v/>
          </cell>
          <cell r="AY122" t="str">
            <v/>
          </cell>
          <cell r="AZ122" t="str">
            <v/>
          </cell>
          <cell r="BA122" t="str">
            <v/>
          </cell>
          <cell r="BB122" t="str">
            <v/>
          </cell>
          <cell r="BC122" t="str">
            <v/>
          </cell>
          <cell r="BD122" t="str">
            <v/>
          </cell>
          <cell r="BE122" t="str">
            <v/>
          </cell>
          <cell r="BF122" t="str">
            <v/>
          </cell>
          <cell r="BG122" t="str">
            <v/>
          </cell>
          <cell r="BH122" t="str">
            <v/>
          </cell>
          <cell r="BI122" t="str">
            <v/>
          </cell>
          <cell r="BJ122" t="str">
            <v/>
          </cell>
          <cell r="BK122" t="str">
            <v/>
          </cell>
          <cell r="BL122" t="str">
            <v/>
          </cell>
          <cell r="BM122" t="str">
            <v/>
          </cell>
          <cell r="BN122" t="str">
            <v/>
          </cell>
          <cell r="CO122" t="str">
            <v/>
          </cell>
          <cell r="CP122">
            <v>0.24703087885985742</v>
          </cell>
          <cell r="CQ122">
            <v>6.0000000000000053E-2</v>
          </cell>
          <cell r="CR122" t="str">
            <v/>
          </cell>
          <cell r="CS122" t="str">
            <v/>
          </cell>
          <cell r="CT122" t="str">
            <v/>
          </cell>
          <cell r="CU122" t="str">
            <v/>
          </cell>
          <cell r="CV122" t="str">
            <v/>
          </cell>
          <cell r="CW122" t="str">
            <v/>
          </cell>
          <cell r="CX122" t="str">
            <v/>
          </cell>
          <cell r="CY122" t="str">
            <v/>
          </cell>
          <cell r="CZ122">
            <v>0</v>
          </cell>
          <cell r="DA122">
            <v>0</v>
          </cell>
          <cell r="DB122" t="str">
            <v/>
          </cell>
          <cell r="DC122" t="str">
            <v/>
          </cell>
          <cell r="DD122" t="str">
            <v/>
          </cell>
          <cell r="DE122" t="str">
            <v/>
          </cell>
          <cell r="DF122" t="str">
            <v/>
          </cell>
          <cell r="DG122" t="str">
            <v/>
          </cell>
          <cell r="DH122" t="str">
            <v/>
          </cell>
          <cell r="DI122" t="str">
            <v/>
          </cell>
          <cell r="DJ122" t="str">
            <v/>
          </cell>
          <cell r="DK122" t="str">
            <v/>
          </cell>
          <cell r="DL122" t="str">
            <v/>
          </cell>
          <cell r="DM122" t="str">
            <v/>
          </cell>
          <cell r="DN122" t="str">
            <v/>
          </cell>
          <cell r="DO122" t="str">
            <v/>
          </cell>
          <cell r="DP122" t="str">
            <v/>
          </cell>
          <cell r="DQ122" t="str">
            <v/>
          </cell>
          <cell r="DR122" t="str">
            <v/>
          </cell>
          <cell r="DS122" t="str">
            <v/>
          </cell>
          <cell r="DT122" t="str">
            <v/>
          </cell>
          <cell r="DU122" t="str">
            <v/>
          </cell>
          <cell r="DV122" t="str">
            <v/>
          </cell>
          <cell r="DW122" t="str">
            <v/>
          </cell>
          <cell r="DX122" t="str">
            <v/>
          </cell>
          <cell r="DY122" t="str">
            <v/>
          </cell>
          <cell r="DZ122" t="str">
            <v/>
          </cell>
          <cell r="EA122" t="str">
            <v/>
          </cell>
          <cell r="EB122" t="str">
            <v/>
          </cell>
          <cell r="EC122" t="str">
            <v/>
          </cell>
          <cell r="ED122" t="str">
            <v/>
          </cell>
          <cell r="EE122" t="str">
            <v/>
          </cell>
          <cell r="EF122" t="str">
            <v/>
          </cell>
          <cell r="EG122" t="str">
            <v/>
          </cell>
          <cell r="EH122" t="str">
            <v/>
          </cell>
          <cell r="EI122" t="str">
            <v/>
          </cell>
          <cell r="EJ122" t="str">
            <v/>
          </cell>
          <cell r="EK122" t="str">
            <v/>
          </cell>
          <cell r="EL122" t="str">
            <v/>
          </cell>
          <cell r="EP122" t="str">
            <v/>
          </cell>
          <cell r="EQ122" t="str">
            <v/>
          </cell>
          <cell r="ER122" t="str">
            <v/>
          </cell>
          <cell r="ES122" t="str">
            <v/>
          </cell>
          <cell r="ET122" t="str">
            <v>Non-Management</v>
          </cell>
          <cell r="EU122" t="str">
            <v/>
          </cell>
          <cell r="EV122" t="str">
            <v/>
          </cell>
          <cell r="EW122" t="str">
            <v/>
          </cell>
          <cell r="EX122" t="str">
            <v/>
          </cell>
          <cell r="EY122" t="str">
            <v/>
          </cell>
          <cell r="EZ122" t="str">
            <v/>
          </cell>
          <cell r="FA122" t="str">
            <v/>
          </cell>
          <cell r="FB122">
            <v>55</v>
          </cell>
          <cell r="FC122" t="str">
            <v/>
          </cell>
          <cell r="FG122" t="str">
            <v/>
          </cell>
          <cell r="FH122" t="str">
            <v/>
          </cell>
          <cell r="FI122" t="str">
            <v/>
          </cell>
          <cell r="FJ122" t="str">
            <v/>
          </cell>
          <cell r="FK122" t="b">
            <v>1</v>
          </cell>
          <cell r="FL122" t="str">
            <v/>
          </cell>
          <cell r="FM122" t="str">
            <v/>
          </cell>
          <cell r="FN122" t="str">
            <v/>
          </cell>
          <cell r="FO122" t="str">
            <v/>
          </cell>
          <cell r="FP122" t="str">
            <v/>
          </cell>
          <cell r="FQ122" t="str">
            <v/>
          </cell>
          <cell r="FR122" t="str">
            <v/>
          </cell>
          <cell r="FS122" t="b">
            <v>1</v>
          </cell>
          <cell r="FT122" t="str">
            <v/>
          </cell>
        </row>
        <row r="123">
          <cell r="H123" t="str">
            <v/>
          </cell>
          <cell r="I123" t="str">
            <v/>
          </cell>
          <cell r="J123" t="str">
            <v/>
          </cell>
          <cell r="Q123" t="str">
            <v>OK</v>
          </cell>
          <cell r="R123" t="str">
            <v>OK</v>
          </cell>
          <cell r="S123" t="str">
            <v>OK</v>
          </cell>
          <cell r="T123" t="str">
            <v/>
          </cell>
          <cell r="U123" t="str">
            <v/>
          </cell>
          <cell r="V123" t="str">
            <v/>
          </cell>
          <cell r="W123" t="str">
            <v/>
          </cell>
          <cell r="X123" t="str">
            <v/>
          </cell>
          <cell r="Y123" t="str">
            <v/>
          </cell>
          <cell r="Z123" t="str">
            <v/>
          </cell>
          <cell r="AA123" t="str">
            <v>OK</v>
          </cell>
          <cell r="AB123" t="str">
            <v>OK</v>
          </cell>
          <cell r="AC123" t="str">
            <v>OK</v>
          </cell>
          <cell r="AD123" t="str">
            <v/>
          </cell>
          <cell r="AE123" t="str">
            <v/>
          </cell>
          <cell r="AF123" t="str">
            <v/>
          </cell>
          <cell r="AG123" t="str">
            <v/>
          </cell>
          <cell r="AH123" t="str">
            <v/>
          </cell>
          <cell r="AI123" t="str">
            <v/>
          </cell>
          <cell r="AJ123" t="str">
            <v/>
          </cell>
          <cell r="AK123" t="str">
            <v/>
          </cell>
          <cell r="AL123" t="str">
            <v/>
          </cell>
          <cell r="AM123" t="str">
            <v/>
          </cell>
          <cell r="AN123" t="str">
            <v/>
          </cell>
          <cell r="AO123" t="str">
            <v/>
          </cell>
          <cell r="AP123" t="str">
            <v/>
          </cell>
          <cell r="AQ123" t="str">
            <v/>
          </cell>
          <cell r="AR123" t="str">
            <v/>
          </cell>
          <cell r="AS123" t="str">
            <v/>
          </cell>
          <cell r="AT123" t="str">
            <v/>
          </cell>
          <cell r="AU123" t="str">
            <v/>
          </cell>
          <cell r="AV123" t="str">
            <v/>
          </cell>
          <cell r="AW123" t="str">
            <v/>
          </cell>
          <cell r="AX123" t="str">
            <v/>
          </cell>
          <cell r="AY123" t="str">
            <v/>
          </cell>
          <cell r="AZ123" t="str">
            <v/>
          </cell>
          <cell r="BA123" t="str">
            <v/>
          </cell>
          <cell r="BB123" t="str">
            <v/>
          </cell>
          <cell r="BC123" t="str">
            <v/>
          </cell>
          <cell r="BD123" t="str">
            <v/>
          </cell>
          <cell r="BE123" t="str">
            <v/>
          </cell>
          <cell r="BF123" t="str">
            <v/>
          </cell>
          <cell r="BG123" t="str">
            <v/>
          </cell>
          <cell r="BH123" t="str">
            <v/>
          </cell>
          <cell r="BI123" t="str">
            <v/>
          </cell>
          <cell r="BJ123" t="str">
            <v/>
          </cell>
          <cell r="BK123" t="str">
            <v/>
          </cell>
          <cell r="BL123" t="str">
            <v/>
          </cell>
          <cell r="BM123" t="str">
            <v/>
          </cell>
          <cell r="BN123" t="str">
            <v/>
          </cell>
          <cell r="CO123" t="str">
            <v/>
          </cell>
          <cell r="CP123">
            <v>0.21293800539083563</v>
          </cell>
          <cell r="CQ123">
            <v>6.0000000000000053E-2</v>
          </cell>
          <cell r="CR123" t="str">
            <v/>
          </cell>
          <cell r="CS123" t="str">
            <v/>
          </cell>
          <cell r="CT123" t="str">
            <v/>
          </cell>
          <cell r="CU123" t="str">
            <v/>
          </cell>
          <cell r="CV123" t="str">
            <v/>
          </cell>
          <cell r="CW123" t="str">
            <v/>
          </cell>
          <cell r="CX123" t="str">
            <v/>
          </cell>
          <cell r="CY123" t="str">
            <v/>
          </cell>
          <cell r="CZ123">
            <v>0</v>
          </cell>
          <cell r="DA123">
            <v>0</v>
          </cell>
          <cell r="DB123" t="str">
            <v/>
          </cell>
          <cell r="DC123" t="str">
            <v/>
          </cell>
          <cell r="DD123" t="str">
            <v/>
          </cell>
          <cell r="DE123" t="str">
            <v/>
          </cell>
          <cell r="DF123" t="str">
            <v/>
          </cell>
          <cell r="DG123" t="str">
            <v/>
          </cell>
          <cell r="DH123" t="str">
            <v/>
          </cell>
          <cell r="DI123" t="str">
            <v/>
          </cell>
          <cell r="DJ123" t="str">
            <v/>
          </cell>
          <cell r="DK123" t="str">
            <v/>
          </cell>
          <cell r="DL123" t="str">
            <v/>
          </cell>
          <cell r="DM123" t="str">
            <v/>
          </cell>
          <cell r="DN123" t="str">
            <v/>
          </cell>
          <cell r="DO123" t="str">
            <v/>
          </cell>
          <cell r="DP123" t="str">
            <v/>
          </cell>
          <cell r="DQ123" t="str">
            <v/>
          </cell>
          <cell r="DR123" t="str">
            <v/>
          </cell>
          <cell r="DS123" t="str">
            <v/>
          </cell>
          <cell r="DT123" t="str">
            <v/>
          </cell>
          <cell r="DU123" t="str">
            <v/>
          </cell>
          <cell r="DV123" t="str">
            <v/>
          </cell>
          <cell r="DW123" t="str">
            <v/>
          </cell>
          <cell r="DX123" t="str">
            <v/>
          </cell>
          <cell r="DY123" t="str">
            <v/>
          </cell>
          <cell r="DZ123" t="str">
            <v/>
          </cell>
          <cell r="EA123" t="str">
            <v/>
          </cell>
          <cell r="EB123" t="str">
            <v/>
          </cell>
          <cell r="EC123" t="str">
            <v/>
          </cell>
          <cell r="ED123" t="str">
            <v/>
          </cell>
          <cell r="EE123" t="str">
            <v/>
          </cell>
          <cell r="EF123" t="str">
            <v/>
          </cell>
          <cell r="EG123" t="str">
            <v/>
          </cell>
          <cell r="EH123" t="str">
            <v/>
          </cell>
          <cell r="EI123" t="str">
            <v/>
          </cell>
          <cell r="EJ123" t="str">
            <v/>
          </cell>
          <cell r="EK123" t="str">
            <v/>
          </cell>
          <cell r="EL123" t="str">
            <v/>
          </cell>
          <cell r="EP123" t="str">
            <v/>
          </cell>
          <cell r="EQ123" t="str">
            <v/>
          </cell>
          <cell r="ER123" t="str">
            <v/>
          </cell>
          <cell r="ES123" t="str">
            <v/>
          </cell>
          <cell r="ET123" t="str">
            <v>Non-Management</v>
          </cell>
          <cell r="EU123" t="str">
            <v/>
          </cell>
          <cell r="EV123" t="str">
            <v/>
          </cell>
          <cell r="EW123" t="str">
            <v/>
          </cell>
          <cell r="EX123" t="str">
            <v/>
          </cell>
          <cell r="EY123" t="str">
            <v/>
          </cell>
          <cell r="EZ123" t="str">
            <v/>
          </cell>
          <cell r="FA123" t="str">
            <v/>
          </cell>
          <cell r="FB123">
            <v>55</v>
          </cell>
          <cell r="FC123" t="str">
            <v/>
          </cell>
          <cell r="FG123" t="str">
            <v/>
          </cell>
          <cell r="FH123" t="str">
            <v/>
          </cell>
          <cell r="FI123" t="str">
            <v/>
          </cell>
          <cell r="FJ123" t="str">
            <v/>
          </cell>
          <cell r="FK123" t="b">
            <v>1</v>
          </cell>
          <cell r="FL123" t="str">
            <v/>
          </cell>
          <cell r="FM123" t="str">
            <v/>
          </cell>
          <cell r="FN123" t="str">
            <v/>
          </cell>
          <cell r="FO123" t="str">
            <v/>
          </cell>
          <cell r="FP123" t="str">
            <v/>
          </cell>
          <cell r="FQ123" t="str">
            <v/>
          </cell>
          <cell r="FR123" t="str">
            <v/>
          </cell>
          <cell r="FS123" t="b">
            <v>1</v>
          </cell>
          <cell r="FT123" t="str">
            <v/>
          </cell>
        </row>
        <row r="124">
          <cell r="H124" t="str">
            <v/>
          </cell>
          <cell r="I124" t="str">
            <v/>
          </cell>
          <cell r="J124" t="str">
            <v/>
          </cell>
          <cell r="Q124" t="str">
            <v>OK</v>
          </cell>
          <cell r="R124" t="str">
            <v>OK</v>
          </cell>
          <cell r="S124" t="str">
            <v>OK</v>
          </cell>
          <cell r="T124" t="str">
            <v/>
          </cell>
          <cell r="U124" t="str">
            <v/>
          </cell>
          <cell r="V124" t="str">
            <v/>
          </cell>
          <cell r="W124" t="str">
            <v/>
          </cell>
          <cell r="X124" t="str">
            <v/>
          </cell>
          <cell r="Y124" t="str">
            <v/>
          </cell>
          <cell r="Z124" t="str">
            <v/>
          </cell>
          <cell r="AA124" t="str">
            <v>OK</v>
          </cell>
          <cell r="AB124" t="str">
            <v>OK</v>
          </cell>
          <cell r="AC124" t="str">
            <v>OK</v>
          </cell>
          <cell r="AD124" t="str">
            <v/>
          </cell>
          <cell r="AE124" t="str">
            <v/>
          </cell>
          <cell r="AF124" t="str">
            <v/>
          </cell>
          <cell r="AG124" t="str">
            <v/>
          </cell>
          <cell r="AH124" t="str">
            <v/>
          </cell>
          <cell r="AI124" t="str">
            <v/>
          </cell>
          <cell r="AJ124" t="str">
            <v/>
          </cell>
          <cell r="AK124" t="str">
            <v/>
          </cell>
          <cell r="AL124" t="str">
            <v/>
          </cell>
          <cell r="AM124" t="str">
            <v/>
          </cell>
          <cell r="AN124" t="str">
            <v/>
          </cell>
          <cell r="AO124" t="str">
            <v/>
          </cell>
          <cell r="AP124" t="str">
            <v/>
          </cell>
          <cell r="AQ124" t="str">
            <v/>
          </cell>
          <cell r="AR124" t="str">
            <v/>
          </cell>
          <cell r="AS124" t="str">
            <v/>
          </cell>
          <cell r="AT124" t="str">
            <v/>
          </cell>
          <cell r="AU124" t="str">
            <v/>
          </cell>
          <cell r="AV124" t="str">
            <v/>
          </cell>
          <cell r="AW124" t="str">
            <v/>
          </cell>
          <cell r="AX124" t="str">
            <v/>
          </cell>
          <cell r="AY124" t="str">
            <v/>
          </cell>
          <cell r="AZ124" t="str">
            <v/>
          </cell>
          <cell r="BA124" t="str">
            <v/>
          </cell>
          <cell r="BB124" t="str">
            <v/>
          </cell>
          <cell r="BC124" t="str">
            <v/>
          </cell>
          <cell r="BD124" t="str">
            <v/>
          </cell>
          <cell r="BE124" t="str">
            <v/>
          </cell>
          <cell r="BF124" t="str">
            <v/>
          </cell>
          <cell r="BG124" t="str">
            <v/>
          </cell>
          <cell r="BH124" t="str">
            <v/>
          </cell>
          <cell r="BI124" t="str">
            <v/>
          </cell>
          <cell r="BJ124" t="str">
            <v/>
          </cell>
          <cell r="BK124" t="str">
            <v/>
          </cell>
          <cell r="BL124" t="str">
            <v/>
          </cell>
          <cell r="BM124" t="str">
            <v/>
          </cell>
          <cell r="BN124" t="str">
            <v/>
          </cell>
          <cell r="CO124" t="str">
            <v/>
          </cell>
          <cell r="CP124">
            <v>2.9986714746631282E-2</v>
          </cell>
          <cell r="CQ124" t="str">
            <v/>
          </cell>
          <cell r="CR124" t="str">
            <v/>
          </cell>
          <cell r="CS124" t="str">
            <v/>
          </cell>
          <cell r="CT124" t="str">
            <v/>
          </cell>
          <cell r="CU124" t="str">
            <v/>
          </cell>
          <cell r="CV124" t="str">
            <v/>
          </cell>
          <cell r="CW124" t="str">
            <v/>
          </cell>
          <cell r="CX124" t="str">
            <v/>
          </cell>
          <cell r="CY124" t="str">
            <v/>
          </cell>
          <cell r="CZ124">
            <v>0</v>
          </cell>
          <cell r="DA124" t="str">
            <v/>
          </cell>
          <cell r="DB124" t="str">
            <v/>
          </cell>
          <cell r="DC124" t="str">
            <v/>
          </cell>
          <cell r="DD124" t="str">
            <v/>
          </cell>
          <cell r="DE124" t="str">
            <v/>
          </cell>
          <cell r="DF124" t="str">
            <v/>
          </cell>
          <cell r="DG124" t="str">
            <v/>
          </cell>
          <cell r="DH124" t="str">
            <v/>
          </cell>
          <cell r="DI124" t="str">
            <v/>
          </cell>
          <cell r="DJ124" t="str">
            <v/>
          </cell>
          <cell r="DK124" t="str">
            <v/>
          </cell>
          <cell r="DL124" t="str">
            <v/>
          </cell>
          <cell r="DM124" t="str">
            <v/>
          </cell>
          <cell r="DN124" t="str">
            <v/>
          </cell>
          <cell r="DO124" t="str">
            <v/>
          </cell>
          <cell r="DP124" t="str">
            <v/>
          </cell>
          <cell r="DQ124" t="str">
            <v/>
          </cell>
          <cell r="DR124" t="str">
            <v/>
          </cell>
          <cell r="DS124" t="str">
            <v/>
          </cell>
          <cell r="DT124" t="str">
            <v/>
          </cell>
          <cell r="DU124" t="str">
            <v/>
          </cell>
          <cell r="DV124" t="str">
            <v/>
          </cell>
          <cell r="DW124" t="str">
            <v/>
          </cell>
          <cell r="DX124" t="str">
            <v/>
          </cell>
          <cell r="DY124" t="str">
            <v/>
          </cell>
          <cell r="DZ124" t="str">
            <v/>
          </cell>
          <cell r="EA124" t="str">
            <v/>
          </cell>
          <cell r="EB124" t="str">
            <v/>
          </cell>
          <cell r="EC124" t="str">
            <v/>
          </cell>
          <cell r="ED124" t="str">
            <v/>
          </cell>
          <cell r="EE124" t="str">
            <v/>
          </cell>
          <cell r="EF124" t="str">
            <v/>
          </cell>
          <cell r="EG124" t="str">
            <v/>
          </cell>
          <cell r="EH124" t="str">
            <v/>
          </cell>
          <cell r="EI124" t="str">
            <v/>
          </cell>
          <cell r="EJ124" t="str">
            <v/>
          </cell>
          <cell r="EK124" t="str">
            <v/>
          </cell>
          <cell r="EL124" t="str">
            <v/>
          </cell>
          <cell r="EP124" t="str">
            <v/>
          </cell>
          <cell r="EQ124" t="str">
            <v/>
          </cell>
          <cell r="ER124" t="str">
            <v/>
          </cell>
          <cell r="ES124" t="str">
            <v/>
          </cell>
          <cell r="ET124" t="str">
            <v>Non-Management</v>
          </cell>
          <cell r="EU124" t="str">
            <v/>
          </cell>
          <cell r="EV124" t="str">
            <v/>
          </cell>
          <cell r="EW124" t="str">
            <v/>
          </cell>
          <cell r="EX124" t="str">
            <v/>
          </cell>
          <cell r="EY124" t="str">
            <v/>
          </cell>
          <cell r="EZ124" t="str">
            <v/>
          </cell>
          <cell r="FA124" t="str">
            <v/>
          </cell>
          <cell r="FB124">
            <v>60</v>
          </cell>
          <cell r="FC124" t="str">
            <v/>
          </cell>
          <cell r="FG124" t="str">
            <v/>
          </cell>
          <cell r="FH124" t="str">
            <v/>
          </cell>
          <cell r="FI124" t="str">
            <v/>
          </cell>
          <cell r="FJ124" t="str">
            <v/>
          </cell>
          <cell r="FK124" t="b">
            <v>1</v>
          </cell>
          <cell r="FL124" t="str">
            <v/>
          </cell>
          <cell r="FM124" t="str">
            <v/>
          </cell>
          <cell r="FN124" t="str">
            <v/>
          </cell>
          <cell r="FO124" t="str">
            <v/>
          </cell>
          <cell r="FP124" t="str">
            <v/>
          </cell>
          <cell r="FQ124" t="str">
            <v/>
          </cell>
          <cell r="FR124" t="str">
            <v/>
          </cell>
          <cell r="FS124" t="b">
            <v>1</v>
          </cell>
          <cell r="FT124" t="str">
            <v/>
          </cell>
        </row>
        <row r="125">
          <cell r="H125" t="str">
            <v/>
          </cell>
          <cell r="I125" t="str">
            <v/>
          </cell>
          <cell r="J125" t="str">
            <v/>
          </cell>
          <cell r="Q125" t="str">
            <v>OK</v>
          </cell>
          <cell r="R125" t="str">
            <v>OK</v>
          </cell>
          <cell r="S125" t="str">
            <v>OK</v>
          </cell>
          <cell r="T125" t="str">
            <v/>
          </cell>
          <cell r="U125" t="str">
            <v/>
          </cell>
          <cell r="V125" t="str">
            <v/>
          </cell>
          <cell r="W125" t="str">
            <v/>
          </cell>
          <cell r="X125" t="str">
            <v/>
          </cell>
          <cell r="Y125" t="str">
            <v/>
          </cell>
          <cell r="Z125" t="str">
            <v/>
          </cell>
          <cell r="AA125" t="str">
            <v>OK</v>
          </cell>
          <cell r="AB125" t="str">
            <v>OK</v>
          </cell>
          <cell r="AC125" t="str">
            <v>OK</v>
          </cell>
          <cell r="AD125" t="str">
            <v/>
          </cell>
          <cell r="AE125" t="str">
            <v/>
          </cell>
          <cell r="AF125" t="str">
            <v/>
          </cell>
          <cell r="AG125" t="str">
            <v/>
          </cell>
          <cell r="AH125" t="str">
            <v/>
          </cell>
          <cell r="AI125" t="str">
            <v/>
          </cell>
          <cell r="AJ125" t="str">
            <v/>
          </cell>
          <cell r="AK125" t="str">
            <v/>
          </cell>
          <cell r="AL125" t="str">
            <v/>
          </cell>
          <cell r="AM125" t="str">
            <v/>
          </cell>
          <cell r="AN125" t="str">
            <v/>
          </cell>
          <cell r="AO125" t="str">
            <v/>
          </cell>
          <cell r="AP125" t="str">
            <v/>
          </cell>
          <cell r="AQ125" t="str">
            <v/>
          </cell>
          <cell r="AR125" t="str">
            <v/>
          </cell>
          <cell r="AS125" t="str">
            <v/>
          </cell>
          <cell r="AT125" t="str">
            <v/>
          </cell>
          <cell r="AU125" t="str">
            <v/>
          </cell>
          <cell r="AV125" t="str">
            <v/>
          </cell>
          <cell r="AW125" t="str">
            <v/>
          </cell>
          <cell r="AX125" t="str">
            <v/>
          </cell>
          <cell r="AY125" t="str">
            <v/>
          </cell>
          <cell r="AZ125" t="str">
            <v/>
          </cell>
          <cell r="BA125" t="str">
            <v/>
          </cell>
          <cell r="BB125" t="str">
            <v/>
          </cell>
          <cell r="BC125" t="str">
            <v/>
          </cell>
          <cell r="BD125" t="str">
            <v/>
          </cell>
          <cell r="BE125" t="str">
            <v/>
          </cell>
          <cell r="BF125" t="str">
            <v/>
          </cell>
          <cell r="BG125" t="str">
            <v/>
          </cell>
          <cell r="BH125" t="str">
            <v/>
          </cell>
          <cell r="BI125" t="str">
            <v/>
          </cell>
          <cell r="BJ125" t="str">
            <v/>
          </cell>
          <cell r="BK125" t="str">
            <v/>
          </cell>
          <cell r="BL125" t="str">
            <v/>
          </cell>
          <cell r="BM125" t="str">
            <v/>
          </cell>
          <cell r="BN125" t="str">
            <v/>
          </cell>
          <cell r="CO125" t="str">
            <v/>
          </cell>
          <cell r="CP125">
            <v>3.0081879672481326E-2</v>
          </cell>
          <cell r="CQ125">
            <v>5.9961983756696036E-2</v>
          </cell>
          <cell r="CR125" t="str">
            <v/>
          </cell>
          <cell r="CS125" t="str">
            <v/>
          </cell>
          <cell r="CT125" t="str">
            <v/>
          </cell>
          <cell r="CU125" t="str">
            <v/>
          </cell>
          <cell r="CV125" t="str">
            <v/>
          </cell>
          <cell r="CW125" t="str">
            <v/>
          </cell>
          <cell r="CX125" t="str">
            <v/>
          </cell>
          <cell r="CY125" t="str">
            <v/>
          </cell>
          <cell r="CZ125">
            <v>0</v>
          </cell>
          <cell r="DA125">
            <v>0</v>
          </cell>
          <cell r="DB125" t="str">
            <v/>
          </cell>
          <cell r="DC125" t="str">
            <v/>
          </cell>
          <cell r="DD125" t="str">
            <v/>
          </cell>
          <cell r="DE125" t="str">
            <v/>
          </cell>
          <cell r="DF125" t="str">
            <v/>
          </cell>
          <cell r="DG125" t="str">
            <v/>
          </cell>
          <cell r="DH125" t="str">
            <v/>
          </cell>
          <cell r="DI125" t="str">
            <v/>
          </cell>
          <cell r="DJ125" t="str">
            <v/>
          </cell>
          <cell r="DK125" t="str">
            <v/>
          </cell>
          <cell r="DL125" t="str">
            <v/>
          </cell>
          <cell r="DM125" t="str">
            <v/>
          </cell>
          <cell r="DN125" t="str">
            <v/>
          </cell>
          <cell r="DO125" t="str">
            <v/>
          </cell>
          <cell r="DP125" t="str">
            <v/>
          </cell>
          <cell r="DQ125" t="str">
            <v/>
          </cell>
          <cell r="DR125" t="str">
            <v/>
          </cell>
          <cell r="DS125" t="str">
            <v/>
          </cell>
          <cell r="DT125" t="str">
            <v/>
          </cell>
          <cell r="DU125" t="str">
            <v/>
          </cell>
          <cell r="DV125" t="str">
            <v/>
          </cell>
          <cell r="DW125" t="str">
            <v/>
          </cell>
          <cell r="DX125" t="str">
            <v/>
          </cell>
          <cell r="DY125" t="str">
            <v/>
          </cell>
          <cell r="DZ125" t="str">
            <v/>
          </cell>
          <cell r="EA125" t="str">
            <v/>
          </cell>
          <cell r="EB125" t="str">
            <v/>
          </cell>
          <cell r="EC125" t="str">
            <v/>
          </cell>
          <cell r="ED125" t="str">
            <v/>
          </cell>
          <cell r="EE125" t="str">
            <v/>
          </cell>
          <cell r="EF125" t="str">
            <v/>
          </cell>
          <cell r="EG125" t="str">
            <v/>
          </cell>
          <cell r="EH125" t="str">
            <v/>
          </cell>
          <cell r="EI125" t="str">
            <v/>
          </cell>
          <cell r="EJ125" t="str">
            <v/>
          </cell>
          <cell r="EK125" t="str">
            <v/>
          </cell>
          <cell r="EL125" t="str">
            <v/>
          </cell>
          <cell r="EP125" t="str">
            <v/>
          </cell>
          <cell r="EQ125" t="str">
            <v/>
          </cell>
          <cell r="ER125" t="str">
            <v/>
          </cell>
          <cell r="ES125" t="str">
            <v/>
          </cell>
          <cell r="ET125" t="str">
            <v>Non-Management</v>
          </cell>
          <cell r="EU125" t="str">
            <v/>
          </cell>
          <cell r="EV125" t="str">
            <v/>
          </cell>
          <cell r="EW125" t="str">
            <v/>
          </cell>
          <cell r="EX125" t="str">
            <v/>
          </cell>
          <cell r="EY125" t="str">
            <v/>
          </cell>
          <cell r="EZ125" t="str">
            <v/>
          </cell>
          <cell r="FA125" t="str">
            <v/>
          </cell>
          <cell r="FB125">
            <v>60</v>
          </cell>
          <cell r="FC125" t="str">
            <v/>
          </cell>
          <cell r="FG125" t="str">
            <v/>
          </cell>
          <cell r="FH125" t="str">
            <v/>
          </cell>
          <cell r="FI125" t="str">
            <v/>
          </cell>
          <cell r="FJ125" t="str">
            <v/>
          </cell>
          <cell r="FK125" t="b">
            <v>1</v>
          </cell>
          <cell r="FL125" t="str">
            <v/>
          </cell>
          <cell r="FM125" t="str">
            <v/>
          </cell>
          <cell r="FN125" t="str">
            <v/>
          </cell>
          <cell r="FO125" t="str">
            <v/>
          </cell>
          <cell r="FP125" t="str">
            <v/>
          </cell>
          <cell r="FQ125" t="str">
            <v/>
          </cell>
          <cell r="FR125" t="str">
            <v/>
          </cell>
          <cell r="FS125" t="b">
            <v>1</v>
          </cell>
          <cell r="FT125" t="str">
            <v/>
          </cell>
        </row>
        <row r="126">
          <cell r="H126" t="str">
            <v/>
          </cell>
          <cell r="I126" t="str">
            <v/>
          </cell>
          <cell r="J126" t="str">
            <v/>
          </cell>
          <cell r="Q126" t="str">
            <v>OK</v>
          </cell>
          <cell r="R126" t="str">
            <v>OK</v>
          </cell>
          <cell r="S126" t="str">
            <v>OK</v>
          </cell>
          <cell r="T126" t="str">
            <v/>
          </cell>
          <cell r="U126" t="str">
            <v/>
          </cell>
          <cell r="V126" t="str">
            <v/>
          </cell>
          <cell r="W126" t="str">
            <v/>
          </cell>
          <cell r="X126" t="str">
            <v/>
          </cell>
          <cell r="Y126" t="str">
            <v/>
          </cell>
          <cell r="Z126" t="str">
            <v/>
          </cell>
          <cell r="AA126" t="str">
            <v>OK</v>
          </cell>
          <cell r="AB126" t="str">
            <v>OK</v>
          </cell>
          <cell r="AC126" t="str">
            <v>OK</v>
          </cell>
          <cell r="AD126" t="str">
            <v/>
          </cell>
          <cell r="AE126" t="str">
            <v/>
          </cell>
          <cell r="AF126" t="str">
            <v/>
          </cell>
          <cell r="AG126" t="str">
            <v/>
          </cell>
          <cell r="AH126" t="str">
            <v/>
          </cell>
          <cell r="AI126" t="str">
            <v/>
          </cell>
          <cell r="AJ126" t="str">
            <v/>
          </cell>
          <cell r="AK126" t="str">
            <v/>
          </cell>
          <cell r="AL126" t="str">
            <v/>
          </cell>
          <cell r="AM126" t="str">
            <v/>
          </cell>
          <cell r="AN126" t="str">
            <v/>
          </cell>
          <cell r="AO126" t="str">
            <v/>
          </cell>
          <cell r="AP126" t="str">
            <v/>
          </cell>
          <cell r="AQ126" t="str">
            <v/>
          </cell>
          <cell r="AR126" t="str">
            <v/>
          </cell>
          <cell r="AS126" t="str">
            <v/>
          </cell>
          <cell r="AT126" t="str">
            <v/>
          </cell>
          <cell r="AU126" t="str">
            <v/>
          </cell>
          <cell r="AV126" t="str">
            <v/>
          </cell>
          <cell r="AW126" t="str">
            <v/>
          </cell>
          <cell r="AX126" t="str">
            <v/>
          </cell>
          <cell r="AY126" t="str">
            <v/>
          </cell>
          <cell r="AZ126" t="str">
            <v/>
          </cell>
          <cell r="BA126" t="str">
            <v/>
          </cell>
          <cell r="BB126" t="str">
            <v/>
          </cell>
          <cell r="BC126" t="str">
            <v/>
          </cell>
          <cell r="BD126" t="str">
            <v/>
          </cell>
          <cell r="BE126" t="str">
            <v/>
          </cell>
          <cell r="BF126" t="str">
            <v/>
          </cell>
          <cell r="BG126" t="str">
            <v/>
          </cell>
          <cell r="BH126" t="str">
            <v/>
          </cell>
          <cell r="BI126" t="str">
            <v/>
          </cell>
          <cell r="BJ126" t="str">
            <v/>
          </cell>
          <cell r="BK126" t="str">
            <v/>
          </cell>
          <cell r="BL126" t="str">
            <v/>
          </cell>
          <cell r="BM126" t="str">
            <v/>
          </cell>
          <cell r="BN126" t="str">
            <v/>
          </cell>
          <cell r="CO126" t="str">
            <v/>
          </cell>
          <cell r="CP126">
            <v>6.0039860488291019E-2</v>
          </cell>
          <cell r="CQ126">
            <v>5.9929494712103404E-2</v>
          </cell>
          <cell r="CR126" t="str">
            <v/>
          </cell>
          <cell r="CS126" t="str">
            <v/>
          </cell>
          <cell r="CT126" t="str">
            <v/>
          </cell>
          <cell r="CU126" t="str">
            <v/>
          </cell>
          <cell r="CV126" t="str">
            <v/>
          </cell>
          <cell r="CW126" t="str">
            <v/>
          </cell>
          <cell r="CX126" t="str">
            <v/>
          </cell>
          <cell r="CY126" t="str">
            <v/>
          </cell>
          <cell r="CZ126">
            <v>0.83333333333333326</v>
          </cell>
          <cell r="DA126">
            <v>0</v>
          </cell>
          <cell r="DB126" t="str">
            <v/>
          </cell>
          <cell r="DC126" t="str">
            <v/>
          </cell>
          <cell r="DD126" t="str">
            <v/>
          </cell>
          <cell r="DE126" t="str">
            <v/>
          </cell>
          <cell r="DF126" t="str">
            <v/>
          </cell>
          <cell r="DG126" t="str">
            <v/>
          </cell>
          <cell r="DH126" t="str">
            <v/>
          </cell>
          <cell r="DI126" t="str">
            <v/>
          </cell>
          <cell r="DJ126" t="str">
            <v/>
          </cell>
          <cell r="DK126" t="str">
            <v/>
          </cell>
          <cell r="DL126" t="str">
            <v/>
          </cell>
          <cell r="DM126" t="str">
            <v/>
          </cell>
          <cell r="DN126" t="str">
            <v/>
          </cell>
          <cell r="DO126" t="str">
            <v/>
          </cell>
          <cell r="DP126" t="str">
            <v/>
          </cell>
          <cell r="DQ126" t="str">
            <v/>
          </cell>
          <cell r="DR126" t="str">
            <v/>
          </cell>
          <cell r="DS126" t="str">
            <v/>
          </cell>
          <cell r="DT126" t="str">
            <v/>
          </cell>
          <cell r="DU126" t="str">
            <v/>
          </cell>
          <cell r="DV126" t="str">
            <v/>
          </cell>
          <cell r="DW126" t="str">
            <v/>
          </cell>
          <cell r="DX126" t="str">
            <v/>
          </cell>
          <cell r="DY126" t="str">
            <v/>
          </cell>
          <cell r="DZ126" t="str">
            <v/>
          </cell>
          <cell r="EA126" t="str">
            <v/>
          </cell>
          <cell r="EB126" t="str">
            <v/>
          </cell>
          <cell r="EC126" t="str">
            <v/>
          </cell>
          <cell r="ED126" t="str">
            <v/>
          </cell>
          <cell r="EE126" t="str">
            <v/>
          </cell>
          <cell r="EF126" t="str">
            <v/>
          </cell>
          <cell r="EG126" t="str">
            <v/>
          </cell>
          <cell r="EH126" t="str">
            <v/>
          </cell>
          <cell r="EI126" t="str">
            <v/>
          </cell>
          <cell r="EJ126" t="str">
            <v/>
          </cell>
          <cell r="EK126" t="str">
            <v/>
          </cell>
          <cell r="EL126" t="str">
            <v/>
          </cell>
          <cell r="EP126" t="str">
            <v/>
          </cell>
          <cell r="EQ126" t="str">
            <v/>
          </cell>
          <cell r="ER126" t="str">
            <v/>
          </cell>
          <cell r="ES126" t="str">
            <v/>
          </cell>
          <cell r="ET126" t="str">
            <v>Non-Management</v>
          </cell>
          <cell r="EU126" t="str">
            <v/>
          </cell>
          <cell r="EV126" t="str">
            <v/>
          </cell>
          <cell r="EW126" t="str">
            <v/>
          </cell>
          <cell r="EX126" t="str">
            <v/>
          </cell>
          <cell r="EY126" t="str">
            <v/>
          </cell>
          <cell r="EZ126" t="str">
            <v/>
          </cell>
          <cell r="FA126" t="str">
            <v/>
          </cell>
          <cell r="FB126">
            <v>60</v>
          </cell>
          <cell r="FC126" t="str">
            <v/>
          </cell>
          <cell r="FG126" t="str">
            <v/>
          </cell>
          <cell r="FH126" t="str">
            <v/>
          </cell>
          <cell r="FI126" t="str">
            <v/>
          </cell>
          <cell r="FJ126" t="str">
            <v/>
          </cell>
          <cell r="FK126" t="b">
            <v>1</v>
          </cell>
          <cell r="FL126" t="str">
            <v/>
          </cell>
          <cell r="FM126" t="str">
            <v/>
          </cell>
          <cell r="FN126" t="str">
            <v/>
          </cell>
          <cell r="FO126" t="str">
            <v/>
          </cell>
          <cell r="FP126" t="str">
            <v/>
          </cell>
          <cell r="FQ126" t="str">
            <v/>
          </cell>
          <cell r="FR126" t="str">
            <v/>
          </cell>
          <cell r="FS126" t="b">
            <v>1</v>
          </cell>
          <cell r="FT126" t="str">
            <v/>
          </cell>
        </row>
        <row r="127">
          <cell r="H127" t="str">
            <v/>
          </cell>
          <cell r="I127" t="str">
            <v/>
          </cell>
          <cell r="J127" t="str">
            <v/>
          </cell>
          <cell r="Q127" t="str">
            <v>OK</v>
          </cell>
          <cell r="R127" t="str">
            <v>OK</v>
          </cell>
          <cell r="S127" t="str">
            <v>OK</v>
          </cell>
          <cell r="T127" t="str">
            <v/>
          </cell>
          <cell r="U127" t="str">
            <v/>
          </cell>
          <cell r="V127" t="str">
            <v/>
          </cell>
          <cell r="W127" t="str">
            <v/>
          </cell>
          <cell r="X127" t="str">
            <v/>
          </cell>
          <cell r="Y127" t="str">
            <v/>
          </cell>
          <cell r="Z127" t="str">
            <v/>
          </cell>
          <cell r="AA127" t="str">
            <v>OK</v>
          </cell>
          <cell r="AB127" t="str">
            <v>OK</v>
          </cell>
          <cell r="AC127" t="str">
            <v>OK</v>
          </cell>
          <cell r="AD127" t="str">
            <v/>
          </cell>
          <cell r="AE127" t="str">
            <v/>
          </cell>
          <cell r="AF127" t="str">
            <v/>
          </cell>
          <cell r="AG127" t="str">
            <v/>
          </cell>
          <cell r="AH127" t="str">
            <v/>
          </cell>
          <cell r="AI127" t="str">
            <v/>
          </cell>
          <cell r="AJ127" t="str">
            <v/>
          </cell>
          <cell r="AK127" t="str">
            <v/>
          </cell>
          <cell r="AL127" t="str">
            <v/>
          </cell>
          <cell r="AM127" t="str">
            <v/>
          </cell>
          <cell r="AN127" t="str">
            <v/>
          </cell>
          <cell r="AO127" t="str">
            <v/>
          </cell>
          <cell r="AP127" t="str">
            <v/>
          </cell>
          <cell r="AQ127" t="str">
            <v/>
          </cell>
          <cell r="AR127" t="str">
            <v/>
          </cell>
          <cell r="AS127" t="str">
            <v/>
          </cell>
          <cell r="AT127" t="str">
            <v/>
          </cell>
          <cell r="AU127" t="str">
            <v/>
          </cell>
          <cell r="AV127" t="str">
            <v/>
          </cell>
          <cell r="AW127" t="str">
            <v/>
          </cell>
          <cell r="AX127" t="str">
            <v/>
          </cell>
          <cell r="AY127" t="str">
            <v/>
          </cell>
          <cell r="AZ127" t="str">
            <v/>
          </cell>
          <cell r="BA127" t="str">
            <v/>
          </cell>
          <cell r="BB127" t="str">
            <v/>
          </cell>
          <cell r="BC127" t="str">
            <v/>
          </cell>
          <cell r="BD127" t="str">
            <v/>
          </cell>
          <cell r="BE127" t="str">
            <v/>
          </cell>
          <cell r="BF127" t="str">
            <v/>
          </cell>
          <cell r="BG127" t="str">
            <v/>
          </cell>
          <cell r="BH127" t="str">
            <v/>
          </cell>
          <cell r="BI127" t="str">
            <v/>
          </cell>
          <cell r="BJ127" t="str">
            <v/>
          </cell>
          <cell r="BK127" t="str">
            <v/>
          </cell>
          <cell r="BL127" t="str">
            <v/>
          </cell>
          <cell r="BM127" t="str">
            <v/>
          </cell>
          <cell r="BN127" t="str">
            <v/>
          </cell>
          <cell r="CO127" t="str">
            <v/>
          </cell>
          <cell r="CP127">
            <v>6.0087173100871638E-2</v>
          </cell>
          <cell r="CQ127">
            <v>0.17474302496328931</v>
          </cell>
          <cell r="CR127" t="str">
            <v/>
          </cell>
          <cell r="CS127" t="str">
            <v/>
          </cell>
          <cell r="CT127" t="str">
            <v/>
          </cell>
          <cell r="CU127" t="str">
            <v/>
          </cell>
          <cell r="CV127" t="str">
            <v/>
          </cell>
          <cell r="CW127" t="str">
            <v/>
          </cell>
          <cell r="CX127" t="str">
            <v/>
          </cell>
          <cell r="CY127" t="str">
            <v/>
          </cell>
          <cell r="CZ127">
            <v>0</v>
          </cell>
          <cell r="DA127">
            <v>0.83333333333333326</v>
          </cell>
          <cell r="DB127" t="str">
            <v/>
          </cell>
          <cell r="DC127" t="str">
            <v/>
          </cell>
          <cell r="DD127" t="str">
            <v/>
          </cell>
          <cell r="DE127" t="str">
            <v/>
          </cell>
          <cell r="DF127" t="str">
            <v/>
          </cell>
          <cell r="DG127" t="str">
            <v/>
          </cell>
          <cell r="DH127" t="str">
            <v/>
          </cell>
          <cell r="DI127" t="str">
            <v/>
          </cell>
          <cell r="DJ127" t="str">
            <v/>
          </cell>
          <cell r="DK127" t="str">
            <v/>
          </cell>
          <cell r="DL127" t="str">
            <v/>
          </cell>
          <cell r="DM127" t="str">
            <v/>
          </cell>
          <cell r="DN127" t="str">
            <v/>
          </cell>
          <cell r="DO127" t="str">
            <v/>
          </cell>
          <cell r="DP127" t="str">
            <v/>
          </cell>
          <cell r="DQ127" t="str">
            <v/>
          </cell>
          <cell r="DR127" t="str">
            <v/>
          </cell>
          <cell r="DS127" t="str">
            <v/>
          </cell>
          <cell r="DT127" t="str">
            <v/>
          </cell>
          <cell r="DU127" t="str">
            <v/>
          </cell>
          <cell r="DV127" t="str">
            <v/>
          </cell>
          <cell r="DW127" t="str">
            <v/>
          </cell>
          <cell r="DX127" t="str">
            <v/>
          </cell>
          <cell r="DY127" t="str">
            <v/>
          </cell>
          <cell r="DZ127" t="str">
            <v/>
          </cell>
          <cell r="EA127" t="str">
            <v/>
          </cell>
          <cell r="EB127" t="str">
            <v/>
          </cell>
          <cell r="EC127" t="str">
            <v/>
          </cell>
          <cell r="ED127" t="str">
            <v/>
          </cell>
          <cell r="EE127" t="str">
            <v/>
          </cell>
          <cell r="EF127" t="str">
            <v/>
          </cell>
          <cell r="EG127" t="str">
            <v/>
          </cell>
          <cell r="EH127" t="str">
            <v/>
          </cell>
          <cell r="EI127" t="str">
            <v/>
          </cell>
          <cell r="EJ127" t="str">
            <v/>
          </cell>
          <cell r="EK127" t="str">
            <v/>
          </cell>
          <cell r="EL127" t="str">
            <v/>
          </cell>
          <cell r="EP127" t="str">
            <v/>
          </cell>
          <cell r="EQ127" t="str">
            <v/>
          </cell>
          <cell r="ER127" t="str">
            <v/>
          </cell>
          <cell r="ES127" t="str">
            <v/>
          </cell>
          <cell r="ET127" t="str">
            <v>Non-Management</v>
          </cell>
          <cell r="EU127" t="str">
            <v/>
          </cell>
          <cell r="EV127" t="str">
            <v/>
          </cell>
          <cell r="EW127" t="str">
            <v/>
          </cell>
          <cell r="EX127" t="str">
            <v/>
          </cell>
          <cell r="EY127" t="str">
            <v/>
          </cell>
          <cell r="EZ127" t="str">
            <v/>
          </cell>
          <cell r="FA127" t="str">
            <v/>
          </cell>
          <cell r="FB127">
            <v>60</v>
          </cell>
          <cell r="FC127" t="str">
            <v/>
          </cell>
          <cell r="FG127" t="str">
            <v/>
          </cell>
          <cell r="FH127" t="str">
            <v/>
          </cell>
          <cell r="FI127" t="str">
            <v/>
          </cell>
          <cell r="FJ127" t="str">
            <v/>
          </cell>
          <cell r="FK127" t="b">
            <v>1</v>
          </cell>
          <cell r="FL127" t="str">
            <v/>
          </cell>
          <cell r="FM127" t="str">
            <v/>
          </cell>
          <cell r="FN127" t="str">
            <v/>
          </cell>
          <cell r="FO127" t="str">
            <v/>
          </cell>
          <cell r="FP127" t="str">
            <v/>
          </cell>
          <cell r="FQ127" t="str">
            <v/>
          </cell>
          <cell r="FR127" t="str">
            <v/>
          </cell>
          <cell r="FS127" t="b">
            <v>1</v>
          </cell>
          <cell r="FT127" t="str">
            <v/>
          </cell>
        </row>
        <row r="128">
          <cell r="H128" t="str">
            <v/>
          </cell>
          <cell r="I128" t="str">
            <v/>
          </cell>
          <cell r="J128" t="str">
            <v/>
          </cell>
          <cell r="Q128" t="str">
            <v>OK</v>
          </cell>
          <cell r="R128" t="str">
            <v>OK</v>
          </cell>
          <cell r="S128" t="str">
            <v>OK</v>
          </cell>
          <cell r="T128" t="str">
            <v/>
          </cell>
          <cell r="U128" t="str">
            <v/>
          </cell>
          <cell r="V128" t="str">
            <v/>
          </cell>
          <cell r="W128" t="str">
            <v/>
          </cell>
          <cell r="X128" t="str">
            <v/>
          </cell>
          <cell r="Y128" t="str">
            <v/>
          </cell>
          <cell r="Z128" t="str">
            <v/>
          </cell>
          <cell r="AA128" t="str">
            <v>OK</v>
          </cell>
          <cell r="AB128" t="str">
            <v>OK</v>
          </cell>
          <cell r="AC128" t="str">
            <v>OK</v>
          </cell>
          <cell r="AD128" t="str">
            <v/>
          </cell>
          <cell r="AE128" t="str">
            <v/>
          </cell>
          <cell r="AF128" t="str">
            <v/>
          </cell>
          <cell r="AG128" t="str">
            <v/>
          </cell>
          <cell r="AH128" t="str">
            <v/>
          </cell>
          <cell r="AI128" t="str">
            <v/>
          </cell>
          <cell r="AJ128" t="str">
            <v/>
          </cell>
          <cell r="AK128" t="str">
            <v/>
          </cell>
          <cell r="AL128" t="str">
            <v/>
          </cell>
          <cell r="AM128" t="str">
            <v/>
          </cell>
          <cell r="AN128" t="str">
            <v/>
          </cell>
          <cell r="AO128" t="str">
            <v/>
          </cell>
          <cell r="AP128" t="str">
            <v/>
          </cell>
          <cell r="AQ128" t="str">
            <v/>
          </cell>
          <cell r="AR128" t="str">
            <v/>
          </cell>
          <cell r="AS128" t="str">
            <v/>
          </cell>
          <cell r="AT128" t="str">
            <v/>
          </cell>
          <cell r="AU128" t="str">
            <v/>
          </cell>
          <cell r="AV128" t="str">
            <v/>
          </cell>
          <cell r="AW128" t="str">
            <v/>
          </cell>
          <cell r="AX128" t="str">
            <v/>
          </cell>
          <cell r="AY128" t="str">
            <v/>
          </cell>
          <cell r="AZ128" t="str">
            <v/>
          </cell>
          <cell r="BA128" t="str">
            <v/>
          </cell>
          <cell r="BB128" t="str">
            <v/>
          </cell>
          <cell r="BC128" t="str">
            <v/>
          </cell>
          <cell r="BD128" t="str">
            <v/>
          </cell>
          <cell r="BE128" t="str">
            <v/>
          </cell>
          <cell r="BF128" t="str">
            <v/>
          </cell>
          <cell r="BG128" t="str">
            <v/>
          </cell>
          <cell r="BH128" t="str">
            <v/>
          </cell>
          <cell r="BI128" t="str">
            <v/>
          </cell>
          <cell r="BJ128" t="str">
            <v/>
          </cell>
          <cell r="BK128" t="str">
            <v/>
          </cell>
          <cell r="BL128" t="str">
            <v/>
          </cell>
          <cell r="BM128" t="str">
            <v/>
          </cell>
          <cell r="BN128" t="str">
            <v/>
          </cell>
          <cell r="CO128" t="str">
            <v/>
          </cell>
          <cell r="CP128">
            <v>6.004618937644346E-2</v>
          </cell>
          <cell r="CQ128">
            <v>6.006847183317765E-2</v>
          </cell>
          <cell r="CR128" t="str">
            <v/>
          </cell>
          <cell r="CS128" t="str">
            <v/>
          </cell>
          <cell r="CT128" t="str">
            <v/>
          </cell>
          <cell r="CU128" t="str">
            <v/>
          </cell>
          <cell r="CV128" t="str">
            <v/>
          </cell>
          <cell r="CW128" t="str">
            <v/>
          </cell>
          <cell r="CX128" t="str">
            <v/>
          </cell>
          <cell r="CY128" t="str">
            <v/>
          </cell>
          <cell r="CZ128">
            <v>0</v>
          </cell>
          <cell r="DA128">
            <v>0</v>
          </cell>
          <cell r="DB128" t="str">
            <v/>
          </cell>
          <cell r="DC128" t="str">
            <v/>
          </cell>
          <cell r="DD128" t="str">
            <v/>
          </cell>
          <cell r="DE128" t="str">
            <v/>
          </cell>
          <cell r="DF128" t="str">
            <v/>
          </cell>
          <cell r="DG128" t="str">
            <v/>
          </cell>
          <cell r="DH128" t="str">
            <v/>
          </cell>
          <cell r="DI128" t="str">
            <v/>
          </cell>
          <cell r="DJ128" t="str">
            <v/>
          </cell>
          <cell r="DK128" t="str">
            <v/>
          </cell>
          <cell r="DL128" t="str">
            <v/>
          </cell>
          <cell r="DM128" t="str">
            <v/>
          </cell>
          <cell r="DN128" t="str">
            <v/>
          </cell>
          <cell r="DO128" t="str">
            <v/>
          </cell>
          <cell r="DP128" t="str">
            <v/>
          </cell>
          <cell r="DQ128" t="str">
            <v/>
          </cell>
          <cell r="DR128" t="str">
            <v/>
          </cell>
          <cell r="DS128" t="str">
            <v/>
          </cell>
          <cell r="DT128" t="str">
            <v/>
          </cell>
          <cell r="DU128" t="str">
            <v/>
          </cell>
          <cell r="DV128" t="str">
            <v/>
          </cell>
          <cell r="DW128" t="str">
            <v/>
          </cell>
          <cell r="DX128" t="str">
            <v/>
          </cell>
          <cell r="DY128" t="str">
            <v/>
          </cell>
          <cell r="DZ128" t="str">
            <v/>
          </cell>
          <cell r="EA128" t="str">
            <v/>
          </cell>
          <cell r="EB128" t="str">
            <v/>
          </cell>
          <cell r="EC128" t="str">
            <v/>
          </cell>
          <cell r="ED128" t="str">
            <v/>
          </cell>
          <cell r="EE128" t="str">
            <v/>
          </cell>
          <cell r="EF128" t="str">
            <v/>
          </cell>
          <cell r="EG128" t="str">
            <v/>
          </cell>
          <cell r="EH128" t="str">
            <v/>
          </cell>
          <cell r="EI128" t="str">
            <v/>
          </cell>
          <cell r="EJ128" t="str">
            <v/>
          </cell>
          <cell r="EK128" t="str">
            <v/>
          </cell>
          <cell r="EL128" t="str">
            <v/>
          </cell>
          <cell r="EP128" t="str">
            <v/>
          </cell>
          <cell r="EQ128" t="str">
            <v/>
          </cell>
          <cell r="ER128" t="str">
            <v/>
          </cell>
          <cell r="ES128" t="str">
            <v/>
          </cell>
          <cell r="ET128" t="str">
            <v>Non-Management</v>
          </cell>
          <cell r="EU128" t="str">
            <v/>
          </cell>
          <cell r="EV128" t="str">
            <v/>
          </cell>
          <cell r="EW128" t="str">
            <v/>
          </cell>
          <cell r="EX128" t="str">
            <v/>
          </cell>
          <cell r="EY128" t="str">
            <v/>
          </cell>
          <cell r="EZ128" t="str">
            <v/>
          </cell>
          <cell r="FA128" t="str">
            <v/>
          </cell>
          <cell r="FB128">
            <v>60</v>
          </cell>
          <cell r="FC128" t="str">
            <v/>
          </cell>
          <cell r="FG128" t="str">
            <v/>
          </cell>
          <cell r="FH128" t="str">
            <v/>
          </cell>
          <cell r="FI128" t="str">
            <v/>
          </cell>
          <cell r="FJ128" t="str">
            <v/>
          </cell>
          <cell r="FK128" t="b">
            <v>1</v>
          </cell>
          <cell r="FL128" t="str">
            <v/>
          </cell>
          <cell r="FM128" t="str">
            <v/>
          </cell>
          <cell r="FN128" t="str">
            <v/>
          </cell>
          <cell r="FO128" t="str">
            <v/>
          </cell>
          <cell r="FP128" t="str">
            <v/>
          </cell>
          <cell r="FQ128" t="str">
            <v/>
          </cell>
          <cell r="FR128" t="str">
            <v/>
          </cell>
          <cell r="FS128" t="b">
            <v>1</v>
          </cell>
          <cell r="FT128" t="str">
            <v/>
          </cell>
        </row>
        <row r="129">
          <cell r="H129" t="str">
            <v/>
          </cell>
          <cell r="I129" t="str">
            <v/>
          </cell>
          <cell r="J129" t="str">
            <v/>
          </cell>
          <cell r="Q129" t="str">
            <v>OK</v>
          </cell>
          <cell r="R129" t="str">
            <v>OK</v>
          </cell>
          <cell r="S129" t="str">
            <v>OK</v>
          </cell>
          <cell r="T129" t="str">
            <v/>
          </cell>
          <cell r="U129" t="str">
            <v/>
          </cell>
          <cell r="V129" t="str">
            <v/>
          </cell>
          <cell r="W129" t="str">
            <v/>
          </cell>
          <cell r="X129" t="str">
            <v/>
          </cell>
          <cell r="Y129" t="str">
            <v/>
          </cell>
          <cell r="Z129" t="str">
            <v/>
          </cell>
          <cell r="AA129" t="str">
            <v>OK</v>
          </cell>
          <cell r="AB129" t="str">
            <v>OK</v>
          </cell>
          <cell r="AC129" t="str">
            <v>OK</v>
          </cell>
          <cell r="AD129" t="str">
            <v/>
          </cell>
          <cell r="AE129" t="str">
            <v/>
          </cell>
          <cell r="AF129" t="str">
            <v/>
          </cell>
          <cell r="AG129" t="str">
            <v/>
          </cell>
          <cell r="AH129" t="str">
            <v/>
          </cell>
          <cell r="AI129" t="str">
            <v/>
          </cell>
          <cell r="AJ129" t="str">
            <v/>
          </cell>
          <cell r="AK129" t="str">
            <v/>
          </cell>
          <cell r="AL129" t="str">
            <v/>
          </cell>
          <cell r="AM129" t="str">
            <v/>
          </cell>
          <cell r="AN129" t="str">
            <v/>
          </cell>
          <cell r="AO129" t="str">
            <v/>
          </cell>
          <cell r="AP129" t="str">
            <v/>
          </cell>
          <cell r="AQ129" t="str">
            <v/>
          </cell>
          <cell r="AR129" t="str">
            <v/>
          </cell>
          <cell r="AS129" t="str">
            <v/>
          </cell>
          <cell r="AT129" t="str">
            <v/>
          </cell>
          <cell r="AU129" t="str">
            <v/>
          </cell>
          <cell r="AV129" t="str">
            <v/>
          </cell>
          <cell r="AW129" t="str">
            <v/>
          </cell>
          <cell r="AX129" t="str">
            <v/>
          </cell>
          <cell r="AY129" t="str">
            <v/>
          </cell>
          <cell r="AZ129" t="str">
            <v/>
          </cell>
          <cell r="BA129" t="str">
            <v/>
          </cell>
          <cell r="BB129" t="str">
            <v/>
          </cell>
          <cell r="BC129" t="str">
            <v/>
          </cell>
          <cell r="BD129" t="str">
            <v/>
          </cell>
          <cell r="BE129" t="str">
            <v/>
          </cell>
          <cell r="BF129" t="str">
            <v/>
          </cell>
          <cell r="BG129" t="str">
            <v/>
          </cell>
          <cell r="BH129" t="str">
            <v/>
          </cell>
          <cell r="BI129" t="str">
            <v/>
          </cell>
          <cell r="BJ129" t="str">
            <v/>
          </cell>
          <cell r="BK129" t="str">
            <v/>
          </cell>
          <cell r="BL129" t="str">
            <v/>
          </cell>
          <cell r="BM129" t="str">
            <v/>
          </cell>
          <cell r="BN129" t="str">
            <v/>
          </cell>
          <cell r="CO129" t="str">
            <v/>
          </cell>
          <cell r="CP129">
            <v>6.004618937644346E-2</v>
          </cell>
          <cell r="CQ129">
            <v>6.006847183317765E-2</v>
          </cell>
          <cell r="CR129" t="str">
            <v/>
          </cell>
          <cell r="CS129" t="str">
            <v/>
          </cell>
          <cell r="CT129" t="str">
            <v/>
          </cell>
          <cell r="CU129" t="str">
            <v/>
          </cell>
          <cell r="CV129" t="str">
            <v/>
          </cell>
          <cell r="CW129" t="str">
            <v/>
          </cell>
          <cell r="CX129" t="str">
            <v/>
          </cell>
          <cell r="CY129" t="str">
            <v/>
          </cell>
          <cell r="CZ129">
            <v>0</v>
          </cell>
          <cell r="DA129">
            <v>0</v>
          </cell>
          <cell r="DB129" t="str">
            <v/>
          </cell>
          <cell r="DC129" t="str">
            <v/>
          </cell>
          <cell r="DD129" t="str">
            <v/>
          </cell>
          <cell r="DE129" t="str">
            <v/>
          </cell>
          <cell r="DF129" t="str">
            <v/>
          </cell>
          <cell r="DG129" t="str">
            <v/>
          </cell>
          <cell r="DH129" t="str">
            <v/>
          </cell>
          <cell r="DI129" t="str">
            <v/>
          </cell>
          <cell r="DJ129" t="str">
            <v/>
          </cell>
          <cell r="DK129" t="str">
            <v/>
          </cell>
          <cell r="DL129" t="str">
            <v/>
          </cell>
          <cell r="DM129" t="str">
            <v/>
          </cell>
          <cell r="DN129" t="str">
            <v/>
          </cell>
          <cell r="DO129" t="str">
            <v/>
          </cell>
          <cell r="DP129" t="str">
            <v/>
          </cell>
          <cell r="DQ129" t="str">
            <v/>
          </cell>
          <cell r="DR129" t="str">
            <v/>
          </cell>
          <cell r="DS129" t="str">
            <v/>
          </cell>
          <cell r="DT129" t="str">
            <v/>
          </cell>
          <cell r="DU129" t="str">
            <v/>
          </cell>
          <cell r="DV129" t="str">
            <v/>
          </cell>
          <cell r="DW129" t="str">
            <v/>
          </cell>
          <cell r="DX129" t="str">
            <v/>
          </cell>
          <cell r="DY129" t="str">
            <v/>
          </cell>
          <cell r="DZ129" t="str">
            <v/>
          </cell>
          <cell r="EA129" t="str">
            <v/>
          </cell>
          <cell r="EB129" t="str">
            <v/>
          </cell>
          <cell r="EC129" t="str">
            <v/>
          </cell>
          <cell r="ED129" t="str">
            <v/>
          </cell>
          <cell r="EE129" t="str">
            <v/>
          </cell>
          <cell r="EF129" t="str">
            <v/>
          </cell>
          <cell r="EG129" t="str">
            <v/>
          </cell>
          <cell r="EH129" t="str">
            <v/>
          </cell>
          <cell r="EI129" t="str">
            <v/>
          </cell>
          <cell r="EJ129" t="str">
            <v/>
          </cell>
          <cell r="EK129" t="str">
            <v/>
          </cell>
          <cell r="EL129" t="str">
            <v/>
          </cell>
          <cell r="EP129" t="str">
            <v/>
          </cell>
          <cell r="EQ129" t="str">
            <v/>
          </cell>
          <cell r="ER129" t="str">
            <v/>
          </cell>
          <cell r="ES129" t="str">
            <v/>
          </cell>
          <cell r="ET129" t="str">
            <v>Non-Management</v>
          </cell>
          <cell r="EU129" t="str">
            <v/>
          </cell>
          <cell r="EV129" t="str">
            <v/>
          </cell>
          <cell r="EW129" t="str">
            <v/>
          </cell>
          <cell r="EX129" t="str">
            <v/>
          </cell>
          <cell r="EY129" t="str">
            <v/>
          </cell>
          <cell r="EZ129" t="str">
            <v/>
          </cell>
          <cell r="FA129" t="str">
            <v/>
          </cell>
          <cell r="FB129">
            <v>60</v>
          </cell>
          <cell r="FC129" t="str">
            <v/>
          </cell>
          <cell r="FG129" t="str">
            <v/>
          </cell>
          <cell r="FH129" t="str">
            <v/>
          </cell>
          <cell r="FI129" t="str">
            <v/>
          </cell>
          <cell r="FJ129" t="str">
            <v/>
          </cell>
          <cell r="FK129" t="b">
            <v>1</v>
          </cell>
          <cell r="FL129" t="str">
            <v/>
          </cell>
          <cell r="FM129" t="str">
            <v/>
          </cell>
          <cell r="FN129" t="str">
            <v/>
          </cell>
          <cell r="FO129" t="str">
            <v/>
          </cell>
          <cell r="FP129" t="str">
            <v/>
          </cell>
          <cell r="FQ129" t="str">
            <v/>
          </cell>
          <cell r="FR129" t="str">
            <v/>
          </cell>
          <cell r="FS129" t="b">
            <v>1</v>
          </cell>
          <cell r="FT129" t="str">
            <v/>
          </cell>
        </row>
        <row r="130">
          <cell r="H130" t="str">
            <v/>
          </cell>
          <cell r="I130" t="str">
            <v/>
          </cell>
          <cell r="J130" t="str">
            <v/>
          </cell>
          <cell r="Q130" t="str">
            <v>OK</v>
          </cell>
          <cell r="R130" t="str">
            <v>OK</v>
          </cell>
          <cell r="S130" t="str">
            <v>OK</v>
          </cell>
          <cell r="T130" t="str">
            <v/>
          </cell>
          <cell r="U130" t="str">
            <v/>
          </cell>
          <cell r="V130" t="str">
            <v/>
          </cell>
          <cell r="W130" t="str">
            <v/>
          </cell>
          <cell r="X130" t="str">
            <v/>
          </cell>
          <cell r="Y130" t="str">
            <v/>
          </cell>
          <cell r="Z130" t="str">
            <v/>
          </cell>
          <cell r="AA130" t="str">
            <v>OK</v>
          </cell>
          <cell r="AB130" t="str">
            <v>OK</v>
          </cell>
          <cell r="AC130" t="str">
            <v>OK</v>
          </cell>
          <cell r="AD130" t="str">
            <v/>
          </cell>
          <cell r="AE130" t="str">
            <v/>
          </cell>
          <cell r="AF130" t="str">
            <v/>
          </cell>
          <cell r="AG130" t="str">
            <v/>
          </cell>
          <cell r="AH130" t="str">
            <v/>
          </cell>
          <cell r="AI130" t="str">
            <v/>
          </cell>
          <cell r="AJ130" t="str">
            <v/>
          </cell>
          <cell r="AK130" t="str">
            <v/>
          </cell>
          <cell r="AL130" t="str">
            <v/>
          </cell>
          <cell r="AM130" t="str">
            <v/>
          </cell>
          <cell r="AN130" t="str">
            <v/>
          </cell>
          <cell r="AO130" t="str">
            <v/>
          </cell>
          <cell r="AP130" t="str">
            <v/>
          </cell>
          <cell r="AQ130" t="str">
            <v/>
          </cell>
          <cell r="AR130" t="str">
            <v/>
          </cell>
          <cell r="AS130" t="str">
            <v/>
          </cell>
          <cell r="AT130" t="str">
            <v/>
          </cell>
          <cell r="AU130" t="str">
            <v/>
          </cell>
          <cell r="AV130" t="str">
            <v/>
          </cell>
          <cell r="AW130" t="str">
            <v/>
          </cell>
          <cell r="AX130" t="str">
            <v/>
          </cell>
          <cell r="AY130" t="str">
            <v/>
          </cell>
          <cell r="AZ130" t="str">
            <v/>
          </cell>
          <cell r="BA130" t="str">
            <v/>
          </cell>
          <cell r="BB130" t="str">
            <v/>
          </cell>
          <cell r="BC130" t="str">
            <v/>
          </cell>
          <cell r="BD130" t="str">
            <v/>
          </cell>
          <cell r="BE130" t="str">
            <v/>
          </cell>
          <cell r="BF130" t="str">
            <v/>
          </cell>
          <cell r="BG130" t="str">
            <v/>
          </cell>
          <cell r="BH130" t="str">
            <v/>
          </cell>
          <cell r="BI130" t="str">
            <v/>
          </cell>
          <cell r="BJ130" t="str">
            <v/>
          </cell>
          <cell r="BK130" t="str">
            <v/>
          </cell>
          <cell r="BL130" t="str">
            <v/>
          </cell>
          <cell r="BM130" t="str">
            <v/>
          </cell>
          <cell r="BN130" t="str">
            <v/>
          </cell>
          <cell r="CO130" t="str">
            <v/>
          </cell>
          <cell r="CP130">
            <v>6.004618937644346E-2</v>
          </cell>
          <cell r="CQ130">
            <v>6.006847183317765E-2</v>
          </cell>
          <cell r="CR130" t="str">
            <v/>
          </cell>
          <cell r="CS130" t="str">
            <v/>
          </cell>
          <cell r="CT130" t="str">
            <v/>
          </cell>
          <cell r="CU130" t="str">
            <v/>
          </cell>
          <cell r="CV130" t="str">
            <v/>
          </cell>
          <cell r="CW130" t="str">
            <v/>
          </cell>
          <cell r="CX130" t="str">
            <v/>
          </cell>
          <cell r="CY130" t="str">
            <v/>
          </cell>
          <cell r="CZ130">
            <v>0</v>
          </cell>
          <cell r="DA130">
            <v>0</v>
          </cell>
          <cell r="DB130" t="str">
            <v/>
          </cell>
          <cell r="DC130" t="str">
            <v/>
          </cell>
          <cell r="DD130" t="str">
            <v/>
          </cell>
          <cell r="DE130" t="str">
            <v/>
          </cell>
          <cell r="DF130" t="str">
            <v/>
          </cell>
          <cell r="DG130" t="str">
            <v/>
          </cell>
          <cell r="DH130" t="str">
            <v/>
          </cell>
          <cell r="DI130" t="str">
            <v/>
          </cell>
          <cell r="DJ130" t="str">
            <v/>
          </cell>
          <cell r="DK130" t="str">
            <v/>
          </cell>
          <cell r="DL130" t="str">
            <v/>
          </cell>
          <cell r="DM130" t="str">
            <v/>
          </cell>
          <cell r="DN130" t="str">
            <v/>
          </cell>
          <cell r="DO130" t="str">
            <v/>
          </cell>
          <cell r="DP130" t="str">
            <v/>
          </cell>
          <cell r="DQ130" t="str">
            <v/>
          </cell>
          <cell r="DR130" t="str">
            <v/>
          </cell>
          <cell r="DS130" t="str">
            <v/>
          </cell>
          <cell r="DT130" t="str">
            <v/>
          </cell>
          <cell r="DU130" t="str">
            <v/>
          </cell>
          <cell r="DV130" t="str">
            <v/>
          </cell>
          <cell r="DW130" t="str">
            <v/>
          </cell>
          <cell r="DX130" t="str">
            <v/>
          </cell>
          <cell r="DY130" t="str">
            <v/>
          </cell>
          <cell r="DZ130" t="str">
            <v/>
          </cell>
          <cell r="EA130" t="str">
            <v/>
          </cell>
          <cell r="EB130" t="str">
            <v/>
          </cell>
          <cell r="EC130" t="str">
            <v/>
          </cell>
          <cell r="ED130" t="str">
            <v/>
          </cell>
          <cell r="EE130" t="str">
            <v/>
          </cell>
          <cell r="EF130" t="str">
            <v/>
          </cell>
          <cell r="EG130" t="str">
            <v/>
          </cell>
          <cell r="EH130" t="str">
            <v/>
          </cell>
          <cell r="EI130" t="str">
            <v/>
          </cell>
          <cell r="EJ130" t="str">
            <v/>
          </cell>
          <cell r="EK130" t="str">
            <v/>
          </cell>
          <cell r="EL130" t="str">
            <v/>
          </cell>
          <cell r="EP130" t="str">
            <v/>
          </cell>
          <cell r="EQ130" t="str">
            <v/>
          </cell>
          <cell r="ER130" t="str">
            <v/>
          </cell>
          <cell r="ES130" t="str">
            <v/>
          </cell>
          <cell r="ET130" t="str">
            <v>Non-Management</v>
          </cell>
          <cell r="EU130" t="str">
            <v/>
          </cell>
          <cell r="EV130" t="str">
            <v/>
          </cell>
          <cell r="EW130" t="str">
            <v/>
          </cell>
          <cell r="EX130" t="str">
            <v/>
          </cell>
          <cell r="EY130" t="str">
            <v/>
          </cell>
          <cell r="EZ130" t="str">
            <v/>
          </cell>
          <cell r="FA130" t="str">
            <v/>
          </cell>
          <cell r="FB130">
            <v>60</v>
          </cell>
          <cell r="FC130" t="str">
            <v/>
          </cell>
          <cell r="FG130" t="str">
            <v/>
          </cell>
          <cell r="FH130" t="str">
            <v/>
          </cell>
          <cell r="FI130" t="str">
            <v/>
          </cell>
          <cell r="FJ130" t="str">
            <v/>
          </cell>
          <cell r="FK130" t="b">
            <v>1</v>
          </cell>
          <cell r="FL130" t="str">
            <v/>
          </cell>
          <cell r="FM130" t="str">
            <v/>
          </cell>
          <cell r="FN130" t="str">
            <v/>
          </cell>
          <cell r="FO130" t="str">
            <v/>
          </cell>
          <cell r="FP130" t="str">
            <v/>
          </cell>
          <cell r="FQ130" t="str">
            <v/>
          </cell>
          <cell r="FR130" t="str">
            <v/>
          </cell>
          <cell r="FS130" t="b">
            <v>1</v>
          </cell>
          <cell r="FT130" t="str">
            <v/>
          </cell>
        </row>
        <row r="131">
          <cell r="H131" t="str">
            <v/>
          </cell>
          <cell r="I131" t="str">
            <v/>
          </cell>
          <cell r="J131" t="str">
            <v/>
          </cell>
          <cell r="Q131" t="str">
            <v>OK</v>
          </cell>
          <cell r="R131" t="str">
            <v>OK</v>
          </cell>
          <cell r="S131" t="str">
            <v>OK</v>
          </cell>
          <cell r="T131" t="str">
            <v/>
          </cell>
          <cell r="U131" t="str">
            <v/>
          </cell>
          <cell r="V131" t="str">
            <v/>
          </cell>
          <cell r="W131" t="str">
            <v/>
          </cell>
          <cell r="X131" t="str">
            <v/>
          </cell>
          <cell r="Y131" t="str">
            <v/>
          </cell>
          <cell r="Z131" t="str">
            <v/>
          </cell>
          <cell r="AA131" t="str">
            <v>OK</v>
          </cell>
          <cell r="AB131" t="str">
            <v>OK</v>
          </cell>
          <cell r="AC131" t="str">
            <v>OK</v>
          </cell>
          <cell r="AD131" t="str">
            <v/>
          </cell>
          <cell r="AE131" t="str">
            <v/>
          </cell>
          <cell r="AF131" t="str">
            <v/>
          </cell>
          <cell r="AG131" t="str">
            <v/>
          </cell>
          <cell r="AH131" t="str">
            <v/>
          </cell>
          <cell r="AI131" t="str">
            <v/>
          </cell>
          <cell r="AJ131" t="str">
            <v/>
          </cell>
          <cell r="AK131" t="str">
            <v/>
          </cell>
          <cell r="AL131" t="str">
            <v/>
          </cell>
          <cell r="AM131" t="str">
            <v/>
          </cell>
          <cell r="AN131" t="str">
            <v/>
          </cell>
          <cell r="AO131" t="str">
            <v/>
          </cell>
          <cell r="AP131" t="str">
            <v/>
          </cell>
          <cell r="AQ131" t="str">
            <v/>
          </cell>
          <cell r="AR131" t="str">
            <v/>
          </cell>
          <cell r="AS131" t="str">
            <v/>
          </cell>
          <cell r="AT131" t="str">
            <v/>
          </cell>
          <cell r="AU131" t="str">
            <v/>
          </cell>
          <cell r="AV131" t="str">
            <v/>
          </cell>
          <cell r="AW131" t="str">
            <v/>
          </cell>
          <cell r="AX131" t="str">
            <v/>
          </cell>
          <cell r="AY131" t="str">
            <v/>
          </cell>
          <cell r="AZ131" t="str">
            <v/>
          </cell>
          <cell r="BA131" t="str">
            <v/>
          </cell>
          <cell r="BB131" t="str">
            <v/>
          </cell>
          <cell r="BC131" t="str">
            <v/>
          </cell>
          <cell r="BD131" t="str">
            <v/>
          </cell>
          <cell r="BE131" t="str">
            <v/>
          </cell>
          <cell r="BF131" t="str">
            <v/>
          </cell>
          <cell r="BG131" t="str">
            <v/>
          </cell>
          <cell r="BH131" t="str">
            <v/>
          </cell>
          <cell r="BI131" t="str">
            <v/>
          </cell>
          <cell r="BJ131" t="str">
            <v/>
          </cell>
          <cell r="BK131" t="str">
            <v/>
          </cell>
          <cell r="BL131" t="str">
            <v/>
          </cell>
          <cell r="BM131" t="str">
            <v/>
          </cell>
          <cell r="BN131" t="str">
            <v/>
          </cell>
          <cell r="CO131" t="str">
            <v/>
          </cell>
          <cell r="CP131">
            <v>6.0021905805038411E-2</v>
          </cell>
          <cell r="CQ131">
            <v>2.9964868774540188E-2</v>
          </cell>
          <cell r="CR131" t="str">
            <v/>
          </cell>
          <cell r="CS131" t="str">
            <v/>
          </cell>
          <cell r="CT131" t="str">
            <v/>
          </cell>
          <cell r="CU131" t="str">
            <v/>
          </cell>
          <cell r="CV131" t="str">
            <v/>
          </cell>
          <cell r="CW131" t="str">
            <v/>
          </cell>
          <cell r="CX131" t="str">
            <v/>
          </cell>
          <cell r="CY131" t="str">
            <v/>
          </cell>
          <cell r="CZ131">
            <v>0</v>
          </cell>
          <cell r="DA131">
            <v>0.83333333333333326</v>
          </cell>
          <cell r="DB131" t="str">
            <v/>
          </cell>
          <cell r="DC131" t="str">
            <v/>
          </cell>
          <cell r="DD131" t="str">
            <v/>
          </cell>
          <cell r="DE131" t="str">
            <v/>
          </cell>
          <cell r="DF131" t="str">
            <v/>
          </cell>
          <cell r="DG131" t="str">
            <v/>
          </cell>
          <cell r="DH131" t="str">
            <v/>
          </cell>
          <cell r="DI131" t="str">
            <v/>
          </cell>
          <cell r="DJ131" t="str">
            <v/>
          </cell>
          <cell r="DK131" t="str">
            <v/>
          </cell>
          <cell r="DL131" t="str">
            <v/>
          </cell>
          <cell r="DM131" t="str">
            <v/>
          </cell>
          <cell r="DN131" t="str">
            <v/>
          </cell>
          <cell r="DO131" t="str">
            <v/>
          </cell>
          <cell r="DP131" t="str">
            <v/>
          </cell>
          <cell r="DQ131" t="str">
            <v/>
          </cell>
          <cell r="DR131" t="str">
            <v/>
          </cell>
          <cell r="DS131" t="str">
            <v/>
          </cell>
          <cell r="DT131" t="str">
            <v/>
          </cell>
          <cell r="DU131" t="str">
            <v/>
          </cell>
          <cell r="DV131" t="str">
            <v/>
          </cell>
          <cell r="DW131" t="str">
            <v/>
          </cell>
          <cell r="DX131" t="str">
            <v/>
          </cell>
          <cell r="DY131" t="str">
            <v/>
          </cell>
          <cell r="DZ131" t="str">
            <v/>
          </cell>
          <cell r="EA131" t="str">
            <v/>
          </cell>
          <cell r="EB131" t="str">
            <v/>
          </cell>
          <cell r="EC131" t="str">
            <v/>
          </cell>
          <cell r="ED131" t="str">
            <v/>
          </cell>
          <cell r="EE131" t="str">
            <v/>
          </cell>
          <cell r="EF131" t="str">
            <v/>
          </cell>
          <cell r="EG131" t="str">
            <v/>
          </cell>
          <cell r="EH131" t="str">
            <v/>
          </cell>
          <cell r="EI131" t="str">
            <v/>
          </cell>
          <cell r="EJ131" t="str">
            <v/>
          </cell>
          <cell r="EK131" t="str">
            <v/>
          </cell>
          <cell r="EL131" t="str">
            <v/>
          </cell>
          <cell r="EP131" t="str">
            <v/>
          </cell>
          <cell r="EQ131" t="str">
            <v/>
          </cell>
          <cell r="ER131" t="str">
            <v/>
          </cell>
          <cell r="ES131" t="str">
            <v/>
          </cell>
          <cell r="ET131" t="str">
            <v>Non-Management</v>
          </cell>
          <cell r="EU131" t="str">
            <v/>
          </cell>
          <cell r="EV131" t="str">
            <v/>
          </cell>
          <cell r="EW131" t="str">
            <v/>
          </cell>
          <cell r="EX131" t="str">
            <v/>
          </cell>
          <cell r="EY131" t="str">
            <v/>
          </cell>
          <cell r="EZ131" t="str">
            <v/>
          </cell>
          <cell r="FA131" t="str">
            <v/>
          </cell>
          <cell r="FB131">
            <v>55</v>
          </cell>
          <cell r="FC131" t="str">
            <v/>
          </cell>
          <cell r="FG131" t="str">
            <v/>
          </cell>
          <cell r="FH131" t="str">
            <v/>
          </cell>
          <cell r="FI131" t="str">
            <v/>
          </cell>
          <cell r="FJ131" t="str">
            <v/>
          </cell>
          <cell r="FK131" t="b">
            <v>1</v>
          </cell>
          <cell r="FL131" t="str">
            <v/>
          </cell>
          <cell r="FM131" t="str">
            <v/>
          </cell>
          <cell r="FN131" t="str">
            <v/>
          </cell>
          <cell r="FO131" t="str">
            <v/>
          </cell>
          <cell r="FP131" t="str">
            <v/>
          </cell>
          <cell r="FQ131" t="str">
            <v/>
          </cell>
          <cell r="FR131" t="str">
            <v/>
          </cell>
          <cell r="FS131" t="b">
            <v>1</v>
          </cell>
          <cell r="FT131" t="str">
            <v/>
          </cell>
        </row>
        <row r="132">
          <cell r="H132" t="str">
            <v/>
          </cell>
          <cell r="I132" t="str">
            <v/>
          </cell>
          <cell r="J132" t="str">
            <v/>
          </cell>
          <cell r="Q132" t="str">
            <v>OK</v>
          </cell>
          <cell r="R132" t="str">
            <v>OK</v>
          </cell>
          <cell r="S132" t="str">
            <v>OK</v>
          </cell>
          <cell r="T132" t="str">
            <v/>
          </cell>
          <cell r="U132" t="str">
            <v/>
          </cell>
          <cell r="V132" t="str">
            <v/>
          </cell>
          <cell r="W132" t="str">
            <v/>
          </cell>
          <cell r="X132" t="str">
            <v/>
          </cell>
          <cell r="Y132" t="str">
            <v/>
          </cell>
          <cell r="Z132" t="str">
            <v/>
          </cell>
          <cell r="AA132" t="str">
            <v>OK</v>
          </cell>
          <cell r="AB132" t="str">
            <v>OK</v>
          </cell>
          <cell r="AC132" t="str">
            <v>OK</v>
          </cell>
          <cell r="AD132" t="str">
            <v/>
          </cell>
          <cell r="AE132" t="str">
            <v/>
          </cell>
          <cell r="AF132" t="str">
            <v/>
          </cell>
          <cell r="AG132" t="str">
            <v/>
          </cell>
          <cell r="AH132" t="str">
            <v/>
          </cell>
          <cell r="AI132" t="str">
            <v/>
          </cell>
          <cell r="AJ132" t="str">
            <v/>
          </cell>
          <cell r="AK132" t="str">
            <v/>
          </cell>
          <cell r="AL132" t="str">
            <v/>
          </cell>
          <cell r="AM132" t="str">
            <v/>
          </cell>
          <cell r="AN132" t="str">
            <v/>
          </cell>
          <cell r="AO132" t="str">
            <v/>
          </cell>
          <cell r="AP132" t="str">
            <v/>
          </cell>
          <cell r="AQ132" t="str">
            <v/>
          </cell>
          <cell r="AR132" t="str">
            <v/>
          </cell>
          <cell r="AS132" t="str">
            <v/>
          </cell>
          <cell r="AT132" t="str">
            <v/>
          </cell>
          <cell r="AU132" t="str">
            <v/>
          </cell>
          <cell r="AV132" t="str">
            <v/>
          </cell>
          <cell r="AW132" t="str">
            <v/>
          </cell>
          <cell r="AX132" t="str">
            <v/>
          </cell>
          <cell r="AY132" t="str">
            <v/>
          </cell>
          <cell r="AZ132" t="str">
            <v/>
          </cell>
          <cell r="BA132" t="str">
            <v/>
          </cell>
          <cell r="BB132" t="str">
            <v/>
          </cell>
          <cell r="BC132" t="str">
            <v/>
          </cell>
          <cell r="BD132" t="str">
            <v/>
          </cell>
          <cell r="BE132" t="str">
            <v/>
          </cell>
          <cell r="BF132" t="str">
            <v/>
          </cell>
          <cell r="BG132" t="str">
            <v/>
          </cell>
          <cell r="BH132" t="str">
            <v/>
          </cell>
          <cell r="BI132" t="str">
            <v/>
          </cell>
          <cell r="BJ132" t="str">
            <v/>
          </cell>
          <cell r="BK132" t="str">
            <v/>
          </cell>
          <cell r="BL132" t="str">
            <v/>
          </cell>
          <cell r="BM132" t="str">
            <v/>
          </cell>
          <cell r="BN132" t="str">
            <v/>
          </cell>
          <cell r="CO132" t="str">
            <v/>
          </cell>
          <cell r="CP132">
            <v>4.043392504930976E-2</v>
          </cell>
          <cell r="CQ132">
            <v>3.9810426540284327E-2</v>
          </cell>
          <cell r="CR132" t="str">
            <v/>
          </cell>
          <cell r="CS132" t="str">
            <v/>
          </cell>
          <cell r="CT132" t="str">
            <v/>
          </cell>
          <cell r="CU132" t="str">
            <v/>
          </cell>
          <cell r="CV132" t="str">
            <v/>
          </cell>
          <cell r="CW132" t="str">
            <v/>
          </cell>
          <cell r="CX132" t="str">
            <v/>
          </cell>
          <cell r="CY132" t="str">
            <v/>
          </cell>
          <cell r="CZ132">
            <v>0</v>
          </cell>
          <cell r="DA132">
            <v>0</v>
          </cell>
          <cell r="DB132" t="str">
            <v/>
          </cell>
          <cell r="DC132" t="str">
            <v/>
          </cell>
          <cell r="DD132" t="str">
            <v/>
          </cell>
          <cell r="DE132" t="str">
            <v/>
          </cell>
          <cell r="DF132" t="str">
            <v/>
          </cell>
          <cell r="DG132" t="str">
            <v/>
          </cell>
          <cell r="DH132" t="str">
            <v/>
          </cell>
          <cell r="DI132" t="str">
            <v/>
          </cell>
          <cell r="DJ132" t="str">
            <v/>
          </cell>
          <cell r="DK132" t="str">
            <v/>
          </cell>
          <cell r="DL132" t="str">
            <v/>
          </cell>
          <cell r="DM132" t="str">
            <v/>
          </cell>
          <cell r="DN132" t="str">
            <v/>
          </cell>
          <cell r="DO132" t="str">
            <v/>
          </cell>
          <cell r="DP132" t="str">
            <v/>
          </cell>
          <cell r="DQ132" t="str">
            <v/>
          </cell>
          <cell r="DR132" t="str">
            <v/>
          </cell>
          <cell r="DS132" t="str">
            <v/>
          </cell>
          <cell r="DT132" t="str">
            <v/>
          </cell>
          <cell r="DU132" t="str">
            <v/>
          </cell>
          <cell r="DV132" t="str">
            <v/>
          </cell>
          <cell r="DW132" t="str">
            <v/>
          </cell>
          <cell r="DX132" t="str">
            <v/>
          </cell>
          <cell r="DY132" t="str">
            <v/>
          </cell>
          <cell r="DZ132" t="str">
            <v/>
          </cell>
          <cell r="EA132" t="str">
            <v/>
          </cell>
          <cell r="EB132" t="str">
            <v/>
          </cell>
          <cell r="EC132" t="str">
            <v/>
          </cell>
          <cell r="ED132" t="str">
            <v/>
          </cell>
          <cell r="EE132" t="str">
            <v/>
          </cell>
          <cell r="EF132" t="str">
            <v/>
          </cell>
          <cell r="EG132" t="str">
            <v/>
          </cell>
          <cell r="EH132" t="str">
            <v/>
          </cell>
          <cell r="EI132" t="str">
            <v/>
          </cell>
          <cell r="EJ132" t="str">
            <v/>
          </cell>
          <cell r="EK132" t="str">
            <v/>
          </cell>
          <cell r="EL132" t="str">
            <v/>
          </cell>
          <cell r="EP132" t="str">
            <v/>
          </cell>
          <cell r="EQ132" t="str">
            <v/>
          </cell>
          <cell r="ER132" t="str">
            <v/>
          </cell>
          <cell r="ES132" t="str">
            <v/>
          </cell>
          <cell r="ET132" t="str">
            <v>Non-Management</v>
          </cell>
          <cell r="EU132" t="str">
            <v/>
          </cell>
          <cell r="EV132" t="str">
            <v/>
          </cell>
          <cell r="EW132" t="str">
            <v/>
          </cell>
          <cell r="EX132" t="str">
            <v/>
          </cell>
          <cell r="EY132" t="str">
            <v/>
          </cell>
          <cell r="EZ132" t="str">
            <v/>
          </cell>
          <cell r="FA132" t="str">
            <v/>
          </cell>
          <cell r="FB132">
            <v>55</v>
          </cell>
          <cell r="FC132" t="str">
            <v/>
          </cell>
          <cell r="FG132" t="str">
            <v/>
          </cell>
          <cell r="FH132" t="str">
            <v/>
          </cell>
          <cell r="FI132" t="str">
            <v/>
          </cell>
          <cell r="FJ132" t="str">
            <v/>
          </cell>
          <cell r="FK132" t="b">
            <v>1</v>
          </cell>
          <cell r="FL132" t="str">
            <v/>
          </cell>
          <cell r="FM132" t="str">
            <v/>
          </cell>
          <cell r="FN132" t="str">
            <v/>
          </cell>
          <cell r="FO132" t="str">
            <v/>
          </cell>
          <cell r="FP132" t="str">
            <v/>
          </cell>
          <cell r="FQ132" t="str">
            <v/>
          </cell>
          <cell r="FR132" t="str">
            <v/>
          </cell>
          <cell r="FS132" t="b">
            <v>1</v>
          </cell>
          <cell r="FT132" t="str">
            <v/>
          </cell>
        </row>
        <row r="133">
          <cell r="H133" t="str">
            <v/>
          </cell>
          <cell r="I133" t="str">
            <v/>
          </cell>
          <cell r="J133" t="str">
            <v/>
          </cell>
          <cell r="Q133" t="str">
            <v>OK</v>
          </cell>
          <cell r="R133" t="str">
            <v>OK</v>
          </cell>
          <cell r="S133" t="str">
            <v>OK</v>
          </cell>
          <cell r="T133" t="str">
            <v/>
          </cell>
          <cell r="U133" t="str">
            <v/>
          </cell>
          <cell r="V133" t="str">
            <v/>
          </cell>
          <cell r="W133" t="str">
            <v/>
          </cell>
          <cell r="X133" t="str">
            <v/>
          </cell>
          <cell r="Y133" t="str">
            <v/>
          </cell>
          <cell r="Z133" t="str">
            <v/>
          </cell>
          <cell r="AA133" t="str">
            <v>OK</v>
          </cell>
          <cell r="AB133" t="str">
            <v>OK</v>
          </cell>
          <cell r="AC133" t="str">
            <v>OK</v>
          </cell>
          <cell r="AD133" t="str">
            <v/>
          </cell>
          <cell r="AE133" t="str">
            <v/>
          </cell>
          <cell r="AF133" t="str">
            <v/>
          </cell>
          <cell r="AG133" t="str">
            <v/>
          </cell>
          <cell r="AH133" t="str">
            <v/>
          </cell>
          <cell r="AI133" t="str">
            <v/>
          </cell>
          <cell r="AJ133" t="str">
            <v/>
          </cell>
          <cell r="AK133" t="str">
            <v/>
          </cell>
          <cell r="AL133" t="str">
            <v/>
          </cell>
          <cell r="AM133" t="str">
            <v/>
          </cell>
          <cell r="AN133" t="str">
            <v/>
          </cell>
          <cell r="AO133" t="str">
            <v/>
          </cell>
          <cell r="AP133" t="str">
            <v/>
          </cell>
          <cell r="AQ133" t="str">
            <v/>
          </cell>
          <cell r="AR133" t="str">
            <v/>
          </cell>
          <cell r="AS133" t="str">
            <v/>
          </cell>
          <cell r="AT133" t="str">
            <v/>
          </cell>
          <cell r="AU133" t="str">
            <v/>
          </cell>
          <cell r="AV133" t="str">
            <v/>
          </cell>
          <cell r="AW133" t="str">
            <v/>
          </cell>
          <cell r="AX133" t="str">
            <v/>
          </cell>
          <cell r="AY133" t="str">
            <v/>
          </cell>
          <cell r="AZ133" t="str">
            <v/>
          </cell>
          <cell r="BA133" t="str">
            <v/>
          </cell>
          <cell r="BB133" t="str">
            <v/>
          </cell>
          <cell r="BC133" t="str">
            <v/>
          </cell>
          <cell r="BD133" t="str">
            <v/>
          </cell>
          <cell r="BE133" t="str">
            <v/>
          </cell>
          <cell r="BF133" t="str">
            <v/>
          </cell>
          <cell r="BG133" t="str">
            <v/>
          </cell>
          <cell r="BH133" t="str">
            <v/>
          </cell>
          <cell r="BI133" t="str">
            <v/>
          </cell>
          <cell r="BJ133" t="str">
            <v/>
          </cell>
          <cell r="BK133" t="str">
            <v/>
          </cell>
          <cell r="BL133" t="str">
            <v/>
          </cell>
          <cell r="BM133" t="str">
            <v/>
          </cell>
          <cell r="BN133" t="str">
            <v/>
          </cell>
          <cell r="CO133" t="str">
            <v/>
          </cell>
          <cell r="CP133">
            <v>3.9564787339268159E-2</v>
          </cell>
          <cell r="CQ133">
            <v>3.9961941008563207E-2</v>
          </cell>
          <cell r="CR133" t="str">
            <v/>
          </cell>
          <cell r="CS133" t="str">
            <v/>
          </cell>
          <cell r="CT133" t="str">
            <v/>
          </cell>
          <cell r="CU133" t="str">
            <v/>
          </cell>
          <cell r="CV133" t="str">
            <v/>
          </cell>
          <cell r="CW133" t="str">
            <v/>
          </cell>
          <cell r="CX133" t="str">
            <v/>
          </cell>
          <cell r="CY133" t="str">
            <v/>
          </cell>
          <cell r="CZ133">
            <v>0</v>
          </cell>
          <cell r="DA133">
            <v>0</v>
          </cell>
          <cell r="DB133" t="str">
            <v/>
          </cell>
          <cell r="DC133" t="str">
            <v/>
          </cell>
          <cell r="DD133" t="str">
            <v/>
          </cell>
          <cell r="DE133" t="str">
            <v/>
          </cell>
          <cell r="DF133" t="str">
            <v/>
          </cell>
          <cell r="DG133" t="str">
            <v/>
          </cell>
          <cell r="DH133" t="str">
            <v/>
          </cell>
          <cell r="DI133" t="str">
            <v/>
          </cell>
          <cell r="DJ133" t="str">
            <v/>
          </cell>
          <cell r="DK133" t="str">
            <v/>
          </cell>
          <cell r="DL133" t="str">
            <v/>
          </cell>
          <cell r="DM133" t="str">
            <v/>
          </cell>
          <cell r="DN133" t="str">
            <v/>
          </cell>
          <cell r="DO133" t="str">
            <v/>
          </cell>
          <cell r="DP133" t="str">
            <v/>
          </cell>
          <cell r="DQ133" t="str">
            <v/>
          </cell>
          <cell r="DR133" t="str">
            <v/>
          </cell>
          <cell r="DS133" t="str">
            <v/>
          </cell>
          <cell r="DT133" t="str">
            <v/>
          </cell>
          <cell r="DU133" t="str">
            <v/>
          </cell>
          <cell r="DV133" t="str">
            <v/>
          </cell>
          <cell r="DW133" t="str">
            <v/>
          </cell>
          <cell r="DX133" t="str">
            <v/>
          </cell>
          <cell r="DY133" t="str">
            <v/>
          </cell>
          <cell r="DZ133" t="str">
            <v/>
          </cell>
          <cell r="EA133" t="str">
            <v/>
          </cell>
          <cell r="EB133" t="str">
            <v/>
          </cell>
          <cell r="EC133" t="str">
            <v/>
          </cell>
          <cell r="ED133" t="str">
            <v/>
          </cell>
          <cell r="EE133" t="str">
            <v/>
          </cell>
          <cell r="EF133" t="str">
            <v/>
          </cell>
          <cell r="EG133" t="str">
            <v/>
          </cell>
          <cell r="EH133" t="str">
            <v/>
          </cell>
          <cell r="EI133" t="str">
            <v/>
          </cell>
          <cell r="EJ133" t="str">
            <v/>
          </cell>
          <cell r="EK133" t="str">
            <v/>
          </cell>
          <cell r="EL133" t="str">
            <v/>
          </cell>
          <cell r="EP133" t="str">
            <v/>
          </cell>
          <cell r="EQ133" t="str">
            <v/>
          </cell>
          <cell r="ER133" t="str">
            <v/>
          </cell>
          <cell r="ES133" t="str">
            <v/>
          </cell>
          <cell r="ET133" t="str">
            <v>Non-Management</v>
          </cell>
          <cell r="EU133" t="str">
            <v/>
          </cell>
          <cell r="EV133" t="str">
            <v/>
          </cell>
          <cell r="EW133" t="str">
            <v/>
          </cell>
          <cell r="EX133" t="str">
            <v/>
          </cell>
          <cell r="EY133" t="str">
            <v/>
          </cell>
          <cell r="EZ133" t="str">
            <v/>
          </cell>
          <cell r="FA133" t="str">
            <v/>
          </cell>
          <cell r="FB133">
            <v>55</v>
          </cell>
          <cell r="FC133" t="str">
            <v/>
          </cell>
          <cell r="FG133" t="str">
            <v/>
          </cell>
          <cell r="FH133" t="str">
            <v/>
          </cell>
          <cell r="FI133" t="str">
            <v/>
          </cell>
          <cell r="FJ133" t="str">
            <v/>
          </cell>
          <cell r="FK133" t="b">
            <v>1</v>
          </cell>
          <cell r="FL133" t="str">
            <v/>
          </cell>
          <cell r="FM133" t="str">
            <v/>
          </cell>
          <cell r="FN133" t="str">
            <v/>
          </cell>
          <cell r="FO133" t="str">
            <v/>
          </cell>
          <cell r="FP133" t="str">
            <v/>
          </cell>
          <cell r="FQ133" t="str">
            <v/>
          </cell>
          <cell r="FR133" t="str">
            <v/>
          </cell>
          <cell r="FS133" t="b">
            <v>1</v>
          </cell>
          <cell r="FT133" t="str">
            <v/>
          </cell>
        </row>
        <row r="134">
          <cell r="H134" t="str">
            <v/>
          </cell>
          <cell r="I134" t="str">
            <v/>
          </cell>
          <cell r="J134" t="str">
            <v/>
          </cell>
          <cell r="Q134" t="str">
            <v>OK</v>
          </cell>
          <cell r="R134" t="str">
            <v>OK</v>
          </cell>
          <cell r="S134" t="str">
            <v>OK</v>
          </cell>
          <cell r="T134" t="str">
            <v/>
          </cell>
          <cell r="U134" t="str">
            <v/>
          </cell>
          <cell r="V134" t="str">
            <v/>
          </cell>
          <cell r="W134" t="str">
            <v/>
          </cell>
          <cell r="X134" t="str">
            <v/>
          </cell>
          <cell r="Y134" t="str">
            <v/>
          </cell>
          <cell r="Z134" t="str">
            <v/>
          </cell>
          <cell r="AA134" t="str">
            <v>OK</v>
          </cell>
          <cell r="AB134" t="str">
            <v>OK</v>
          </cell>
          <cell r="AC134" t="str">
            <v>OK</v>
          </cell>
          <cell r="AD134" t="str">
            <v/>
          </cell>
          <cell r="AE134" t="str">
            <v/>
          </cell>
          <cell r="AF134" t="str">
            <v/>
          </cell>
          <cell r="AG134" t="str">
            <v/>
          </cell>
          <cell r="AH134" t="str">
            <v/>
          </cell>
          <cell r="AI134" t="str">
            <v/>
          </cell>
          <cell r="AJ134" t="str">
            <v/>
          </cell>
          <cell r="AK134" t="str">
            <v/>
          </cell>
          <cell r="AL134" t="str">
            <v/>
          </cell>
          <cell r="AM134" t="str">
            <v/>
          </cell>
          <cell r="AN134" t="str">
            <v/>
          </cell>
          <cell r="AO134" t="str">
            <v/>
          </cell>
          <cell r="AP134" t="str">
            <v/>
          </cell>
          <cell r="AQ134" t="str">
            <v/>
          </cell>
          <cell r="AR134" t="str">
            <v/>
          </cell>
          <cell r="AS134" t="str">
            <v/>
          </cell>
          <cell r="AT134" t="str">
            <v/>
          </cell>
          <cell r="AU134" t="str">
            <v/>
          </cell>
          <cell r="AV134" t="str">
            <v/>
          </cell>
          <cell r="AW134" t="str">
            <v/>
          </cell>
          <cell r="AX134" t="str">
            <v/>
          </cell>
          <cell r="AY134" t="str">
            <v/>
          </cell>
          <cell r="AZ134" t="str">
            <v/>
          </cell>
          <cell r="BA134" t="str">
            <v/>
          </cell>
          <cell r="BB134" t="str">
            <v/>
          </cell>
          <cell r="BC134" t="str">
            <v/>
          </cell>
          <cell r="BD134" t="str">
            <v/>
          </cell>
          <cell r="BE134" t="str">
            <v/>
          </cell>
          <cell r="BF134" t="str">
            <v/>
          </cell>
          <cell r="BG134" t="str">
            <v/>
          </cell>
          <cell r="BH134" t="str">
            <v/>
          </cell>
          <cell r="BI134" t="str">
            <v/>
          </cell>
          <cell r="BJ134" t="str">
            <v/>
          </cell>
          <cell r="BK134" t="str">
            <v/>
          </cell>
          <cell r="BL134" t="str">
            <v/>
          </cell>
          <cell r="BM134" t="str">
            <v/>
          </cell>
          <cell r="BN134" t="str">
            <v/>
          </cell>
          <cell r="CO134" t="str">
            <v/>
          </cell>
          <cell r="CP134">
            <v>3.9870689655172376E-2</v>
          </cell>
          <cell r="CQ134">
            <v>4.0414507772020825E-2</v>
          </cell>
          <cell r="CR134" t="str">
            <v/>
          </cell>
          <cell r="CS134" t="str">
            <v/>
          </cell>
          <cell r="CT134" t="str">
            <v/>
          </cell>
          <cell r="CU134" t="str">
            <v/>
          </cell>
          <cell r="CV134" t="str">
            <v/>
          </cell>
          <cell r="CW134" t="str">
            <v/>
          </cell>
          <cell r="CX134" t="str">
            <v/>
          </cell>
          <cell r="CY134" t="str">
            <v/>
          </cell>
          <cell r="CZ134">
            <v>0</v>
          </cell>
          <cell r="DA134">
            <v>0</v>
          </cell>
          <cell r="DB134" t="str">
            <v/>
          </cell>
          <cell r="DC134" t="str">
            <v/>
          </cell>
          <cell r="DD134" t="str">
            <v/>
          </cell>
          <cell r="DE134" t="str">
            <v/>
          </cell>
          <cell r="DF134" t="str">
            <v/>
          </cell>
          <cell r="DG134" t="str">
            <v/>
          </cell>
          <cell r="DH134" t="str">
            <v/>
          </cell>
          <cell r="DI134" t="str">
            <v/>
          </cell>
          <cell r="DJ134" t="str">
            <v/>
          </cell>
          <cell r="DK134" t="str">
            <v/>
          </cell>
          <cell r="DL134" t="str">
            <v/>
          </cell>
          <cell r="DM134" t="str">
            <v/>
          </cell>
          <cell r="DN134" t="str">
            <v/>
          </cell>
          <cell r="DO134" t="str">
            <v/>
          </cell>
          <cell r="DP134" t="str">
            <v/>
          </cell>
          <cell r="DQ134" t="str">
            <v/>
          </cell>
          <cell r="DR134" t="str">
            <v/>
          </cell>
          <cell r="DS134" t="str">
            <v/>
          </cell>
          <cell r="DT134" t="str">
            <v/>
          </cell>
          <cell r="DU134" t="str">
            <v/>
          </cell>
          <cell r="DV134" t="str">
            <v/>
          </cell>
          <cell r="DW134" t="str">
            <v/>
          </cell>
          <cell r="DX134" t="str">
            <v/>
          </cell>
          <cell r="DY134" t="str">
            <v/>
          </cell>
          <cell r="DZ134" t="str">
            <v/>
          </cell>
          <cell r="EA134" t="str">
            <v/>
          </cell>
          <cell r="EB134" t="str">
            <v/>
          </cell>
          <cell r="EC134" t="str">
            <v/>
          </cell>
          <cell r="ED134" t="str">
            <v/>
          </cell>
          <cell r="EE134" t="str">
            <v/>
          </cell>
          <cell r="EF134" t="str">
            <v/>
          </cell>
          <cell r="EG134" t="str">
            <v/>
          </cell>
          <cell r="EH134" t="str">
            <v/>
          </cell>
          <cell r="EI134" t="str">
            <v/>
          </cell>
          <cell r="EJ134" t="str">
            <v/>
          </cell>
          <cell r="EK134" t="str">
            <v/>
          </cell>
          <cell r="EL134" t="str">
            <v/>
          </cell>
          <cell r="EP134" t="str">
            <v/>
          </cell>
          <cell r="EQ134" t="str">
            <v/>
          </cell>
          <cell r="ER134" t="str">
            <v/>
          </cell>
          <cell r="ES134" t="str">
            <v/>
          </cell>
          <cell r="ET134" t="str">
            <v>Non-Management</v>
          </cell>
          <cell r="EU134" t="str">
            <v/>
          </cell>
          <cell r="EV134" t="str">
            <v/>
          </cell>
          <cell r="EW134" t="str">
            <v/>
          </cell>
          <cell r="EX134" t="str">
            <v/>
          </cell>
          <cell r="EY134" t="str">
            <v/>
          </cell>
          <cell r="EZ134" t="str">
            <v/>
          </cell>
          <cell r="FA134" t="str">
            <v/>
          </cell>
          <cell r="FB134">
            <v>55</v>
          </cell>
          <cell r="FC134" t="str">
            <v/>
          </cell>
          <cell r="FG134" t="str">
            <v/>
          </cell>
          <cell r="FH134" t="str">
            <v/>
          </cell>
          <cell r="FI134" t="str">
            <v/>
          </cell>
          <cell r="FJ134" t="str">
            <v/>
          </cell>
          <cell r="FK134" t="b">
            <v>1</v>
          </cell>
          <cell r="FL134" t="str">
            <v/>
          </cell>
          <cell r="FM134" t="str">
            <v/>
          </cell>
          <cell r="FN134" t="str">
            <v/>
          </cell>
          <cell r="FO134" t="str">
            <v/>
          </cell>
          <cell r="FP134" t="str">
            <v/>
          </cell>
          <cell r="FQ134" t="str">
            <v/>
          </cell>
          <cell r="FR134" t="str">
            <v/>
          </cell>
          <cell r="FS134" t="b">
            <v>1</v>
          </cell>
          <cell r="FT134" t="str">
            <v/>
          </cell>
        </row>
        <row r="135">
          <cell r="H135" t="str">
            <v/>
          </cell>
          <cell r="I135" t="str">
            <v/>
          </cell>
          <cell r="J135" t="str">
            <v/>
          </cell>
          <cell r="Q135" t="str">
            <v>OK</v>
          </cell>
          <cell r="R135" t="str">
            <v>OK</v>
          </cell>
          <cell r="S135" t="str">
            <v>OK</v>
          </cell>
          <cell r="T135" t="str">
            <v/>
          </cell>
          <cell r="U135" t="str">
            <v/>
          </cell>
          <cell r="V135" t="str">
            <v/>
          </cell>
          <cell r="W135" t="str">
            <v/>
          </cell>
          <cell r="X135" t="str">
            <v/>
          </cell>
          <cell r="Y135" t="str">
            <v/>
          </cell>
          <cell r="Z135" t="str">
            <v/>
          </cell>
          <cell r="AA135" t="str">
            <v>OK</v>
          </cell>
          <cell r="AB135" t="str">
            <v>OK</v>
          </cell>
          <cell r="AC135" t="str">
            <v>OK</v>
          </cell>
          <cell r="AD135" t="str">
            <v/>
          </cell>
          <cell r="AE135" t="str">
            <v/>
          </cell>
          <cell r="AF135" t="str">
            <v/>
          </cell>
          <cell r="AG135" t="str">
            <v/>
          </cell>
          <cell r="AH135" t="str">
            <v/>
          </cell>
          <cell r="AI135" t="str">
            <v/>
          </cell>
          <cell r="AJ135" t="str">
            <v/>
          </cell>
          <cell r="AK135" t="str">
            <v/>
          </cell>
          <cell r="AL135" t="str">
            <v/>
          </cell>
          <cell r="AM135" t="str">
            <v/>
          </cell>
          <cell r="AN135" t="str">
            <v/>
          </cell>
          <cell r="AO135" t="str">
            <v/>
          </cell>
          <cell r="AP135" t="str">
            <v/>
          </cell>
          <cell r="AQ135" t="str">
            <v/>
          </cell>
          <cell r="AR135" t="str">
            <v/>
          </cell>
          <cell r="AS135" t="str">
            <v/>
          </cell>
          <cell r="AT135" t="str">
            <v/>
          </cell>
          <cell r="AU135" t="str">
            <v/>
          </cell>
          <cell r="AV135" t="str">
            <v/>
          </cell>
          <cell r="AW135" t="str">
            <v/>
          </cell>
          <cell r="AX135" t="str">
            <v/>
          </cell>
          <cell r="AY135" t="str">
            <v/>
          </cell>
          <cell r="AZ135" t="str">
            <v/>
          </cell>
          <cell r="BA135" t="str">
            <v/>
          </cell>
          <cell r="BB135" t="str">
            <v/>
          </cell>
          <cell r="BC135" t="str">
            <v/>
          </cell>
          <cell r="BD135" t="str">
            <v/>
          </cell>
          <cell r="BE135" t="str">
            <v/>
          </cell>
          <cell r="BF135" t="str">
            <v/>
          </cell>
          <cell r="BG135" t="str">
            <v/>
          </cell>
          <cell r="BH135" t="str">
            <v/>
          </cell>
          <cell r="BI135" t="str">
            <v/>
          </cell>
          <cell r="BJ135" t="str">
            <v/>
          </cell>
          <cell r="BK135" t="str">
            <v/>
          </cell>
          <cell r="BL135" t="str">
            <v/>
          </cell>
          <cell r="BM135" t="str">
            <v/>
          </cell>
          <cell r="BN135" t="str">
            <v/>
          </cell>
          <cell r="CO135" t="str">
            <v/>
          </cell>
          <cell r="CP135">
            <v>2.9978161604129472E-2</v>
          </cell>
          <cell r="CQ135" t="str">
            <v/>
          </cell>
          <cell r="CR135" t="str">
            <v/>
          </cell>
          <cell r="CS135" t="str">
            <v/>
          </cell>
          <cell r="CT135" t="str">
            <v/>
          </cell>
          <cell r="CU135" t="str">
            <v/>
          </cell>
          <cell r="CV135" t="str">
            <v/>
          </cell>
          <cell r="CW135" t="str">
            <v/>
          </cell>
          <cell r="CX135" t="str">
            <v/>
          </cell>
          <cell r="CY135" t="str">
            <v/>
          </cell>
          <cell r="CZ135">
            <v>0</v>
          </cell>
          <cell r="DA135" t="str">
            <v/>
          </cell>
          <cell r="DB135" t="str">
            <v/>
          </cell>
          <cell r="DC135" t="str">
            <v/>
          </cell>
          <cell r="DD135" t="str">
            <v/>
          </cell>
          <cell r="DE135" t="str">
            <v/>
          </cell>
          <cell r="DF135" t="str">
            <v/>
          </cell>
          <cell r="DG135" t="str">
            <v/>
          </cell>
          <cell r="DH135" t="str">
            <v/>
          </cell>
          <cell r="DI135" t="str">
            <v/>
          </cell>
          <cell r="DJ135" t="str">
            <v/>
          </cell>
          <cell r="DK135" t="str">
            <v/>
          </cell>
          <cell r="DL135" t="str">
            <v/>
          </cell>
          <cell r="DM135" t="str">
            <v/>
          </cell>
          <cell r="DN135" t="str">
            <v/>
          </cell>
          <cell r="DO135" t="str">
            <v/>
          </cell>
          <cell r="DP135" t="str">
            <v/>
          </cell>
          <cell r="DQ135" t="str">
            <v/>
          </cell>
          <cell r="DR135" t="str">
            <v/>
          </cell>
          <cell r="DS135" t="str">
            <v/>
          </cell>
          <cell r="DT135" t="str">
            <v/>
          </cell>
          <cell r="DU135" t="str">
            <v/>
          </cell>
          <cell r="DV135" t="str">
            <v/>
          </cell>
          <cell r="DW135" t="str">
            <v/>
          </cell>
          <cell r="DX135" t="str">
            <v/>
          </cell>
          <cell r="DY135" t="str">
            <v/>
          </cell>
          <cell r="DZ135" t="str">
            <v/>
          </cell>
          <cell r="EA135" t="str">
            <v/>
          </cell>
          <cell r="EB135" t="str">
            <v/>
          </cell>
          <cell r="EC135" t="str">
            <v/>
          </cell>
          <cell r="ED135" t="str">
            <v/>
          </cell>
          <cell r="EE135" t="str">
            <v/>
          </cell>
          <cell r="EF135" t="str">
            <v/>
          </cell>
          <cell r="EG135" t="str">
            <v/>
          </cell>
          <cell r="EH135" t="str">
            <v/>
          </cell>
          <cell r="EI135" t="str">
            <v/>
          </cell>
          <cell r="EJ135" t="str">
            <v/>
          </cell>
          <cell r="EK135" t="str">
            <v/>
          </cell>
          <cell r="EL135" t="str">
            <v/>
          </cell>
          <cell r="EP135" t="str">
            <v/>
          </cell>
          <cell r="EQ135" t="str">
            <v/>
          </cell>
          <cell r="ER135" t="str">
            <v/>
          </cell>
          <cell r="ES135" t="str">
            <v/>
          </cell>
          <cell r="ET135" t="str">
            <v>Non-Management</v>
          </cell>
          <cell r="EU135" t="str">
            <v/>
          </cell>
          <cell r="EV135" t="str">
            <v/>
          </cell>
          <cell r="EW135" t="str">
            <v/>
          </cell>
          <cell r="EX135" t="str">
            <v/>
          </cell>
          <cell r="EY135" t="str">
            <v/>
          </cell>
          <cell r="EZ135" t="str">
            <v/>
          </cell>
          <cell r="FA135" t="str">
            <v/>
          </cell>
          <cell r="FB135">
            <v>60</v>
          </cell>
          <cell r="FC135" t="str">
            <v/>
          </cell>
          <cell r="FG135" t="str">
            <v/>
          </cell>
          <cell r="FH135" t="str">
            <v/>
          </cell>
          <cell r="FI135" t="str">
            <v/>
          </cell>
          <cell r="FJ135" t="str">
            <v/>
          </cell>
          <cell r="FK135" t="b">
            <v>1</v>
          </cell>
          <cell r="FL135" t="str">
            <v/>
          </cell>
          <cell r="FM135" t="str">
            <v/>
          </cell>
          <cell r="FN135" t="str">
            <v/>
          </cell>
          <cell r="FO135" t="str">
            <v/>
          </cell>
          <cell r="FP135" t="str">
            <v/>
          </cell>
          <cell r="FQ135" t="str">
            <v/>
          </cell>
          <cell r="FR135" t="str">
            <v/>
          </cell>
          <cell r="FS135" t="b">
            <v>1</v>
          </cell>
          <cell r="FT135" t="str">
            <v/>
          </cell>
        </row>
        <row r="136">
          <cell r="H136" t="str">
            <v/>
          </cell>
          <cell r="I136" t="str">
            <v/>
          </cell>
          <cell r="J136" t="str">
            <v/>
          </cell>
          <cell r="Q136" t="str">
            <v>OK</v>
          </cell>
          <cell r="R136" t="str">
            <v>OK</v>
          </cell>
          <cell r="S136" t="str">
            <v>OK</v>
          </cell>
          <cell r="T136" t="str">
            <v/>
          </cell>
          <cell r="U136" t="str">
            <v/>
          </cell>
          <cell r="V136" t="str">
            <v/>
          </cell>
          <cell r="W136" t="str">
            <v/>
          </cell>
          <cell r="X136" t="str">
            <v/>
          </cell>
          <cell r="Y136" t="str">
            <v/>
          </cell>
          <cell r="Z136" t="str">
            <v/>
          </cell>
          <cell r="AA136" t="str">
            <v>OK</v>
          </cell>
          <cell r="AB136" t="str">
            <v>OK</v>
          </cell>
          <cell r="AC136" t="str">
            <v>OK</v>
          </cell>
          <cell r="AD136" t="str">
            <v/>
          </cell>
          <cell r="AE136" t="str">
            <v/>
          </cell>
          <cell r="AF136" t="str">
            <v/>
          </cell>
          <cell r="AG136" t="str">
            <v/>
          </cell>
          <cell r="AH136" t="str">
            <v/>
          </cell>
          <cell r="AI136" t="str">
            <v/>
          </cell>
          <cell r="AJ136" t="str">
            <v/>
          </cell>
          <cell r="AK136" t="str">
            <v/>
          </cell>
          <cell r="AL136" t="str">
            <v/>
          </cell>
          <cell r="AM136" t="str">
            <v/>
          </cell>
          <cell r="AN136" t="str">
            <v/>
          </cell>
          <cell r="AO136" t="str">
            <v/>
          </cell>
          <cell r="AP136" t="str">
            <v/>
          </cell>
          <cell r="AQ136" t="str">
            <v/>
          </cell>
          <cell r="AR136" t="str">
            <v/>
          </cell>
          <cell r="AS136" t="str">
            <v/>
          </cell>
          <cell r="AT136" t="str">
            <v/>
          </cell>
          <cell r="AU136" t="str">
            <v/>
          </cell>
          <cell r="AV136" t="str">
            <v/>
          </cell>
          <cell r="AW136" t="str">
            <v/>
          </cell>
          <cell r="AX136" t="str">
            <v/>
          </cell>
          <cell r="AY136" t="str">
            <v/>
          </cell>
          <cell r="AZ136" t="str">
            <v/>
          </cell>
          <cell r="BA136" t="str">
            <v/>
          </cell>
          <cell r="BB136" t="str">
            <v/>
          </cell>
          <cell r="BC136" t="str">
            <v/>
          </cell>
          <cell r="BD136" t="str">
            <v/>
          </cell>
          <cell r="BE136" t="str">
            <v/>
          </cell>
          <cell r="BF136" t="str">
            <v/>
          </cell>
          <cell r="BG136" t="str">
            <v/>
          </cell>
          <cell r="BH136" t="str">
            <v/>
          </cell>
          <cell r="BI136" t="str">
            <v/>
          </cell>
          <cell r="BJ136" t="str">
            <v/>
          </cell>
          <cell r="BK136" t="str">
            <v/>
          </cell>
          <cell r="BL136" t="str">
            <v/>
          </cell>
          <cell r="BM136" t="str">
            <v/>
          </cell>
          <cell r="BN136" t="str">
            <v/>
          </cell>
          <cell r="CO136" t="str">
            <v/>
          </cell>
          <cell r="CP136">
            <v>0.11980572045331894</v>
          </cell>
          <cell r="CQ136">
            <v>8.43373493975903E-2</v>
          </cell>
          <cell r="CR136" t="str">
            <v/>
          </cell>
          <cell r="CS136" t="str">
            <v/>
          </cell>
          <cell r="CT136" t="str">
            <v/>
          </cell>
          <cell r="CU136" t="str">
            <v/>
          </cell>
          <cell r="CV136" t="str">
            <v/>
          </cell>
          <cell r="CW136" t="str">
            <v/>
          </cell>
          <cell r="CX136" t="str">
            <v/>
          </cell>
          <cell r="CY136" t="str">
            <v/>
          </cell>
          <cell r="CZ136">
            <v>0</v>
          </cell>
          <cell r="DA136">
            <v>0</v>
          </cell>
          <cell r="DB136" t="str">
            <v/>
          </cell>
          <cell r="DC136" t="str">
            <v/>
          </cell>
          <cell r="DD136" t="str">
            <v/>
          </cell>
          <cell r="DE136" t="str">
            <v/>
          </cell>
          <cell r="DF136" t="str">
            <v/>
          </cell>
          <cell r="DG136" t="str">
            <v/>
          </cell>
          <cell r="DH136" t="str">
            <v/>
          </cell>
          <cell r="DI136" t="str">
            <v/>
          </cell>
          <cell r="DJ136" t="str">
            <v/>
          </cell>
          <cell r="DK136" t="str">
            <v/>
          </cell>
          <cell r="DL136" t="str">
            <v/>
          </cell>
          <cell r="DM136" t="str">
            <v/>
          </cell>
          <cell r="DN136" t="str">
            <v/>
          </cell>
          <cell r="DO136" t="str">
            <v/>
          </cell>
          <cell r="DP136" t="str">
            <v/>
          </cell>
          <cell r="DQ136" t="str">
            <v/>
          </cell>
          <cell r="DR136" t="str">
            <v/>
          </cell>
          <cell r="DS136" t="str">
            <v/>
          </cell>
          <cell r="DT136" t="str">
            <v/>
          </cell>
          <cell r="DU136" t="str">
            <v/>
          </cell>
          <cell r="DV136" t="str">
            <v/>
          </cell>
          <cell r="DW136" t="str">
            <v/>
          </cell>
          <cell r="DX136" t="str">
            <v/>
          </cell>
          <cell r="DY136" t="str">
            <v/>
          </cell>
          <cell r="DZ136" t="str">
            <v/>
          </cell>
          <cell r="EA136" t="str">
            <v/>
          </cell>
          <cell r="EB136" t="str">
            <v/>
          </cell>
          <cell r="EC136" t="str">
            <v/>
          </cell>
          <cell r="ED136" t="str">
            <v/>
          </cell>
          <cell r="EE136" t="str">
            <v/>
          </cell>
          <cell r="EF136" t="str">
            <v/>
          </cell>
          <cell r="EG136" t="str">
            <v/>
          </cell>
          <cell r="EH136" t="str">
            <v/>
          </cell>
          <cell r="EI136" t="str">
            <v/>
          </cell>
          <cell r="EJ136" t="str">
            <v/>
          </cell>
          <cell r="EK136" t="str">
            <v/>
          </cell>
          <cell r="EL136" t="str">
            <v/>
          </cell>
          <cell r="EP136" t="str">
            <v/>
          </cell>
          <cell r="EQ136" t="str">
            <v/>
          </cell>
          <cell r="ER136" t="str">
            <v/>
          </cell>
          <cell r="ES136" t="str">
            <v/>
          </cell>
          <cell r="ET136" t="str">
            <v>Non-Management</v>
          </cell>
          <cell r="EU136" t="str">
            <v/>
          </cell>
          <cell r="EV136" t="str">
            <v/>
          </cell>
          <cell r="EW136" t="str">
            <v/>
          </cell>
          <cell r="EX136" t="str">
            <v/>
          </cell>
          <cell r="EY136" t="str">
            <v/>
          </cell>
          <cell r="EZ136" t="str">
            <v/>
          </cell>
          <cell r="FA136" t="str">
            <v/>
          </cell>
          <cell r="FB136">
            <v>60</v>
          </cell>
          <cell r="FC136" t="str">
            <v/>
          </cell>
          <cell r="FG136" t="str">
            <v/>
          </cell>
          <cell r="FH136" t="str">
            <v/>
          </cell>
          <cell r="FI136" t="str">
            <v/>
          </cell>
          <cell r="FJ136" t="str">
            <v/>
          </cell>
          <cell r="FK136" t="b">
            <v>1</v>
          </cell>
          <cell r="FL136" t="str">
            <v/>
          </cell>
          <cell r="FM136" t="str">
            <v/>
          </cell>
          <cell r="FN136" t="str">
            <v/>
          </cell>
          <cell r="FO136" t="str">
            <v/>
          </cell>
          <cell r="FP136" t="str">
            <v/>
          </cell>
          <cell r="FQ136" t="str">
            <v/>
          </cell>
          <cell r="FR136" t="str">
            <v/>
          </cell>
          <cell r="FS136" t="b">
            <v>1</v>
          </cell>
          <cell r="FT136" t="str">
            <v/>
          </cell>
        </row>
        <row r="137">
          <cell r="H137" t="str">
            <v/>
          </cell>
          <cell r="I137" t="str">
            <v/>
          </cell>
          <cell r="J137" t="str">
            <v/>
          </cell>
          <cell r="Q137" t="e">
            <v>#VALUE!</v>
          </cell>
          <cell r="R137" t="str">
            <v>OK</v>
          </cell>
          <cell r="S137" t="str">
            <v>OK</v>
          </cell>
          <cell r="T137" t="str">
            <v/>
          </cell>
          <cell r="U137" t="str">
            <v/>
          </cell>
          <cell r="V137" t="str">
            <v/>
          </cell>
          <cell r="W137" t="str">
            <v/>
          </cell>
          <cell r="X137" t="str">
            <v/>
          </cell>
          <cell r="Y137" t="str">
            <v/>
          </cell>
          <cell r="Z137" t="str">
            <v/>
          </cell>
          <cell r="AA137" t="e">
            <v>#VALUE!</v>
          </cell>
          <cell r="AB137" t="str">
            <v>OK</v>
          </cell>
          <cell r="AC137" t="str">
            <v>OK</v>
          </cell>
          <cell r="AD137" t="str">
            <v/>
          </cell>
          <cell r="AE137" t="str">
            <v/>
          </cell>
          <cell r="AF137" t="str">
            <v/>
          </cell>
          <cell r="AG137" t="str">
            <v/>
          </cell>
          <cell r="AH137" t="str">
            <v/>
          </cell>
          <cell r="AI137" t="str">
            <v/>
          </cell>
          <cell r="AJ137" t="str">
            <v/>
          </cell>
          <cell r="AK137" t="str">
            <v/>
          </cell>
          <cell r="AL137" t="str">
            <v/>
          </cell>
          <cell r="AM137" t="str">
            <v/>
          </cell>
          <cell r="AN137" t="str">
            <v/>
          </cell>
          <cell r="AO137" t="str">
            <v/>
          </cell>
          <cell r="AP137" t="str">
            <v/>
          </cell>
          <cell r="AQ137" t="str">
            <v/>
          </cell>
          <cell r="AR137" t="str">
            <v/>
          </cell>
          <cell r="AS137" t="str">
            <v/>
          </cell>
          <cell r="AT137" t="str">
            <v/>
          </cell>
          <cell r="AU137" t="str">
            <v/>
          </cell>
          <cell r="AV137" t="str">
            <v/>
          </cell>
          <cell r="AW137" t="str">
            <v/>
          </cell>
          <cell r="AX137" t="str">
            <v/>
          </cell>
          <cell r="AY137" t="str">
            <v/>
          </cell>
          <cell r="AZ137" t="str">
            <v/>
          </cell>
          <cell r="BA137" t="str">
            <v/>
          </cell>
          <cell r="BB137" t="str">
            <v/>
          </cell>
          <cell r="BC137" t="str">
            <v/>
          </cell>
          <cell r="BD137" t="str">
            <v/>
          </cell>
          <cell r="BE137" t="str">
            <v/>
          </cell>
          <cell r="BF137" t="str">
            <v/>
          </cell>
          <cell r="BG137" t="str">
            <v/>
          </cell>
          <cell r="BH137" t="str">
            <v/>
          </cell>
          <cell r="BI137" t="str">
            <v/>
          </cell>
          <cell r="BJ137" t="str">
            <v/>
          </cell>
          <cell r="BK137" t="str">
            <v/>
          </cell>
          <cell r="BL137" t="str">
            <v/>
          </cell>
          <cell r="BM137" t="str">
            <v/>
          </cell>
          <cell r="BN137" t="str">
            <v/>
          </cell>
          <cell r="CO137" t="str">
            <v/>
          </cell>
          <cell r="CP137" t="str">
            <v/>
          </cell>
          <cell r="CQ137" t="str">
            <v/>
          </cell>
          <cell r="CR137" t="str">
            <v/>
          </cell>
          <cell r="CS137" t="str">
            <v/>
          </cell>
          <cell r="CT137" t="str">
            <v/>
          </cell>
          <cell r="CU137" t="str">
            <v/>
          </cell>
          <cell r="CV137" t="str">
            <v/>
          </cell>
          <cell r="CW137" t="str">
            <v/>
          </cell>
          <cell r="CX137" t="str">
            <v/>
          </cell>
          <cell r="CY137" t="str">
            <v/>
          </cell>
          <cell r="CZ137" t="str">
            <v/>
          </cell>
          <cell r="DA137" t="str">
            <v/>
          </cell>
          <cell r="DB137" t="str">
            <v/>
          </cell>
          <cell r="DC137" t="str">
            <v/>
          </cell>
          <cell r="DD137" t="str">
            <v/>
          </cell>
          <cell r="DE137" t="str">
            <v/>
          </cell>
          <cell r="DF137" t="str">
            <v/>
          </cell>
          <cell r="DG137" t="str">
            <v/>
          </cell>
          <cell r="DH137" t="str">
            <v/>
          </cell>
          <cell r="DI137" t="str">
            <v/>
          </cell>
          <cell r="DJ137" t="str">
            <v/>
          </cell>
          <cell r="DK137" t="str">
            <v/>
          </cell>
          <cell r="DL137" t="str">
            <v/>
          </cell>
          <cell r="DM137" t="str">
            <v/>
          </cell>
          <cell r="DN137" t="str">
            <v/>
          </cell>
          <cell r="DO137" t="str">
            <v/>
          </cell>
          <cell r="DP137" t="str">
            <v/>
          </cell>
          <cell r="DQ137" t="str">
            <v/>
          </cell>
          <cell r="DR137" t="str">
            <v/>
          </cell>
          <cell r="DS137" t="str">
            <v/>
          </cell>
          <cell r="DT137" t="str">
            <v/>
          </cell>
          <cell r="DU137" t="str">
            <v/>
          </cell>
          <cell r="DV137" t="str">
            <v/>
          </cell>
          <cell r="DW137" t="str">
            <v/>
          </cell>
          <cell r="DX137" t="str">
            <v/>
          </cell>
          <cell r="DY137" t="str">
            <v/>
          </cell>
          <cell r="DZ137" t="str">
            <v/>
          </cell>
          <cell r="EA137" t="str">
            <v/>
          </cell>
          <cell r="EB137" t="str">
            <v/>
          </cell>
          <cell r="EC137" t="str">
            <v/>
          </cell>
          <cell r="ED137" t="str">
            <v/>
          </cell>
          <cell r="EE137" t="str">
            <v/>
          </cell>
          <cell r="EF137" t="str">
            <v/>
          </cell>
          <cell r="EG137" t="str">
            <v/>
          </cell>
          <cell r="EH137" t="str">
            <v/>
          </cell>
          <cell r="EI137" t="str">
            <v/>
          </cell>
          <cell r="EJ137" t="str">
            <v/>
          </cell>
          <cell r="EK137" t="str">
            <v/>
          </cell>
          <cell r="EL137" t="str">
            <v/>
          </cell>
          <cell r="EP137" t="str">
            <v/>
          </cell>
          <cell r="EQ137" t="str">
            <v/>
          </cell>
          <cell r="ER137" t="str">
            <v/>
          </cell>
          <cell r="ES137" t="str">
            <v/>
          </cell>
          <cell r="ET137" t="str">
            <v>Non-Management</v>
          </cell>
          <cell r="EU137" t="str">
            <v/>
          </cell>
          <cell r="EV137" t="str">
            <v/>
          </cell>
          <cell r="EW137" t="str">
            <v/>
          </cell>
          <cell r="EX137" t="str">
            <v/>
          </cell>
          <cell r="EY137" t="str">
            <v/>
          </cell>
          <cell r="EZ137" t="str">
            <v/>
          </cell>
          <cell r="FA137" t="str">
            <v/>
          </cell>
          <cell r="FB137">
            <v>55</v>
          </cell>
          <cell r="FC137" t="str">
            <v/>
          </cell>
          <cell r="FG137" t="str">
            <v/>
          </cell>
          <cell r="FH137" t="str">
            <v/>
          </cell>
          <cell r="FI137" t="str">
            <v/>
          </cell>
          <cell r="FJ137" t="str">
            <v/>
          </cell>
          <cell r="FK137" t="b">
            <v>1</v>
          </cell>
          <cell r="FL137" t="str">
            <v/>
          </cell>
          <cell r="FM137" t="str">
            <v/>
          </cell>
          <cell r="FN137" t="str">
            <v/>
          </cell>
          <cell r="FO137" t="str">
            <v/>
          </cell>
          <cell r="FP137" t="str">
            <v/>
          </cell>
          <cell r="FQ137" t="str">
            <v/>
          </cell>
          <cell r="FR137" t="str">
            <v/>
          </cell>
          <cell r="FS137" t="b">
            <v>1</v>
          </cell>
          <cell r="FT137" t="str">
            <v/>
          </cell>
        </row>
        <row r="138">
          <cell r="H138" t="str">
            <v/>
          </cell>
          <cell r="I138" t="str">
            <v/>
          </cell>
          <cell r="J138" t="str">
            <v/>
          </cell>
          <cell r="Q138" t="str">
            <v>OK</v>
          </cell>
          <cell r="R138" t="str">
            <v>OK</v>
          </cell>
          <cell r="S138" t="str">
            <v>OK</v>
          </cell>
          <cell r="T138" t="str">
            <v/>
          </cell>
          <cell r="U138" t="str">
            <v/>
          </cell>
          <cell r="V138" t="str">
            <v/>
          </cell>
          <cell r="W138" t="str">
            <v/>
          </cell>
          <cell r="X138" t="str">
            <v/>
          </cell>
          <cell r="Y138" t="str">
            <v/>
          </cell>
          <cell r="Z138" t="str">
            <v/>
          </cell>
          <cell r="AA138" t="str">
            <v>OK</v>
          </cell>
          <cell r="AB138" t="str">
            <v>OK</v>
          </cell>
          <cell r="AC138" t="str">
            <v>OK</v>
          </cell>
          <cell r="AD138" t="str">
            <v/>
          </cell>
          <cell r="AE138" t="str">
            <v/>
          </cell>
          <cell r="AF138" t="str">
            <v/>
          </cell>
          <cell r="AG138" t="str">
            <v/>
          </cell>
          <cell r="AH138" t="str">
            <v/>
          </cell>
          <cell r="AI138" t="str">
            <v/>
          </cell>
          <cell r="AJ138" t="str">
            <v/>
          </cell>
          <cell r="AK138" t="str">
            <v/>
          </cell>
          <cell r="AL138" t="str">
            <v/>
          </cell>
          <cell r="AM138" t="str">
            <v/>
          </cell>
          <cell r="AN138" t="str">
            <v/>
          </cell>
          <cell r="AO138" t="str">
            <v/>
          </cell>
          <cell r="AP138" t="str">
            <v/>
          </cell>
          <cell r="AQ138" t="str">
            <v/>
          </cell>
          <cell r="AR138" t="str">
            <v/>
          </cell>
          <cell r="AS138" t="str">
            <v/>
          </cell>
          <cell r="AT138" t="str">
            <v/>
          </cell>
          <cell r="AU138" t="str">
            <v/>
          </cell>
          <cell r="AV138" t="str">
            <v/>
          </cell>
          <cell r="AW138" t="str">
            <v/>
          </cell>
          <cell r="AX138" t="str">
            <v/>
          </cell>
          <cell r="AY138" t="str">
            <v/>
          </cell>
          <cell r="AZ138" t="str">
            <v/>
          </cell>
          <cell r="BA138" t="str">
            <v/>
          </cell>
          <cell r="BB138" t="str">
            <v/>
          </cell>
          <cell r="BC138" t="str">
            <v/>
          </cell>
          <cell r="BD138" t="str">
            <v/>
          </cell>
          <cell r="BE138" t="str">
            <v/>
          </cell>
          <cell r="BF138" t="str">
            <v/>
          </cell>
          <cell r="BG138" t="str">
            <v/>
          </cell>
          <cell r="BH138" t="str">
            <v/>
          </cell>
          <cell r="BI138" t="str">
            <v/>
          </cell>
          <cell r="BJ138" t="str">
            <v/>
          </cell>
          <cell r="BK138" t="str">
            <v/>
          </cell>
          <cell r="BL138" t="str">
            <v/>
          </cell>
          <cell r="BM138" t="str">
            <v/>
          </cell>
          <cell r="BN138" t="str">
            <v/>
          </cell>
          <cell r="CO138" t="str">
            <v/>
          </cell>
          <cell r="CP138">
            <v>5.9973045822102389E-2</v>
          </cell>
          <cell r="CQ138">
            <v>5.9758423394786986E-2</v>
          </cell>
          <cell r="CR138" t="str">
            <v/>
          </cell>
          <cell r="CS138" t="str">
            <v/>
          </cell>
          <cell r="CT138" t="str">
            <v/>
          </cell>
          <cell r="CU138" t="str">
            <v/>
          </cell>
          <cell r="CV138" t="str">
            <v/>
          </cell>
          <cell r="CW138" t="str">
            <v/>
          </cell>
          <cell r="CX138" t="str">
            <v/>
          </cell>
          <cell r="CY138" t="str">
            <v/>
          </cell>
          <cell r="CZ138">
            <v>0</v>
          </cell>
          <cell r="DA138">
            <v>0</v>
          </cell>
          <cell r="DB138" t="str">
            <v/>
          </cell>
          <cell r="DC138" t="str">
            <v/>
          </cell>
          <cell r="DD138" t="str">
            <v/>
          </cell>
          <cell r="DE138" t="str">
            <v/>
          </cell>
          <cell r="DF138" t="str">
            <v/>
          </cell>
          <cell r="DG138" t="str">
            <v/>
          </cell>
          <cell r="DH138" t="str">
            <v/>
          </cell>
          <cell r="DI138" t="str">
            <v/>
          </cell>
          <cell r="DJ138" t="str">
            <v/>
          </cell>
          <cell r="DK138" t="str">
            <v/>
          </cell>
          <cell r="DL138" t="str">
            <v/>
          </cell>
          <cell r="DM138" t="str">
            <v/>
          </cell>
          <cell r="DN138" t="str">
            <v/>
          </cell>
          <cell r="DO138" t="str">
            <v/>
          </cell>
          <cell r="DP138" t="str">
            <v/>
          </cell>
          <cell r="DQ138" t="str">
            <v/>
          </cell>
          <cell r="DR138" t="str">
            <v/>
          </cell>
          <cell r="DS138" t="str">
            <v/>
          </cell>
          <cell r="DT138" t="str">
            <v/>
          </cell>
          <cell r="DU138" t="str">
            <v/>
          </cell>
          <cell r="DV138" t="str">
            <v/>
          </cell>
          <cell r="DW138" t="str">
            <v/>
          </cell>
          <cell r="DX138" t="str">
            <v/>
          </cell>
          <cell r="DY138" t="str">
            <v/>
          </cell>
          <cell r="DZ138" t="str">
            <v/>
          </cell>
          <cell r="EA138" t="str">
            <v/>
          </cell>
          <cell r="EB138" t="str">
            <v/>
          </cell>
          <cell r="EC138" t="str">
            <v/>
          </cell>
          <cell r="ED138" t="str">
            <v/>
          </cell>
          <cell r="EE138" t="str">
            <v/>
          </cell>
          <cell r="EF138" t="str">
            <v/>
          </cell>
          <cell r="EG138" t="str">
            <v/>
          </cell>
          <cell r="EH138" t="str">
            <v/>
          </cell>
          <cell r="EI138" t="str">
            <v/>
          </cell>
          <cell r="EJ138" t="str">
            <v/>
          </cell>
          <cell r="EK138" t="str">
            <v/>
          </cell>
          <cell r="EL138" t="str">
            <v/>
          </cell>
          <cell r="EP138" t="str">
            <v/>
          </cell>
          <cell r="EQ138" t="str">
            <v/>
          </cell>
          <cell r="ER138" t="str">
            <v/>
          </cell>
          <cell r="ES138" t="str">
            <v/>
          </cell>
          <cell r="ET138" t="str">
            <v>Non-Management</v>
          </cell>
          <cell r="EU138" t="str">
            <v/>
          </cell>
          <cell r="EV138" t="str">
            <v/>
          </cell>
          <cell r="EW138" t="str">
            <v/>
          </cell>
          <cell r="EX138" t="str">
            <v/>
          </cell>
          <cell r="EY138" t="str">
            <v/>
          </cell>
          <cell r="EZ138" t="str">
            <v/>
          </cell>
          <cell r="FA138" t="str">
            <v/>
          </cell>
          <cell r="FB138">
            <v>55</v>
          </cell>
          <cell r="FC138" t="str">
            <v/>
          </cell>
          <cell r="FG138" t="str">
            <v/>
          </cell>
          <cell r="FH138" t="str">
            <v/>
          </cell>
          <cell r="FI138" t="str">
            <v/>
          </cell>
          <cell r="FJ138" t="str">
            <v/>
          </cell>
          <cell r="FK138" t="b">
            <v>1</v>
          </cell>
          <cell r="FL138" t="str">
            <v/>
          </cell>
          <cell r="FM138" t="str">
            <v/>
          </cell>
          <cell r="FN138" t="str">
            <v/>
          </cell>
          <cell r="FO138" t="str">
            <v/>
          </cell>
          <cell r="FP138" t="str">
            <v/>
          </cell>
          <cell r="FQ138" t="str">
            <v/>
          </cell>
          <cell r="FR138" t="str">
            <v/>
          </cell>
          <cell r="FS138" t="b">
            <v>1</v>
          </cell>
          <cell r="FT138" t="str">
            <v/>
          </cell>
        </row>
        <row r="139">
          <cell r="H139" t="str">
            <v/>
          </cell>
          <cell r="I139" t="str">
            <v/>
          </cell>
          <cell r="J139" t="str">
            <v/>
          </cell>
          <cell r="Q139" t="str">
            <v>OK</v>
          </cell>
          <cell r="R139" t="str">
            <v>OK</v>
          </cell>
          <cell r="S139" t="str">
            <v>OK</v>
          </cell>
          <cell r="T139" t="str">
            <v/>
          </cell>
          <cell r="U139" t="str">
            <v/>
          </cell>
          <cell r="V139" t="str">
            <v/>
          </cell>
          <cell r="W139" t="str">
            <v/>
          </cell>
          <cell r="X139" t="str">
            <v/>
          </cell>
          <cell r="Y139" t="str">
            <v/>
          </cell>
          <cell r="Z139" t="str">
            <v/>
          </cell>
          <cell r="AA139" t="str">
            <v>OK</v>
          </cell>
          <cell r="AB139" t="str">
            <v>OK</v>
          </cell>
          <cell r="AC139" t="str">
            <v>OK</v>
          </cell>
          <cell r="AD139" t="str">
            <v/>
          </cell>
          <cell r="AE139" t="str">
            <v/>
          </cell>
          <cell r="AF139" t="str">
            <v/>
          </cell>
          <cell r="AG139" t="str">
            <v/>
          </cell>
          <cell r="AH139" t="str">
            <v/>
          </cell>
          <cell r="AI139" t="str">
            <v/>
          </cell>
          <cell r="AJ139" t="str">
            <v/>
          </cell>
          <cell r="AK139" t="str">
            <v/>
          </cell>
          <cell r="AL139" t="str">
            <v/>
          </cell>
          <cell r="AM139" t="str">
            <v/>
          </cell>
          <cell r="AN139" t="str">
            <v/>
          </cell>
          <cell r="AO139" t="str">
            <v/>
          </cell>
          <cell r="AP139" t="str">
            <v/>
          </cell>
          <cell r="AQ139" t="str">
            <v/>
          </cell>
          <cell r="AR139" t="str">
            <v/>
          </cell>
          <cell r="AS139" t="str">
            <v/>
          </cell>
          <cell r="AT139" t="str">
            <v/>
          </cell>
          <cell r="AU139" t="str">
            <v/>
          </cell>
          <cell r="AV139" t="str">
            <v/>
          </cell>
          <cell r="AW139" t="str">
            <v/>
          </cell>
          <cell r="AX139" t="str">
            <v/>
          </cell>
          <cell r="AY139" t="str">
            <v/>
          </cell>
          <cell r="AZ139" t="str">
            <v/>
          </cell>
          <cell r="BA139" t="str">
            <v/>
          </cell>
          <cell r="BB139" t="str">
            <v/>
          </cell>
          <cell r="BC139" t="str">
            <v/>
          </cell>
          <cell r="BD139" t="str">
            <v/>
          </cell>
          <cell r="BE139" t="str">
            <v/>
          </cell>
          <cell r="BF139" t="str">
            <v/>
          </cell>
          <cell r="BG139" t="str">
            <v/>
          </cell>
          <cell r="BH139" t="str">
            <v/>
          </cell>
          <cell r="BI139" t="str">
            <v/>
          </cell>
          <cell r="BJ139" t="str">
            <v/>
          </cell>
          <cell r="BK139" t="str">
            <v/>
          </cell>
          <cell r="BL139" t="str">
            <v/>
          </cell>
          <cell r="BM139" t="str">
            <v/>
          </cell>
          <cell r="BN139" t="str">
            <v/>
          </cell>
          <cell r="CO139" t="str">
            <v/>
          </cell>
          <cell r="CP139">
            <v>6.0150375939849621E-2</v>
          </cell>
          <cell r="CQ139" t="str">
            <v/>
          </cell>
          <cell r="CR139" t="str">
            <v/>
          </cell>
          <cell r="CS139" t="str">
            <v/>
          </cell>
          <cell r="CT139" t="str">
            <v/>
          </cell>
          <cell r="CU139" t="str">
            <v/>
          </cell>
          <cell r="CV139" t="str">
            <v/>
          </cell>
          <cell r="CW139" t="str">
            <v/>
          </cell>
          <cell r="CX139" t="str">
            <v/>
          </cell>
          <cell r="CY139" t="str">
            <v/>
          </cell>
          <cell r="CZ139">
            <v>0</v>
          </cell>
          <cell r="DA139" t="str">
            <v/>
          </cell>
          <cell r="DB139" t="str">
            <v/>
          </cell>
          <cell r="DC139" t="str">
            <v/>
          </cell>
          <cell r="DD139" t="str">
            <v/>
          </cell>
          <cell r="DE139" t="str">
            <v/>
          </cell>
          <cell r="DF139" t="str">
            <v/>
          </cell>
          <cell r="DG139" t="str">
            <v/>
          </cell>
          <cell r="DH139" t="str">
            <v/>
          </cell>
          <cell r="DI139" t="str">
            <v/>
          </cell>
          <cell r="DJ139" t="str">
            <v/>
          </cell>
          <cell r="DK139" t="str">
            <v/>
          </cell>
          <cell r="DL139" t="str">
            <v/>
          </cell>
          <cell r="DM139" t="str">
            <v/>
          </cell>
          <cell r="DN139" t="str">
            <v/>
          </cell>
          <cell r="DO139" t="str">
            <v/>
          </cell>
          <cell r="DP139" t="str">
            <v/>
          </cell>
          <cell r="DQ139" t="str">
            <v/>
          </cell>
          <cell r="DR139" t="str">
            <v/>
          </cell>
          <cell r="DS139" t="str">
            <v/>
          </cell>
          <cell r="DT139" t="str">
            <v/>
          </cell>
          <cell r="DU139" t="str">
            <v/>
          </cell>
          <cell r="DV139" t="str">
            <v/>
          </cell>
          <cell r="DW139" t="str">
            <v/>
          </cell>
          <cell r="DX139" t="str">
            <v/>
          </cell>
          <cell r="DY139" t="str">
            <v/>
          </cell>
          <cell r="DZ139" t="str">
            <v/>
          </cell>
          <cell r="EA139" t="str">
            <v/>
          </cell>
          <cell r="EB139" t="str">
            <v/>
          </cell>
          <cell r="EC139" t="str">
            <v/>
          </cell>
          <cell r="ED139" t="str">
            <v/>
          </cell>
          <cell r="EE139" t="str">
            <v/>
          </cell>
          <cell r="EF139" t="str">
            <v/>
          </cell>
          <cell r="EG139" t="str">
            <v/>
          </cell>
          <cell r="EH139" t="str">
            <v/>
          </cell>
          <cell r="EI139" t="str">
            <v/>
          </cell>
          <cell r="EJ139" t="str">
            <v/>
          </cell>
          <cell r="EK139" t="str">
            <v/>
          </cell>
          <cell r="EL139" t="str">
            <v/>
          </cell>
          <cell r="EP139" t="str">
            <v/>
          </cell>
          <cell r="EQ139" t="str">
            <v/>
          </cell>
          <cell r="ER139" t="str">
            <v/>
          </cell>
          <cell r="ES139" t="str">
            <v/>
          </cell>
          <cell r="ET139" t="str">
            <v>Non-Management</v>
          </cell>
          <cell r="EU139" t="str">
            <v/>
          </cell>
          <cell r="EV139" t="str">
            <v/>
          </cell>
          <cell r="EW139" t="str">
            <v/>
          </cell>
          <cell r="EX139" t="str">
            <v/>
          </cell>
          <cell r="EY139" t="str">
            <v/>
          </cell>
          <cell r="EZ139" t="str">
            <v/>
          </cell>
          <cell r="FA139" t="str">
            <v/>
          </cell>
          <cell r="FB139">
            <v>60</v>
          </cell>
          <cell r="FC139" t="str">
            <v/>
          </cell>
          <cell r="FG139" t="str">
            <v/>
          </cell>
          <cell r="FH139" t="str">
            <v/>
          </cell>
          <cell r="FI139" t="str">
            <v/>
          </cell>
          <cell r="FJ139" t="str">
            <v/>
          </cell>
          <cell r="FK139" t="b">
            <v>1</v>
          </cell>
          <cell r="FL139" t="str">
            <v/>
          </cell>
          <cell r="FM139" t="str">
            <v/>
          </cell>
          <cell r="FN139" t="str">
            <v/>
          </cell>
          <cell r="FO139" t="str">
            <v/>
          </cell>
          <cell r="FP139" t="str">
            <v/>
          </cell>
          <cell r="FQ139" t="str">
            <v/>
          </cell>
          <cell r="FR139" t="str">
            <v/>
          </cell>
          <cell r="FS139" t="b">
            <v>1</v>
          </cell>
          <cell r="FT139" t="str">
            <v/>
          </cell>
        </row>
        <row r="140">
          <cell r="H140" t="str">
            <v/>
          </cell>
          <cell r="I140" t="str">
            <v/>
          </cell>
          <cell r="J140" t="str">
            <v/>
          </cell>
          <cell r="Q140" t="str">
            <v>OK</v>
          </cell>
          <cell r="R140" t="str">
            <v>OK</v>
          </cell>
          <cell r="S140" t="str">
            <v>OK</v>
          </cell>
          <cell r="T140" t="str">
            <v/>
          </cell>
          <cell r="U140" t="str">
            <v/>
          </cell>
          <cell r="V140" t="str">
            <v/>
          </cell>
          <cell r="W140" t="str">
            <v/>
          </cell>
          <cell r="X140" t="str">
            <v/>
          </cell>
          <cell r="Y140" t="str">
            <v/>
          </cell>
          <cell r="Z140" t="str">
            <v/>
          </cell>
          <cell r="AA140" t="str">
            <v>OK</v>
          </cell>
          <cell r="AB140" t="str">
            <v>OK</v>
          </cell>
          <cell r="AC140" t="str">
            <v>OK</v>
          </cell>
          <cell r="AD140" t="str">
            <v/>
          </cell>
          <cell r="AE140" t="str">
            <v/>
          </cell>
          <cell r="AF140" t="str">
            <v/>
          </cell>
          <cell r="AG140" t="str">
            <v/>
          </cell>
          <cell r="AH140" t="str">
            <v/>
          </cell>
          <cell r="AI140" t="str">
            <v/>
          </cell>
          <cell r="AJ140" t="str">
            <v/>
          </cell>
          <cell r="AK140" t="str">
            <v/>
          </cell>
          <cell r="AL140" t="str">
            <v/>
          </cell>
          <cell r="AM140" t="str">
            <v/>
          </cell>
          <cell r="AN140" t="str">
            <v/>
          </cell>
          <cell r="AO140" t="str">
            <v/>
          </cell>
          <cell r="AP140" t="str">
            <v/>
          </cell>
          <cell r="AQ140" t="str">
            <v/>
          </cell>
          <cell r="AR140" t="str">
            <v/>
          </cell>
          <cell r="AS140" t="str">
            <v/>
          </cell>
          <cell r="AT140" t="str">
            <v/>
          </cell>
          <cell r="AU140" t="str">
            <v/>
          </cell>
          <cell r="AV140" t="str">
            <v/>
          </cell>
          <cell r="AW140" t="str">
            <v/>
          </cell>
          <cell r="AX140" t="str">
            <v/>
          </cell>
          <cell r="AY140" t="str">
            <v/>
          </cell>
          <cell r="AZ140" t="str">
            <v/>
          </cell>
          <cell r="BA140" t="str">
            <v/>
          </cell>
          <cell r="BB140" t="str">
            <v/>
          </cell>
          <cell r="BC140" t="str">
            <v/>
          </cell>
          <cell r="BD140" t="str">
            <v/>
          </cell>
          <cell r="BE140" t="str">
            <v/>
          </cell>
          <cell r="BF140" t="str">
            <v/>
          </cell>
          <cell r="BG140" t="str">
            <v/>
          </cell>
          <cell r="BH140" t="str">
            <v/>
          </cell>
          <cell r="BI140" t="str">
            <v/>
          </cell>
          <cell r="BJ140" t="str">
            <v/>
          </cell>
          <cell r="BK140" t="str">
            <v/>
          </cell>
          <cell r="BL140" t="str">
            <v/>
          </cell>
          <cell r="BM140" t="str">
            <v/>
          </cell>
          <cell r="BN140" t="str">
            <v/>
          </cell>
          <cell r="CO140" t="str">
            <v/>
          </cell>
          <cell r="CP140">
            <v>-0.20950928044749551</v>
          </cell>
          <cell r="CQ140">
            <v>4.0045030556449035E-2</v>
          </cell>
          <cell r="CR140" t="str">
            <v/>
          </cell>
          <cell r="CS140" t="str">
            <v/>
          </cell>
          <cell r="CT140" t="str">
            <v/>
          </cell>
          <cell r="CU140" t="str">
            <v/>
          </cell>
          <cell r="CV140" t="str">
            <v/>
          </cell>
          <cell r="CW140" t="str">
            <v/>
          </cell>
          <cell r="CX140" t="str">
            <v/>
          </cell>
          <cell r="CY140" t="str">
            <v/>
          </cell>
          <cell r="CZ140">
            <v>9.5238095238095237</v>
          </cell>
          <cell r="DA140">
            <v>0</v>
          </cell>
          <cell r="DB140" t="str">
            <v/>
          </cell>
          <cell r="DC140" t="str">
            <v/>
          </cell>
          <cell r="DD140" t="str">
            <v/>
          </cell>
          <cell r="DE140" t="str">
            <v/>
          </cell>
          <cell r="DF140" t="str">
            <v/>
          </cell>
          <cell r="DG140" t="str">
            <v/>
          </cell>
          <cell r="DH140" t="str">
            <v/>
          </cell>
          <cell r="DI140" t="str">
            <v/>
          </cell>
          <cell r="DJ140" t="str">
            <v/>
          </cell>
          <cell r="DK140" t="str">
            <v/>
          </cell>
          <cell r="DL140" t="str">
            <v/>
          </cell>
          <cell r="DM140" t="str">
            <v/>
          </cell>
          <cell r="DN140" t="str">
            <v/>
          </cell>
          <cell r="DO140" t="str">
            <v/>
          </cell>
          <cell r="DP140" t="str">
            <v/>
          </cell>
          <cell r="DQ140" t="str">
            <v/>
          </cell>
          <cell r="DR140" t="str">
            <v/>
          </cell>
          <cell r="DS140" t="str">
            <v/>
          </cell>
          <cell r="DT140" t="str">
            <v/>
          </cell>
          <cell r="DU140" t="str">
            <v/>
          </cell>
          <cell r="DV140" t="str">
            <v/>
          </cell>
          <cell r="DW140" t="str">
            <v/>
          </cell>
          <cell r="DX140" t="str">
            <v/>
          </cell>
          <cell r="DY140" t="str">
            <v/>
          </cell>
          <cell r="DZ140" t="str">
            <v/>
          </cell>
          <cell r="EA140" t="str">
            <v/>
          </cell>
          <cell r="EB140" t="str">
            <v/>
          </cell>
          <cell r="EC140" t="str">
            <v/>
          </cell>
          <cell r="ED140" t="str">
            <v/>
          </cell>
          <cell r="EE140" t="str">
            <v/>
          </cell>
          <cell r="EF140" t="str">
            <v/>
          </cell>
          <cell r="EG140" t="str">
            <v/>
          </cell>
          <cell r="EH140" t="str">
            <v/>
          </cell>
          <cell r="EI140" t="str">
            <v/>
          </cell>
          <cell r="EJ140" t="str">
            <v/>
          </cell>
          <cell r="EK140" t="str">
            <v/>
          </cell>
          <cell r="EL140" t="str">
            <v/>
          </cell>
          <cell r="EP140" t="str">
            <v/>
          </cell>
          <cell r="EQ140" t="str">
            <v/>
          </cell>
          <cell r="ER140" t="str">
            <v/>
          </cell>
          <cell r="ES140" t="str">
            <v/>
          </cell>
          <cell r="ET140" t="str">
            <v>Non-Management</v>
          </cell>
          <cell r="EU140" t="str">
            <v/>
          </cell>
          <cell r="EV140" t="str">
            <v/>
          </cell>
          <cell r="EW140" t="str">
            <v/>
          </cell>
          <cell r="EX140" t="str">
            <v/>
          </cell>
          <cell r="EY140" t="str">
            <v/>
          </cell>
          <cell r="EZ140" t="str">
            <v/>
          </cell>
          <cell r="FA140" t="str">
            <v/>
          </cell>
          <cell r="FB140">
            <v>60</v>
          </cell>
          <cell r="FC140" t="str">
            <v/>
          </cell>
          <cell r="FG140" t="str">
            <v/>
          </cell>
          <cell r="FH140" t="str">
            <v/>
          </cell>
          <cell r="FI140" t="str">
            <v/>
          </cell>
          <cell r="FJ140" t="str">
            <v/>
          </cell>
          <cell r="FK140" t="b">
            <v>1</v>
          </cell>
          <cell r="FL140" t="str">
            <v/>
          </cell>
          <cell r="FM140" t="str">
            <v/>
          </cell>
          <cell r="FN140" t="str">
            <v/>
          </cell>
          <cell r="FO140" t="str">
            <v/>
          </cell>
          <cell r="FP140" t="str">
            <v/>
          </cell>
          <cell r="FQ140" t="str">
            <v/>
          </cell>
          <cell r="FR140" t="str">
            <v/>
          </cell>
          <cell r="FS140" t="b">
            <v>1</v>
          </cell>
          <cell r="FT140" t="str">
            <v/>
          </cell>
        </row>
        <row r="141">
          <cell r="H141" t="str">
            <v/>
          </cell>
          <cell r="I141" t="str">
            <v/>
          </cell>
          <cell r="J141" t="str">
            <v/>
          </cell>
          <cell r="Q141" t="str">
            <v>OK</v>
          </cell>
          <cell r="R141" t="str">
            <v>OK</v>
          </cell>
          <cell r="S141" t="str">
            <v>OK</v>
          </cell>
          <cell r="T141" t="str">
            <v/>
          </cell>
          <cell r="U141" t="str">
            <v/>
          </cell>
          <cell r="V141" t="str">
            <v/>
          </cell>
          <cell r="W141" t="str">
            <v/>
          </cell>
          <cell r="X141" t="str">
            <v/>
          </cell>
          <cell r="Y141" t="str">
            <v/>
          </cell>
          <cell r="Z141" t="str">
            <v/>
          </cell>
          <cell r="AA141" t="str">
            <v>OK</v>
          </cell>
          <cell r="AB141" t="str">
            <v>OK</v>
          </cell>
          <cell r="AC141" t="str">
            <v>OK</v>
          </cell>
          <cell r="AD141" t="str">
            <v/>
          </cell>
          <cell r="AE141" t="str">
            <v/>
          </cell>
          <cell r="AF141" t="str">
            <v/>
          </cell>
          <cell r="AG141" t="str">
            <v/>
          </cell>
          <cell r="AH141" t="str">
            <v/>
          </cell>
          <cell r="AI141" t="str">
            <v/>
          </cell>
          <cell r="AJ141" t="str">
            <v/>
          </cell>
          <cell r="AK141" t="str">
            <v/>
          </cell>
          <cell r="AL141" t="str">
            <v/>
          </cell>
          <cell r="AM141" t="str">
            <v/>
          </cell>
          <cell r="AN141" t="str">
            <v/>
          </cell>
          <cell r="AO141" t="str">
            <v/>
          </cell>
          <cell r="AP141" t="str">
            <v/>
          </cell>
          <cell r="AQ141" t="str">
            <v/>
          </cell>
          <cell r="AR141" t="str">
            <v/>
          </cell>
          <cell r="AS141" t="str">
            <v/>
          </cell>
          <cell r="AT141" t="str">
            <v/>
          </cell>
          <cell r="AU141" t="str">
            <v/>
          </cell>
          <cell r="AV141" t="str">
            <v/>
          </cell>
          <cell r="AW141" t="str">
            <v/>
          </cell>
          <cell r="AX141" t="str">
            <v/>
          </cell>
          <cell r="AY141" t="str">
            <v/>
          </cell>
          <cell r="AZ141" t="str">
            <v/>
          </cell>
          <cell r="BA141" t="str">
            <v/>
          </cell>
          <cell r="BB141" t="str">
            <v/>
          </cell>
          <cell r="BC141" t="str">
            <v/>
          </cell>
          <cell r="BD141" t="str">
            <v/>
          </cell>
          <cell r="BE141" t="str">
            <v/>
          </cell>
          <cell r="BF141" t="str">
            <v/>
          </cell>
          <cell r="BG141" t="str">
            <v/>
          </cell>
          <cell r="BH141" t="str">
            <v/>
          </cell>
          <cell r="BI141" t="str">
            <v/>
          </cell>
          <cell r="BJ141" t="str">
            <v/>
          </cell>
          <cell r="BK141" t="str">
            <v/>
          </cell>
          <cell r="BL141" t="str">
            <v/>
          </cell>
          <cell r="BM141" t="str">
            <v/>
          </cell>
          <cell r="BN141" t="str">
            <v/>
          </cell>
          <cell r="CO141" t="str">
            <v/>
          </cell>
          <cell r="CP141">
            <v>0.10121457489878538</v>
          </cell>
          <cell r="CQ141">
            <v>9.1911764705882248E-2</v>
          </cell>
          <cell r="CR141" t="str">
            <v/>
          </cell>
          <cell r="CS141" t="str">
            <v/>
          </cell>
          <cell r="CT141" t="str">
            <v/>
          </cell>
          <cell r="CU141" t="str">
            <v/>
          </cell>
          <cell r="CV141" t="str">
            <v/>
          </cell>
          <cell r="CW141" t="str">
            <v/>
          </cell>
          <cell r="CX141" t="str">
            <v/>
          </cell>
          <cell r="CY141" t="str">
            <v/>
          </cell>
          <cell r="CZ141">
            <v>0</v>
          </cell>
          <cell r="DA141">
            <v>0</v>
          </cell>
          <cell r="DB141" t="str">
            <v/>
          </cell>
          <cell r="DC141" t="str">
            <v/>
          </cell>
          <cell r="DD141" t="str">
            <v/>
          </cell>
          <cell r="DE141" t="str">
            <v/>
          </cell>
          <cell r="DF141" t="str">
            <v/>
          </cell>
          <cell r="DG141" t="str">
            <v/>
          </cell>
          <cell r="DH141" t="str">
            <v/>
          </cell>
          <cell r="DI141" t="str">
            <v/>
          </cell>
          <cell r="DJ141" t="str">
            <v/>
          </cell>
          <cell r="DK141" t="str">
            <v/>
          </cell>
          <cell r="DL141" t="str">
            <v/>
          </cell>
          <cell r="DM141" t="str">
            <v/>
          </cell>
          <cell r="DN141" t="str">
            <v/>
          </cell>
          <cell r="DO141" t="str">
            <v/>
          </cell>
          <cell r="DP141" t="str">
            <v/>
          </cell>
          <cell r="DQ141" t="str">
            <v/>
          </cell>
          <cell r="DR141" t="str">
            <v/>
          </cell>
          <cell r="DS141" t="str">
            <v/>
          </cell>
          <cell r="DT141" t="str">
            <v/>
          </cell>
          <cell r="DU141" t="str">
            <v/>
          </cell>
          <cell r="DV141" t="str">
            <v/>
          </cell>
          <cell r="DW141" t="str">
            <v/>
          </cell>
          <cell r="DX141" t="str">
            <v/>
          </cell>
          <cell r="DY141" t="str">
            <v/>
          </cell>
          <cell r="DZ141" t="str">
            <v/>
          </cell>
          <cell r="EA141" t="str">
            <v/>
          </cell>
          <cell r="EB141" t="str">
            <v/>
          </cell>
          <cell r="EC141" t="str">
            <v/>
          </cell>
          <cell r="ED141" t="str">
            <v/>
          </cell>
          <cell r="EE141" t="str">
            <v/>
          </cell>
          <cell r="EF141" t="str">
            <v/>
          </cell>
          <cell r="EG141" t="str">
            <v/>
          </cell>
          <cell r="EH141" t="str">
            <v/>
          </cell>
          <cell r="EI141" t="str">
            <v/>
          </cell>
          <cell r="EJ141" t="str">
            <v/>
          </cell>
          <cell r="EK141" t="str">
            <v/>
          </cell>
          <cell r="EL141" t="str">
            <v/>
          </cell>
          <cell r="EP141" t="str">
            <v/>
          </cell>
          <cell r="EQ141" t="str">
            <v/>
          </cell>
          <cell r="ER141" t="str">
            <v/>
          </cell>
          <cell r="ES141" t="str">
            <v/>
          </cell>
          <cell r="ET141" t="str">
            <v>Non-Management</v>
          </cell>
          <cell r="EU141" t="str">
            <v/>
          </cell>
          <cell r="EV141" t="str">
            <v/>
          </cell>
          <cell r="EW141" t="str">
            <v/>
          </cell>
          <cell r="EX141" t="str">
            <v/>
          </cell>
          <cell r="EY141" t="str">
            <v/>
          </cell>
          <cell r="EZ141" t="str">
            <v/>
          </cell>
          <cell r="FA141" t="str">
            <v/>
          </cell>
          <cell r="FB141">
            <v>55</v>
          </cell>
          <cell r="FC141" t="str">
            <v/>
          </cell>
          <cell r="FG141" t="str">
            <v/>
          </cell>
          <cell r="FH141" t="str">
            <v/>
          </cell>
          <cell r="FI141" t="str">
            <v/>
          </cell>
          <cell r="FJ141" t="str">
            <v/>
          </cell>
          <cell r="FK141" t="b">
            <v>1</v>
          </cell>
          <cell r="FL141" t="str">
            <v/>
          </cell>
          <cell r="FM141" t="str">
            <v/>
          </cell>
          <cell r="FN141" t="str">
            <v/>
          </cell>
          <cell r="FO141" t="str">
            <v/>
          </cell>
          <cell r="FP141" t="str">
            <v/>
          </cell>
          <cell r="FQ141" t="str">
            <v/>
          </cell>
          <cell r="FR141" t="str">
            <v/>
          </cell>
          <cell r="FS141" t="b">
            <v>1</v>
          </cell>
          <cell r="FT141" t="str">
            <v/>
          </cell>
        </row>
        <row r="142">
          <cell r="H142" t="str">
            <v/>
          </cell>
          <cell r="I142" t="str">
            <v/>
          </cell>
          <cell r="J142" t="str">
            <v/>
          </cell>
          <cell r="Q142" t="str">
            <v>OK</v>
          </cell>
          <cell r="R142" t="str">
            <v>OK</v>
          </cell>
          <cell r="S142" t="str">
            <v>OK</v>
          </cell>
          <cell r="T142" t="str">
            <v/>
          </cell>
          <cell r="U142" t="str">
            <v/>
          </cell>
          <cell r="V142" t="str">
            <v/>
          </cell>
          <cell r="W142" t="str">
            <v/>
          </cell>
          <cell r="X142" t="str">
            <v/>
          </cell>
          <cell r="Y142" t="str">
            <v/>
          </cell>
          <cell r="Z142" t="str">
            <v/>
          </cell>
          <cell r="AA142" t="str">
            <v>OK</v>
          </cell>
          <cell r="AB142" t="str">
            <v>OK</v>
          </cell>
          <cell r="AC142" t="str">
            <v>OK</v>
          </cell>
          <cell r="AD142" t="str">
            <v/>
          </cell>
          <cell r="AE142" t="str">
            <v/>
          </cell>
          <cell r="AF142" t="str">
            <v/>
          </cell>
          <cell r="AG142" t="str">
            <v/>
          </cell>
          <cell r="AH142" t="str">
            <v/>
          </cell>
          <cell r="AI142" t="str">
            <v/>
          </cell>
          <cell r="AJ142" t="str">
            <v/>
          </cell>
          <cell r="AK142" t="str">
            <v/>
          </cell>
          <cell r="AL142" t="str">
            <v/>
          </cell>
          <cell r="AM142" t="str">
            <v/>
          </cell>
          <cell r="AN142" t="str">
            <v/>
          </cell>
          <cell r="AO142" t="str">
            <v/>
          </cell>
          <cell r="AP142" t="str">
            <v/>
          </cell>
          <cell r="AQ142" t="str">
            <v/>
          </cell>
          <cell r="AR142" t="str">
            <v/>
          </cell>
          <cell r="AS142" t="str">
            <v/>
          </cell>
          <cell r="AT142" t="str">
            <v/>
          </cell>
          <cell r="AU142" t="str">
            <v/>
          </cell>
          <cell r="AV142" t="str">
            <v/>
          </cell>
          <cell r="AW142" t="str">
            <v/>
          </cell>
          <cell r="AX142" t="str">
            <v/>
          </cell>
          <cell r="AY142" t="str">
            <v/>
          </cell>
          <cell r="AZ142" t="str">
            <v/>
          </cell>
          <cell r="BA142" t="str">
            <v/>
          </cell>
          <cell r="BB142" t="str">
            <v/>
          </cell>
          <cell r="BC142" t="str">
            <v/>
          </cell>
          <cell r="BD142" t="str">
            <v/>
          </cell>
          <cell r="BE142" t="str">
            <v/>
          </cell>
          <cell r="BF142" t="str">
            <v/>
          </cell>
          <cell r="BG142" t="str">
            <v/>
          </cell>
          <cell r="BH142" t="str">
            <v/>
          </cell>
          <cell r="BI142" t="str">
            <v/>
          </cell>
          <cell r="BJ142" t="str">
            <v/>
          </cell>
          <cell r="BK142" t="str">
            <v/>
          </cell>
          <cell r="BL142" t="str">
            <v/>
          </cell>
          <cell r="BM142" t="str">
            <v/>
          </cell>
          <cell r="BN142" t="str">
            <v/>
          </cell>
          <cell r="CO142" t="str">
            <v/>
          </cell>
          <cell r="CP142">
            <v>6.0150375939849621E-2</v>
          </cell>
          <cell r="CQ142">
            <v>0.19277885235332048</v>
          </cell>
          <cell r="CR142" t="str">
            <v/>
          </cell>
          <cell r="CS142" t="str">
            <v/>
          </cell>
          <cell r="CT142" t="str">
            <v/>
          </cell>
          <cell r="CU142" t="str">
            <v/>
          </cell>
          <cell r="CV142" t="str">
            <v/>
          </cell>
          <cell r="CW142" t="str">
            <v/>
          </cell>
          <cell r="CX142" t="str">
            <v/>
          </cell>
          <cell r="CY142" t="str">
            <v/>
          </cell>
          <cell r="CZ142">
            <v>0</v>
          </cell>
          <cell r="DA142">
            <v>0</v>
          </cell>
          <cell r="DB142" t="str">
            <v/>
          </cell>
          <cell r="DC142" t="str">
            <v/>
          </cell>
          <cell r="DD142" t="str">
            <v/>
          </cell>
          <cell r="DE142" t="str">
            <v/>
          </cell>
          <cell r="DF142" t="str">
            <v/>
          </cell>
          <cell r="DG142" t="str">
            <v/>
          </cell>
          <cell r="DH142" t="str">
            <v/>
          </cell>
          <cell r="DI142" t="str">
            <v/>
          </cell>
          <cell r="DJ142" t="str">
            <v/>
          </cell>
          <cell r="DK142" t="str">
            <v/>
          </cell>
          <cell r="DL142" t="str">
            <v/>
          </cell>
          <cell r="DM142" t="str">
            <v/>
          </cell>
          <cell r="DN142" t="str">
            <v/>
          </cell>
          <cell r="DO142" t="str">
            <v/>
          </cell>
          <cell r="DP142" t="str">
            <v/>
          </cell>
          <cell r="DQ142" t="str">
            <v/>
          </cell>
          <cell r="DR142" t="str">
            <v/>
          </cell>
          <cell r="DS142" t="str">
            <v/>
          </cell>
          <cell r="DT142" t="str">
            <v/>
          </cell>
          <cell r="DU142" t="str">
            <v/>
          </cell>
          <cell r="DV142" t="str">
            <v/>
          </cell>
          <cell r="DW142" t="str">
            <v/>
          </cell>
          <cell r="DX142" t="str">
            <v/>
          </cell>
          <cell r="DY142" t="str">
            <v/>
          </cell>
          <cell r="DZ142" t="str">
            <v/>
          </cell>
          <cell r="EA142" t="str">
            <v/>
          </cell>
          <cell r="EB142" t="str">
            <v/>
          </cell>
          <cell r="EC142" t="str">
            <v/>
          </cell>
          <cell r="ED142" t="str">
            <v/>
          </cell>
          <cell r="EE142" t="str">
            <v/>
          </cell>
          <cell r="EF142" t="str">
            <v/>
          </cell>
          <cell r="EG142" t="str">
            <v/>
          </cell>
          <cell r="EH142" t="str">
            <v/>
          </cell>
          <cell r="EI142" t="str">
            <v/>
          </cell>
          <cell r="EJ142" t="str">
            <v/>
          </cell>
          <cell r="EK142" t="str">
            <v/>
          </cell>
          <cell r="EL142" t="str">
            <v/>
          </cell>
          <cell r="EP142" t="str">
            <v/>
          </cell>
          <cell r="EQ142" t="str">
            <v/>
          </cell>
          <cell r="ER142" t="str">
            <v/>
          </cell>
          <cell r="ES142" t="str">
            <v/>
          </cell>
          <cell r="ET142" t="str">
            <v>Non-Management</v>
          </cell>
          <cell r="EU142" t="str">
            <v/>
          </cell>
          <cell r="EV142" t="str">
            <v/>
          </cell>
          <cell r="EW142" t="str">
            <v/>
          </cell>
          <cell r="EX142" t="str">
            <v/>
          </cell>
          <cell r="EY142" t="str">
            <v/>
          </cell>
          <cell r="EZ142" t="str">
            <v/>
          </cell>
          <cell r="FA142" t="str">
            <v/>
          </cell>
          <cell r="FB142">
            <v>55</v>
          </cell>
          <cell r="FC142" t="str">
            <v/>
          </cell>
          <cell r="FG142" t="str">
            <v/>
          </cell>
          <cell r="FH142" t="str">
            <v/>
          </cell>
          <cell r="FI142" t="str">
            <v/>
          </cell>
          <cell r="FJ142" t="str">
            <v/>
          </cell>
          <cell r="FK142" t="b">
            <v>1</v>
          </cell>
          <cell r="FL142" t="str">
            <v/>
          </cell>
          <cell r="FM142" t="str">
            <v/>
          </cell>
          <cell r="FN142" t="str">
            <v/>
          </cell>
          <cell r="FO142" t="str">
            <v/>
          </cell>
          <cell r="FP142" t="str">
            <v/>
          </cell>
          <cell r="FQ142" t="str">
            <v/>
          </cell>
          <cell r="FR142" t="str">
            <v/>
          </cell>
          <cell r="FS142" t="b">
            <v>1</v>
          </cell>
          <cell r="FT142" t="str">
            <v/>
          </cell>
        </row>
        <row r="143">
          <cell r="H143" t="str">
            <v/>
          </cell>
          <cell r="I143" t="str">
            <v/>
          </cell>
          <cell r="J143" t="str">
            <v/>
          </cell>
          <cell r="Q143" t="str">
            <v>OK</v>
          </cell>
          <cell r="R143" t="str">
            <v>OK</v>
          </cell>
          <cell r="S143" t="str">
            <v>OK</v>
          </cell>
          <cell r="T143" t="str">
            <v/>
          </cell>
          <cell r="U143" t="str">
            <v/>
          </cell>
          <cell r="V143" t="str">
            <v/>
          </cell>
          <cell r="W143" t="str">
            <v/>
          </cell>
          <cell r="X143" t="str">
            <v/>
          </cell>
          <cell r="Y143" t="str">
            <v/>
          </cell>
          <cell r="Z143" t="str">
            <v/>
          </cell>
          <cell r="AA143" t="str">
            <v>OK</v>
          </cell>
          <cell r="AB143" t="str">
            <v>OK</v>
          </cell>
          <cell r="AC143" t="str">
            <v>OK</v>
          </cell>
          <cell r="AD143" t="str">
            <v/>
          </cell>
          <cell r="AE143" t="str">
            <v/>
          </cell>
          <cell r="AF143" t="str">
            <v/>
          </cell>
          <cell r="AG143" t="str">
            <v/>
          </cell>
          <cell r="AH143" t="str">
            <v/>
          </cell>
          <cell r="AI143" t="str">
            <v/>
          </cell>
          <cell r="AJ143" t="str">
            <v/>
          </cell>
          <cell r="AK143" t="str">
            <v/>
          </cell>
          <cell r="AL143" t="str">
            <v/>
          </cell>
          <cell r="AM143" t="str">
            <v/>
          </cell>
          <cell r="AN143" t="str">
            <v/>
          </cell>
          <cell r="AO143" t="str">
            <v/>
          </cell>
          <cell r="AP143" t="str">
            <v/>
          </cell>
          <cell r="AQ143" t="str">
            <v/>
          </cell>
          <cell r="AR143" t="str">
            <v/>
          </cell>
          <cell r="AS143" t="str">
            <v/>
          </cell>
          <cell r="AT143" t="str">
            <v/>
          </cell>
          <cell r="AU143" t="str">
            <v/>
          </cell>
          <cell r="AV143" t="str">
            <v/>
          </cell>
          <cell r="AW143" t="str">
            <v/>
          </cell>
          <cell r="AX143" t="str">
            <v/>
          </cell>
          <cell r="AY143" t="str">
            <v/>
          </cell>
          <cell r="AZ143" t="str">
            <v/>
          </cell>
          <cell r="BA143" t="str">
            <v/>
          </cell>
          <cell r="BB143" t="str">
            <v/>
          </cell>
          <cell r="BC143" t="str">
            <v/>
          </cell>
          <cell r="BD143" t="str">
            <v/>
          </cell>
          <cell r="BE143" t="str">
            <v/>
          </cell>
          <cell r="BF143" t="str">
            <v/>
          </cell>
          <cell r="BG143" t="str">
            <v/>
          </cell>
          <cell r="BH143" t="str">
            <v/>
          </cell>
          <cell r="BI143" t="str">
            <v/>
          </cell>
          <cell r="BJ143" t="str">
            <v/>
          </cell>
          <cell r="BK143" t="str">
            <v/>
          </cell>
          <cell r="BL143" t="str">
            <v/>
          </cell>
          <cell r="BM143" t="str">
            <v/>
          </cell>
          <cell r="BN143" t="str">
            <v/>
          </cell>
          <cell r="CO143" t="str">
            <v/>
          </cell>
          <cell r="CP143">
            <v>0.22727272727272729</v>
          </cell>
          <cell r="CQ143">
            <v>6.0000000000000053E-2</v>
          </cell>
          <cell r="CR143" t="str">
            <v/>
          </cell>
          <cell r="CS143" t="str">
            <v/>
          </cell>
          <cell r="CT143" t="str">
            <v/>
          </cell>
          <cell r="CU143" t="str">
            <v/>
          </cell>
          <cell r="CV143" t="str">
            <v/>
          </cell>
          <cell r="CW143" t="str">
            <v/>
          </cell>
          <cell r="CX143" t="str">
            <v/>
          </cell>
          <cell r="CY143" t="str">
            <v/>
          </cell>
          <cell r="CZ143">
            <v>0</v>
          </cell>
          <cell r="DA143">
            <v>0</v>
          </cell>
          <cell r="DB143" t="str">
            <v/>
          </cell>
          <cell r="DC143" t="str">
            <v/>
          </cell>
          <cell r="DD143" t="str">
            <v/>
          </cell>
          <cell r="DE143" t="str">
            <v/>
          </cell>
          <cell r="DF143" t="str">
            <v/>
          </cell>
          <cell r="DG143" t="str">
            <v/>
          </cell>
          <cell r="DH143" t="str">
            <v/>
          </cell>
          <cell r="DI143" t="str">
            <v/>
          </cell>
          <cell r="DJ143" t="str">
            <v/>
          </cell>
          <cell r="DK143" t="str">
            <v/>
          </cell>
          <cell r="DL143" t="str">
            <v/>
          </cell>
          <cell r="DM143" t="str">
            <v/>
          </cell>
          <cell r="DN143" t="str">
            <v/>
          </cell>
          <cell r="DO143" t="str">
            <v/>
          </cell>
          <cell r="DP143" t="str">
            <v/>
          </cell>
          <cell r="DQ143" t="str">
            <v/>
          </cell>
          <cell r="DR143" t="str">
            <v/>
          </cell>
          <cell r="DS143" t="str">
            <v/>
          </cell>
          <cell r="DT143" t="str">
            <v/>
          </cell>
          <cell r="DU143" t="str">
            <v/>
          </cell>
          <cell r="DV143" t="str">
            <v/>
          </cell>
          <cell r="DW143" t="str">
            <v/>
          </cell>
          <cell r="DX143" t="str">
            <v/>
          </cell>
          <cell r="DY143" t="str">
            <v/>
          </cell>
          <cell r="DZ143" t="str">
            <v/>
          </cell>
          <cell r="EA143" t="str">
            <v/>
          </cell>
          <cell r="EB143" t="str">
            <v/>
          </cell>
          <cell r="EC143" t="str">
            <v/>
          </cell>
          <cell r="ED143" t="str">
            <v/>
          </cell>
          <cell r="EE143" t="str">
            <v/>
          </cell>
          <cell r="EF143" t="str">
            <v/>
          </cell>
          <cell r="EG143" t="str">
            <v/>
          </cell>
          <cell r="EH143" t="str">
            <v/>
          </cell>
          <cell r="EI143" t="str">
            <v/>
          </cell>
          <cell r="EJ143" t="str">
            <v/>
          </cell>
          <cell r="EK143" t="str">
            <v/>
          </cell>
          <cell r="EL143" t="str">
            <v/>
          </cell>
          <cell r="EP143" t="str">
            <v/>
          </cell>
          <cell r="EQ143" t="str">
            <v/>
          </cell>
          <cell r="ER143" t="str">
            <v/>
          </cell>
          <cell r="ES143" t="str">
            <v/>
          </cell>
          <cell r="ET143" t="str">
            <v>Non-Management</v>
          </cell>
          <cell r="EU143" t="str">
            <v/>
          </cell>
          <cell r="EV143" t="str">
            <v/>
          </cell>
          <cell r="EW143" t="str">
            <v/>
          </cell>
          <cell r="EX143" t="str">
            <v/>
          </cell>
          <cell r="EY143" t="str">
            <v/>
          </cell>
          <cell r="EZ143" t="str">
            <v/>
          </cell>
          <cell r="FA143" t="str">
            <v/>
          </cell>
          <cell r="FB143">
            <v>55</v>
          </cell>
          <cell r="FC143" t="str">
            <v/>
          </cell>
          <cell r="FG143" t="str">
            <v/>
          </cell>
          <cell r="FH143" t="str">
            <v/>
          </cell>
          <cell r="FI143" t="str">
            <v/>
          </cell>
          <cell r="FJ143" t="str">
            <v/>
          </cell>
          <cell r="FK143" t="b">
            <v>1</v>
          </cell>
          <cell r="FL143" t="str">
            <v/>
          </cell>
          <cell r="FM143" t="str">
            <v/>
          </cell>
          <cell r="FN143" t="str">
            <v/>
          </cell>
          <cell r="FO143" t="str">
            <v/>
          </cell>
          <cell r="FP143" t="str">
            <v/>
          </cell>
          <cell r="FQ143" t="str">
            <v/>
          </cell>
          <cell r="FR143" t="str">
            <v/>
          </cell>
          <cell r="FS143" t="b">
            <v>1</v>
          </cell>
          <cell r="FT143" t="str">
            <v/>
          </cell>
        </row>
        <row r="144">
          <cell r="H144" t="str">
            <v/>
          </cell>
          <cell r="I144" t="str">
            <v/>
          </cell>
          <cell r="J144" t="str">
            <v/>
          </cell>
          <cell r="Q144" t="e">
            <v>#VALUE!</v>
          </cell>
          <cell r="R144" t="str">
            <v>OK</v>
          </cell>
          <cell r="S144" t="str">
            <v>OK</v>
          </cell>
          <cell r="T144" t="str">
            <v/>
          </cell>
          <cell r="U144" t="str">
            <v/>
          </cell>
          <cell r="V144" t="str">
            <v/>
          </cell>
          <cell r="W144" t="str">
            <v/>
          </cell>
          <cell r="X144" t="str">
            <v/>
          </cell>
          <cell r="Y144" t="str">
            <v/>
          </cell>
          <cell r="Z144" t="str">
            <v/>
          </cell>
          <cell r="AA144" t="e">
            <v>#VALUE!</v>
          </cell>
          <cell r="AB144" t="str">
            <v>OK</v>
          </cell>
          <cell r="AC144" t="str">
            <v>OK</v>
          </cell>
          <cell r="AD144" t="str">
            <v/>
          </cell>
          <cell r="AE144" t="str">
            <v/>
          </cell>
          <cell r="AF144" t="str">
            <v/>
          </cell>
          <cell r="AG144" t="str">
            <v/>
          </cell>
          <cell r="AH144" t="str">
            <v/>
          </cell>
          <cell r="AI144" t="str">
            <v/>
          </cell>
          <cell r="AJ144" t="str">
            <v/>
          </cell>
          <cell r="AK144" t="str">
            <v/>
          </cell>
          <cell r="AL144" t="str">
            <v/>
          </cell>
          <cell r="AM144" t="str">
            <v/>
          </cell>
          <cell r="AN144" t="str">
            <v/>
          </cell>
          <cell r="AO144" t="str">
            <v/>
          </cell>
          <cell r="AP144" t="str">
            <v/>
          </cell>
          <cell r="AQ144" t="str">
            <v/>
          </cell>
          <cell r="AR144" t="str">
            <v/>
          </cell>
          <cell r="AS144" t="str">
            <v/>
          </cell>
          <cell r="AT144" t="str">
            <v/>
          </cell>
          <cell r="AU144" t="str">
            <v/>
          </cell>
          <cell r="AV144" t="str">
            <v/>
          </cell>
          <cell r="AW144" t="str">
            <v/>
          </cell>
          <cell r="AX144" t="str">
            <v/>
          </cell>
          <cell r="AY144" t="str">
            <v/>
          </cell>
          <cell r="AZ144" t="str">
            <v/>
          </cell>
          <cell r="BA144" t="str">
            <v/>
          </cell>
          <cell r="BB144" t="str">
            <v/>
          </cell>
          <cell r="BC144" t="str">
            <v/>
          </cell>
          <cell r="BD144" t="str">
            <v/>
          </cell>
          <cell r="BE144" t="str">
            <v/>
          </cell>
          <cell r="BF144" t="str">
            <v/>
          </cell>
          <cell r="BG144" t="str">
            <v/>
          </cell>
          <cell r="BH144" t="str">
            <v/>
          </cell>
          <cell r="BI144" t="str">
            <v/>
          </cell>
          <cell r="BJ144" t="str">
            <v/>
          </cell>
          <cell r="BK144" t="str">
            <v/>
          </cell>
          <cell r="BL144" t="str">
            <v/>
          </cell>
          <cell r="BM144" t="str">
            <v/>
          </cell>
          <cell r="BN144" t="str">
            <v/>
          </cell>
          <cell r="CO144" t="str">
            <v/>
          </cell>
          <cell r="CP144" t="str">
            <v/>
          </cell>
          <cell r="CQ144" t="str">
            <v/>
          </cell>
          <cell r="CR144" t="str">
            <v/>
          </cell>
          <cell r="CS144" t="str">
            <v/>
          </cell>
          <cell r="CT144" t="str">
            <v/>
          </cell>
          <cell r="CU144" t="str">
            <v/>
          </cell>
          <cell r="CV144" t="str">
            <v/>
          </cell>
          <cell r="CW144" t="str">
            <v/>
          </cell>
          <cell r="CX144" t="str">
            <v/>
          </cell>
          <cell r="CY144" t="str">
            <v/>
          </cell>
          <cell r="CZ144" t="str">
            <v/>
          </cell>
          <cell r="DA144" t="str">
            <v/>
          </cell>
          <cell r="DB144" t="str">
            <v/>
          </cell>
          <cell r="DC144" t="str">
            <v/>
          </cell>
          <cell r="DD144" t="str">
            <v/>
          </cell>
          <cell r="DE144" t="str">
            <v/>
          </cell>
          <cell r="DF144" t="str">
            <v/>
          </cell>
          <cell r="DG144" t="str">
            <v/>
          </cell>
          <cell r="DH144" t="str">
            <v/>
          </cell>
          <cell r="DI144" t="str">
            <v/>
          </cell>
          <cell r="DJ144" t="str">
            <v/>
          </cell>
          <cell r="DK144" t="str">
            <v/>
          </cell>
          <cell r="DL144" t="str">
            <v/>
          </cell>
          <cell r="DM144" t="str">
            <v/>
          </cell>
          <cell r="DN144" t="str">
            <v/>
          </cell>
          <cell r="DO144" t="str">
            <v/>
          </cell>
          <cell r="DP144" t="str">
            <v/>
          </cell>
          <cell r="DQ144" t="str">
            <v/>
          </cell>
          <cell r="DR144" t="str">
            <v/>
          </cell>
          <cell r="DS144" t="str">
            <v/>
          </cell>
          <cell r="DT144" t="str">
            <v/>
          </cell>
          <cell r="DU144" t="str">
            <v/>
          </cell>
          <cell r="DV144" t="str">
            <v/>
          </cell>
          <cell r="DW144" t="str">
            <v/>
          </cell>
          <cell r="DX144" t="str">
            <v/>
          </cell>
          <cell r="DY144" t="str">
            <v/>
          </cell>
          <cell r="DZ144" t="str">
            <v/>
          </cell>
          <cell r="EA144" t="str">
            <v/>
          </cell>
          <cell r="EB144" t="str">
            <v/>
          </cell>
          <cell r="EC144" t="str">
            <v/>
          </cell>
          <cell r="ED144" t="str">
            <v/>
          </cell>
          <cell r="EE144" t="str">
            <v/>
          </cell>
          <cell r="EF144" t="str">
            <v/>
          </cell>
          <cell r="EG144" t="str">
            <v/>
          </cell>
          <cell r="EH144" t="str">
            <v/>
          </cell>
          <cell r="EI144" t="str">
            <v/>
          </cell>
          <cell r="EJ144" t="str">
            <v/>
          </cell>
          <cell r="EK144" t="str">
            <v/>
          </cell>
          <cell r="EL144" t="str">
            <v/>
          </cell>
          <cell r="EP144" t="str">
            <v/>
          </cell>
          <cell r="EQ144" t="str">
            <v/>
          </cell>
          <cell r="ER144" t="str">
            <v/>
          </cell>
          <cell r="ES144" t="str">
            <v/>
          </cell>
          <cell r="ET144" t="str">
            <v>Non-Management</v>
          </cell>
          <cell r="EU144" t="str">
            <v/>
          </cell>
          <cell r="EV144" t="str">
            <v/>
          </cell>
          <cell r="EW144" t="str">
            <v/>
          </cell>
          <cell r="EX144" t="str">
            <v/>
          </cell>
          <cell r="EY144" t="str">
            <v/>
          </cell>
          <cell r="EZ144" t="str">
            <v/>
          </cell>
          <cell r="FA144" t="str">
            <v/>
          </cell>
          <cell r="FB144">
            <v>60</v>
          </cell>
          <cell r="FC144" t="str">
            <v/>
          </cell>
          <cell r="FG144" t="str">
            <v/>
          </cell>
          <cell r="FH144" t="str">
            <v/>
          </cell>
          <cell r="FI144" t="str">
            <v/>
          </cell>
          <cell r="FJ144" t="str">
            <v/>
          </cell>
          <cell r="FK144" t="b">
            <v>1</v>
          </cell>
          <cell r="FL144" t="str">
            <v/>
          </cell>
          <cell r="FM144" t="str">
            <v/>
          </cell>
          <cell r="FN144" t="str">
            <v/>
          </cell>
          <cell r="FO144" t="str">
            <v/>
          </cell>
          <cell r="FP144" t="str">
            <v/>
          </cell>
          <cell r="FQ144" t="str">
            <v/>
          </cell>
          <cell r="FR144" t="str">
            <v/>
          </cell>
          <cell r="FS144" t="b">
            <v>1</v>
          </cell>
          <cell r="FT144" t="str">
            <v/>
          </cell>
        </row>
        <row r="145">
          <cell r="H145" t="str">
            <v/>
          </cell>
          <cell r="I145" t="str">
            <v/>
          </cell>
          <cell r="J145" t="str">
            <v/>
          </cell>
          <cell r="Q145" t="str">
            <v>OK</v>
          </cell>
          <cell r="R145" t="str">
            <v>OK</v>
          </cell>
          <cell r="S145" t="str">
            <v>OK</v>
          </cell>
          <cell r="T145" t="str">
            <v/>
          </cell>
          <cell r="U145" t="str">
            <v/>
          </cell>
          <cell r="V145" t="str">
            <v/>
          </cell>
          <cell r="W145" t="str">
            <v/>
          </cell>
          <cell r="X145" t="str">
            <v/>
          </cell>
          <cell r="Y145" t="str">
            <v/>
          </cell>
          <cell r="Z145" t="str">
            <v/>
          </cell>
          <cell r="AA145" t="str">
            <v>OK</v>
          </cell>
          <cell r="AB145" t="str">
            <v>OK</v>
          </cell>
          <cell r="AC145" t="str">
            <v>OK</v>
          </cell>
          <cell r="AD145" t="str">
            <v/>
          </cell>
          <cell r="AE145" t="str">
            <v/>
          </cell>
          <cell r="AF145" t="str">
            <v/>
          </cell>
          <cell r="AG145" t="str">
            <v/>
          </cell>
          <cell r="AH145" t="str">
            <v/>
          </cell>
          <cell r="AI145" t="str">
            <v/>
          </cell>
          <cell r="AJ145" t="str">
            <v/>
          </cell>
          <cell r="AK145" t="str">
            <v/>
          </cell>
          <cell r="AL145" t="str">
            <v/>
          </cell>
          <cell r="AM145" t="str">
            <v/>
          </cell>
          <cell r="AN145" t="str">
            <v/>
          </cell>
          <cell r="AO145" t="str">
            <v/>
          </cell>
          <cell r="AP145" t="str">
            <v/>
          </cell>
          <cell r="AQ145" t="str">
            <v/>
          </cell>
          <cell r="AR145" t="str">
            <v/>
          </cell>
          <cell r="AS145" t="str">
            <v/>
          </cell>
          <cell r="AT145" t="str">
            <v/>
          </cell>
          <cell r="AU145" t="str">
            <v/>
          </cell>
          <cell r="AV145" t="str">
            <v/>
          </cell>
          <cell r="AW145" t="str">
            <v/>
          </cell>
          <cell r="AX145" t="str">
            <v/>
          </cell>
          <cell r="AY145" t="str">
            <v/>
          </cell>
          <cell r="AZ145" t="str">
            <v/>
          </cell>
          <cell r="BA145" t="str">
            <v/>
          </cell>
          <cell r="BB145" t="str">
            <v/>
          </cell>
          <cell r="BC145" t="str">
            <v/>
          </cell>
          <cell r="BD145" t="str">
            <v/>
          </cell>
          <cell r="BE145" t="str">
            <v/>
          </cell>
          <cell r="BF145" t="str">
            <v/>
          </cell>
          <cell r="BG145" t="str">
            <v/>
          </cell>
          <cell r="BH145" t="str">
            <v/>
          </cell>
          <cell r="BI145" t="str">
            <v/>
          </cell>
          <cell r="BJ145" t="str">
            <v/>
          </cell>
          <cell r="BK145" t="str">
            <v/>
          </cell>
          <cell r="BL145" t="str">
            <v/>
          </cell>
          <cell r="BM145" t="str">
            <v/>
          </cell>
          <cell r="BN145" t="str">
            <v/>
          </cell>
          <cell r="CO145" t="str">
            <v/>
          </cell>
          <cell r="CP145">
            <v>3.9665970772442494E-2</v>
          </cell>
          <cell r="CQ145">
            <v>3.0120481927710774E-2</v>
          </cell>
          <cell r="CR145" t="str">
            <v/>
          </cell>
          <cell r="CS145" t="str">
            <v/>
          </cell>
          <cell r="CT145" t="str">
            <v/>
          </cell>
          <cell r="CU145" t="str">
            <v/>
          </cell>
          <cell r="CV145" t="str">
            <v/>
          </cell>
          <cell r="CW145" t="str">
            <v/>
          </cell>
          <cell r="CX145" t="str">
            <v/>
          </cell>
          <cell r="CY145" t="str">
            <v/>
          </cell>
          <cell r="CZ145">
            <v>0</v>
          </cell>
          <cell r="DA145">
            <v>0</v>
          </cell>
          <cell r="DB145" t="str">
            <v/>
          </cell>
          <cell r="DC145" t="str">
            <v/>
          </cell>
          <cell r="DD145" t="str">
            <v/>
          </cell>
          <cell r="DE145" t="str">
            <v/>
          </cell>
          <cell r="DF145" t="str">
            <v/>
          </cell>
          <cell r="DG145" t="str">
            <v/>
          </cell>
          <cell r="DH145" t="str">
            <v/>
          </cell>
          <cell r="DI145" t="str">
            <v/>
          </cell>
          <cell r="DJ145" t="str">
            <v/>
          </cell>
          <cell r="DK145" t="str">
            <v/>
          </cell>
          <cell r="DL145" t="str">
            <v/>
          </cell>
          <cell r="DM145" t="str">
            <v/>
          </cell>
          <cell r="DN145" t="str">
            <v/>
          </cell>
          <cell r="DO145" t="str">
            <v/>
          </cell>
          <cell r="DP145" t="str">
            <v/>
          </cell>
          <cell r="DQ145" t="str">
            <v/>
          </cell>
          <cell r="DR145" t="str">
            <v/>
          </cell>
          <cell r="DS145" t="str">
            <v/>
          </cell>
          <cell r="DT145" t="str">
            <v/>
          </cell>
          <cell r="DU145" t="str">
            <v/>
          </cell>
          <cell r="DV145" t="str">
            <v/>
          </cell>
          <cell r="DW145" t="str">
            <v/>
          </cell>
          <cell r="DX145" t="str">
            <v/>
          </cell>
          <cell r="DY145" t="str">
            <v/>
          </cell>
          <cell r="DZ145" t="str">
            <v/>
          </cell>
          <cell r="EA145" t="str">
            <v/>
          </cell>
          <cell r="EB145" t="str">
            <v/>
          </cell>
          <cell r="EC145" t="str">
            <v/>
          </cell>
          <cell r="ED145" t="str">
            <v/>
          </cell>
          <cell r="EE145" t="str">
            <v/>
          </cell>
          <cell r="EF145" t="str">
            <v/>
          </cell>
          <cell r="EG145" t="str">
            <v/>
          </cell>
          <cell r="EH145" t="str">
            <v/>
          </cell>
          <cell r="EI145" t="str">
            <v/>
          </cell>
          <cell r="EJ145" t="str">
            <v/>
          </cell>
          <cell r="EK145" t="str">
            <v/>
          </cell>
          <cell r="EL145" t="str">
            <v/>
          </cell>
          <cell r="EP145" t="str">
            <v/>
          </cell>
          <cell r="EQ145" t="str">
            <v/>
          </cell>
          <cell r="ER145" t="str">
            <v/>
          </cell>
          <cell r="ES145" t="str">
            <v/>
          </cell>
          <cell r="ET145" t="str">
            <v>Non-Management</v>
          </cell>
          <cell r="EU145" t="str">
            <v/>
          </cell>
          <cell r="EV145" t="str">
            <v/>
          </cell>
          <cell r="EW145" t="str">
            <v/>
          </cell>
          <cell r="EX145" t="str">
            <v/>
          </cell>
          <cell r="EY145" t="str">
            <v/>
          </cell>
          <cell r="EZ145" t="str">
            <v/>
          </cell>
          <cell r="FA145" t="str">
            <v/>
          </cell>
          <cell r="FB145">
            <v>55</v>
          </cell>
          <cell r="FC145" t="str">
            <v/>
          </cell>
          <cell r="FG145" t="str">
            <v/>
          </cell>
          <cell r="FH145" t="str">
            <v/>
          </cell>
          <cell r="FI145" t="str">
            <v/>
          </cell>
          <cell r="FJ145" t="str">
            <v/>
          </cell>
          <cell r="FK145" t="b">
            <v>1</v>
          </cell>
          <cell r="FL145" t="str">
            <v/>
          </cell>
          <cell r="FM145" t="str">
            <v/>
          </cell>
          <cell r="FN145" t="str">
            <v/>
          </cell>
          <cell r="FO145" t="str">
            <v/>
          </cell>
          <cell r="FP145" t="str">
            <v/>
          </cell>
          <cell r="FQ145" t="str">
            <v/>
          </cell>
          <cell r="FR145" t="str">
            <v/>
          </cell>
          <cell r="FS145" t="b">
            <v>1</v>
          </cell>
          <cell r="FT145" t="str">
            <v/>
          </cell>
        </row>
        <row r="146">
          <cell r="H146" t="str">
            <v/>
          </cell>
          <cell r="I146" t="str">
            <v/>
          </cell>
          <cell r="J146" t="str">
            <v/>
          </cell>
          <cell r="Q146" t="str">
            <v>OK</v>
          </cell>
          <cell r="R146" t="str">
            <v>OK</v>
          </cell>
          <cell r="S146" t="str">
            <v>OK</v>
          </cell>
          <cell r="T146" t="str">
            <v/>
          </cell>
          <cell r="U146" t="str">
            <v/>
          </cell>
          <cell r="V146" t="str">
            <v/>
          </cell>
          <cell r="W146" t="str">
            <v/>
          </cell>
          <cell r="X146" t="str">
            <v/>
          </cell>
          <cell r="Y146" t="str">
            <v/>
          </cell>
          <cell r="Z146" t="str">
            <v/>
          </cell>
          <cell r="AA146" t="str">
            <v>OK</v>
          </cell>
          <cell r="AB146" t="str">
            <v>OK</v>
          </cell>
          <cell r="AC146" t="str">
            <v>OK</v>
          </cell>
          <cell r="AD146" t="str">
            <v/>
          </cell>
          <cell r="AE146" t="str">
            <v/>
          </cell>
          <cell r="AF146" t="str">
            <v/>
          </cell>
          <cell r="AG146" t="str">
            <v/>
          </cell>
          <cell r="AH146" t="str">
            <v/>
          </cell>
          <cell r="AI146" t="str">
            <v/>
          </cell>
          <cell r="AJ146" t="str">
            <v/>
          </cell>
          <cell r="AK146" t="str">
            <v/>
          </cell>
          <cell r="AL146" t="str">
            <v/>
          </cell>
          <cell r="AM146" t="str">
            <v/>
          </cell>
          <cell r="AN146" t="str">
            <v/>
          </cell>
          <cell r="AO146" t="str">
            <v/>
          </cell>
          <cell r="AP146" t="str">
            <v/>
          </cell>
          <cell r="AQ146" t="str">
            <v/>
          </cell>
          <cell r="AR146" t="str">
            <v/>
          </cell>
          <cell r="AS146" t="str">
            <v/>
          </cell>
          <cell r="AT146" t="str">
            <v/>
          </cell>
          <cell r="AU146" t="str">
            <v/>
          </cell>
          <cell r="AV146" t="str">
            <v/>
          </cell>
          <cell r="AW146" t="str">
            <v/>
          </cell>
          <cell r="AX146" t="str">
            <v/>
          </cell>
          <cell r="AY146" t="str">
            <v/>
          </cell>
          <cell r="AZ146" t="str">
            <v/>
          </cell>
          <cell r="BA146" t="str">
            <v/>
          </cell>
          <cell r="BB146" t="str">
            <v/>
          </cell>
          <cell r="BC146" t="str">
            <v/>
          </cell>
          <cell r="BD146" t="str">
            <v/>
          </cell>
          <cell r="BE146" t="str">
            <v/>
          </cell>
          <cell r="BF146" t="str">
            <v/>
          </cell>
          <cell r="BG146" t="str">
            <v/>
          </cell>
          <cell r="BH146" t="str">
            <v/>
          </cell>
          <cell r="BI146" t="str">
            <v/>
          </cell>
          <cell r="BJ146" t="str">
            <v/>
          </cell>
          <cell r="BK146" t="str">
            <v/>
          </cell>
          <cell r="BL146" t="str">
            <v/>
          </cell>
          <cell r="BM146" t="str">
            <v/>
          </cell>
          <cell r="BN146" t="str">
            <v/>
          </cell>
          <cell r="CO146" t="str">
            <v/>
          </cell>
          <cell r="CP146">
            <v>3.9742212674543476E-2</v>
          </cell>
          <cell r="CQ146" t="str">
            <v/>
          </cell>
          <cell r="CR146" t="str">
            <v/>
          </cell>
          <cell r="CS146" t="str">
            <v/>
          </cell>
          <cell r="CT146" t="str">
            <v/>
          </cell>
          <cell r="CU146" t="str">
            <v/>
          </cell>
          <cell r="CV146" t="str">
            <v/>
          </cell>
          <cell r="CW146" t="str">
            <v/>
          </cell>
          <cell r="CX146" t="str">
            <v/>
          </cell>
          <cell r="CY146" t="str">
            <v/>
          </cell>
          <cell r="CZ146">
            <v>0</v>
          </cell>
          <cell r="DA146" t="str">
            <v/>
          </cell>
          <cell r="DB146" t="str">
            <v/>
          </cell>
          <cell r="DC146" t="str">
            <v/>
          </cell>
          <cell r="DD146" t="str">
            <v/>
          </cell>
          <cell r="DE146" t="str">
            <v/>
          </cell>
          <cell r="DF146" t="str">
            <v/>
          </cell>
          <cell r="DG146" t="str">
            <v/>
          </cell>
          <cell r="DH146" t="str">
            <v/>
          </cell>
          <cell r="DI146" t="str">
            <v/>
          </cell>
          <cell r="DJ146" t="str">
            <v/>
          </cell>
          <cell r="DK146" t="str">
            <v/>
          </cell>
          <cell r="DL146" t="str">
            <v/>
          </cell>
          <cell r="DM146" t="str">
            <v/>
          </cell>
          <cell r="DN146" t="str">
            <v/>
          </cell>
          <cell r="DO146" t="str">
            <v/>
          </cell>
          <cell r="DP146" t="str">
            <v/>
          </cell>
          <cell r="DQ146" t="str">
            <v/>
          </cell>
          <cell r="DR146" t="str">
            <v/>
          </cell>
          <cell r="DS146" t="str">
            <v/>
          </cell>
          <cell r="DT146" t="str">
            <v/>
          </cell>
          <cell r="DU146" t="str">
            <v/>
          </cell>
          <cell r="DV146" t="str">
            <v/>
          </cell>
          <cell r="DW146" t="str">
            <v/>
          </cell>
          <cell r="DX146" t="str">
            <v/>
          </cell>
          <cell r="DY146" t="str">
            <v/>
          </cell>
          <cell r="DZ146" t="str">
            <v/>
          </cell>
          <cell r="EA146" t="str">
            <v/>
          </cell>
          <cell r="EB146" t="str">
            <v/>
          </cell>
          <cell r="EC146" t="str">
            <v/>
          </cell>
          <cell r="ED146" t="str">
            <v/>
          </cell>
          <cell r="EE146" t="str">
            <v/>
          </cell>
          <cell r="EF146" t="str">
            <v/>
          </cell>
          <cell r="EG146" t="str">
            <v/>
          </cell>
          <cell r="EH146" t="str">
            <v/>
          </cell>
          <cell r="EI146" t="str">
            <v/>
          </cell>
          <cell r="EJ146" t="str">
            <v/>
          </cell>
          <cell r="EK146" t="str">
            <v/>
          </cell>
          <cell r="EL146" t="str">
            <v/>
          </cell>
          <cell r="EP146" t="str">
            <v/>
          </cell>
          <cell r="EQ146" t="str">
            <v/>
          </cell>
          <cell r="ER146" t="str">
            <v/>
          </cell>
          <cell r="ES146" t="str">
            <v/>
          </cell>
          <cell r="ET146" t="str">
            <v>Non-Management</v>
          </cell>
          <cell r="EU146" t="str">
            <v/>
          </cell>
          <cell r="EV146" t="str">
            <v/>
          </cell>
          <cell r="EW146" t="str">
            <v/>
          </cell>
          <cell r="EX146" t="str">
            <v/>
          </cell>
          <cell r="EY146" t="str">
            <v/>
          </cell>
          <cell r="EZ146" t="str">
            <v/>
          </cell>
          <cell r="FA146" t="str">
            <v/>
          </cell>
          <cell r="FB146">
            <v>60</v>
          </cell>
          <cell r="FC146" t="str">
            <v/>
          </cell>
          <cell r="FG146" t="str">
            <v/>
          </cell>
          <cell r="FH146" t="str">
            <v/>
          </cell>
          <cell r="FI146" t="str">
            <v/>
          </cell>
          <cell r="FJ146" t="str">
            <v/>
          </cell>
          <cell r="FK146" t="b">
            <v>1</v>
          </cell>
          <cell r="FL146" t="str">
            <v/>
          </cell>
          <cell r="FM146" t="str">
            <v/>
          </cell>
          <cell r="FN146" t="str">
            <v/>
          </cell>
          <cell r="FO146" t="str">
            <v/>
          </cell>
          <cell r="FP146" t="str">
            <v/>
          </cell>
          <cell r="FQ146" t="str">
            <v/>
          </cell>
          <cell r="FR146" t="str">
            <v/>
          </cell>
          <cell r="FS146" t="b">
            <v>1</v>
          </cell>
          <cell r="FT146" t="str">
            <v/>
          </cell>
        </row>
        <row r="147">
          <cell r="H147" t="str">
            <v/>
          </cell>
          <cell r="I147" t="str">
            <v/>
          </cell>
          <cell r="J147" t="str">
            <v/>
          </cell>
          <cell r="Q147" t="str">
            <v>OK</v>
          </cell>
          <cell r="R147" t="str">
            <v>OK</v>
          </cell>
          <cell r="S147" t="str">
            <v>OK</v>
          </cell>
          <cell r="T147" t="str">
            <v/>
          </cell>
          <cell r="U147" t="str">
            <v/>
          </cell>
          <cell r="V147" t="str">
            <v/>
          </cell>
          <cell r="W147" t="str">
            <v/>
          </cell>
          <cell r="X147" t="str">
            <v/>
          </cell>
          <cell r="Y147" t="str">
            <v/>
          </cell>
          <cell r="Z147" t="str">
            <v/>
          </cell>
          <cell r="AA147" t="str">
            <v>OK</v>
          </cell>
          <cell r="AB147" t="str">
            <v>OK</v>
          </cell>
          <cell r="AC147" t="str">
            <v>OK</v>
          </cell>
          <cell r="AD147" t="str">
            <v/>
          </cell>
          <cell r="AE147" t="str">
            <v/>
          </cell>
          <cell r="AF147" t="str">
            <v/>
          </cell>
          <cell r="AG147" t="str">
            <v/>
          </cell>
          <cell r="AH147" t="str">
            <v/>
          </cell>
          <cell r="AI147" t="str">
            <v/>
          </cell>
          <cell r="AJ147" t="str">
            <v/>
          </cell>
          <cell r="AK147" t="str">
            <v/>
          </cell>
          <cell r="AL147" t="str">
            <v/>
          </cell>
          <cell r="AM147" t="str">
            <v/>
          </cell>
          <cell r="AN147" t="str">
            <v/>
          </cell>
          <cell r="AO147" t="str">
            <v/>
          </cell>
          <cell r="AP147" t="str">
            <v/>
          </cell>
          <cell r="AQ147" t="str">
            <v/>
          </cell>
          <cell r="AR147" t="str">
            <v/>
          </cell>
          <cell r="AS147" t="str">
            <v/>
          </cell>
          <cell r="AT147" t="str">
            <v/>
          </cell>
          <cell r="AU147" t="str">
            <v/>
          </cell>
          <cell r="AV147" t="str">
            <v/>
          </cell>
          <cell r="AW147" t="str">
            <v/>
          </cell>
          <cell r="AX147" t="str">
            <v/>
          </cell>
          <cell r="AY147" t="str">
            <v/>
          </cell>
          <cell r="AZ147" t="str">
            <v/>
          </cell>
          <cell r="BA147" t="str">
            <v/>
          </cell>
          <cell r="BB147" t="str">
            <v/>
          </cell>
          <cell r="BC147" t="str">
            <v/>
          </cell>
          <cell r="BD147" t="str">
            <v/>
          </cell>
          <cell r="BE147" t="str">
            <v/>
          </cell>
          <cell r="BF147" t="str">
            <v/>
          </cell>
          <cell r="BG147" t="str">
            <v/>
          </cell>
          <cell r="BH147" t="str">
            <v/>
          </cell>
          <cell r="BI147" t="str">
            <v/>
          </cell>
          <cell r="BJ147" t="str">
            <v/>
          </cell>
          <cell r="BK147" t="str">
            <v/>
          </cell>
          <cell r="BL147" t="str">
            <v/>
          </cell>
          <cell r="BM147" t="str">
            <v/>
          </cell>
          <cell r="BN147" t="str">
            <v/>
          </cell>
          <cell r="CO147" t="str">
            <v/>
          </cell>
          <cell r="CP147">
            <v>0.11788617886178865</v>
          </cell>
          <cell r="CQ147">
            <v>0.1212121212121211</v>
          </cell>
          <cell r="CR147" t="str">
            <v/>
          </cell>
          <cell r="CS147" t="str">
            <v/>
          </cell>
          <cell r="CT147" t="str">
            <v/>
          </cell>
          <cell r="CU147" t="str">
            <v/>
          </cell>
          <cell r="CV147" t="str">
            <v/>
          </cell>
          <cell r="CW147" t="str">
            <v/>
          </cell>
          <cell r="CX147" t="str">
            <v/>
          </cell>
          <cell r="CY147" t="str">
            <v/>
          </cell>
          <cell r="CZ147">
            <v>0</v>
          </cell>
          <cell r="DA147">
            <v>0</v>
          </cell>
          <cell r="DB147" t="str">
            <v/>
          </cell>
          <cell r="DC147" t="str">
            <v/>
          </cell>
          <cell r="DD147" t="str">
            <v/>
          </cell>
          <cell r="DE147" t="str">
            <v/>
          </cell>
          <cell r="DF147" t="str">
            <v/>
          </cell>
          <cell r="DG147" t="str">
            <v/>
          </cell>
          <cell r="DH147" t="str">
            <v/>
          </cell>
          <cell r="DI147" t="str">
            <v/>
          </cell>
          <cell r="DJ147" t="str">
            <v/>
          </cell>
          <cell r="DK147" t="str">
            <v/>
          </cell>
          <cell r="DL147" t="str">
            <v/>
          </cell>
          <cell r="DM147" t="str">
            <v/>
          </cell>
          <cell r="DN147" t="str">
            <v/>
          </cell>
          <cell r="DO147" t="str">
            <v/>
          </cell>
          <cell r="DP147" t="str">
            <v/>
          </cell>
          <cell r="DQ147" t="str">
            <v/>
          </cell>
          <cell r="DR147" t="str">
            <v/>
          </cell>
          <cell r="DS147" t="str">
            <v/>
          </cell>
          <cell r="DT147" t="str">
            <v/>
          </cell>
          <cell r="DU147" t="str">
            <v/>
          </cell>
          <cell r="DV147" t="str">
            <v/>
          </cell>
          <cell r="DW147" t="str">
            <v/>
          </cell>
          <cell r="DX147" t="str">
            <v/>
          </cell>
          <cell r="DY147" t="str">
            <v/>
          </cell>
          <cell r="DZ147" t="str">
            <v/>
          </cell>
          <cell r="EA147" t="str">
            <v/>
          </cell>
          <cell r="EB147" t="str">
            <v/>
          </cell>
          <cell r="EC147" t="str">
            <v/>
          </cell>
          <cell r="ED147" t="str">
            <v/>
          </cell>
          <cell r="EE147" t="str">
            <v/>
          </cell>
          <cell r="EF147" t="str">
            <v/>
          </cell>
          <cell r="EG147" t="str">
            <v/>
          </cell>
          <cell r="EH147" t="str">
            <v/>
          </cell>
          <cell r="EI147" t="str">
            <v/>
          </cell>
          <cell r="EJ147" t="str">
            <v/>
          </cell>
          <cell r="EK147" t="str">
            <v/>
          </cell>
          <cell r="EL147" t="str">
            <v/>
          </cell>
          <cell r="EP147" t="str">
            <v/>
          </cell>
          <cell r="EQ147" t="str">
            <v/>
          </cell>
          <cell r="ER147" t="str">
            <v/>
          </cell>
          <cell r="ES147" t="str">
            <v/>
          </cell>
          <cell r="ET147" t="str">
            <v>Non-Management</v>
          </cell>
          <cell r="EU147" t="str">
            <v/>
          </cell>
          <cell r="EV147" t="str">
            <v/>
          </cell>
          <cell r="EW147" t="str">
            <v/>
          </cell>
          <cell r="EX147" t="str">
            <v/>
          </cell>
          <cell r="EY147" t="str">
            <v/>
          </cell>
          <cell r="EZ147" t="str">
            <v/>
          </cell>
          <cell r="FA147" t="str">
            <v/>
          </cell>
          <cell r="FB147">
            <v>55</v>
          </cell>
          <cell r="FC147" t="str">
            <v/>
          </cell>
          <cell r="FG147" t="str">
            <v/>
          </cell>
          <cell r="FH147" t="str">
            <v/>
          </cell>
          <cell r="FI147" t="str">
            <v/>
          </cell>
          <cell r="FJ147" t="str">
            <v/>
          </cell>
          <cell r="FK147" t="b">
            <v>1</v>
          </cell>
          <cell r="FL147" t="str">
            <v/>
          </cell>
          <cell r="FM147" t="str">
            <v/>
          </cell>
          <cell r="FN147" t="str">
            <v/>
          </cell>
          <cell r="FO147" t="str">
            <v/>
          </cell>
          <cell r="FP147" t="str">
            <v/>
          </cell>
          <cell r="FQ147" t="str">
            <v/>
          </cell>
          <cell r="FR147" t="str">
            <v/>
          </cell>
          <cell r="FS147" t="b">
            <v>1</v>
          </cell>
          <cell r="FT147" t="str">
            <v/>
          </cell>
        </row>
        <row r="148">
          <cell r="H148" t="str">
            <v/>
          </cell>
          <cell r="I148" t="str">
            <v/>
          </cell>
          <cell r="J148" t="str">
            <v/>
          </cell>
          <cell r="Q148" t="e">
            <v>#VALUE!</v>
          </cell>
          <cell r="R148" t="str">
            <v>OK</v>
          </cell>
          <cell r="S148" t="str">
            <v>OK</v>
          </cell>
          <cell r="T148" t="str">
            <v/>
          </cell>
          <cell r="U148" t="str">
            <v/>
          </cell>
          <cell r="V148" t="str">
            <v/>
          </cell>
          <cell r="W148" t="str">
            <v/>
          </cell>
          <cell r="X148" t="str">
            <v/>
          </cell>
          <cell r="Y148" t="str">
            <v/>
          </cell>
          <cell r="Z148" t="str">
            <v/>
          </cell>
          <cell r="AA148" t="e">
            <v>#VALUE!</v>
          </cell>
          <cell r="AB148" t="str">
            <v>OK</v>
          </cell>
          <cell r="AC148" t="str">
            <v>OK</v>
          </cell>
          <cell r="AD148" t="str">
            <v/>
          </cell>
          <cell r="AE148" t="str">
            <v/>
          </cell>
          <cell r="AF148" t="str">
            <v/>
          </cell>
          <cell r="AG148" t="str">
            <v/>
          </cell>
          <cell r="AH148" t="str">
            <v/>
          </cell>
          <cell r="AI148" t="str">
            <v/>
          </cell>
          <cell r="AJ148" t="str">
            <v/>
          </cell>
          <cell r="AK148" t="str">
            <v/>
          </cell>
          <cell r="AL148" t="str">
            <v/>
          </cell>
          <cell r="AM148" t="str">
            <v/>
          </cell>
          <cell r="AN148" t="str">
            <v/>
          </cell>
          <cell r="AO148" t="str">
            <v/>
          </cell>
          <cell r="AP148" t="str">
            <v/>
          </cell>
          <cell r="AQ148" t="str">
            <v/>
          </cell>
          <cell r="AR148" t="str">
            <v/>
          </cell>
          <cell r="AS148" t="str">
            <v/>
          </cell>
          <cell r="AT148" t="str">
            <v/>
          </cell>
          <cell r="AU148" t="str">
            <v/>
          </cell>
          <cell r="AV148" t="str">
            <v/>
          </cell>
          <cell r="AW148" t="str">
            <v/>
          </cell>
          <cell r="AX148" t="str">
            <v/>
          </cell>
          <cell r="AY148" t="str">
            <v/>
          </cell>
          <cell r="AZ148" t="str">
            <v/>
          </cell>
          <cell r="BA148" t="str">
            <v/>
          </cell>
          <cell r="BB148" t="str">
            <v/>
          </cell>
          <cell r="BC148" t="str">
            <v/>
          </cell>
          <cell r="BD148" t="str">
            <v/>
          </cell>
          <cell r="BE148" t="str">
            <v/>
          </cell>
          <cell r="BF148" t="str">
            <v/>
          </cell>
          <cell r="BG148" t="str">
            <v/>
          </cell>
          <cell r="BH148" t="str">
            <v/>
          </cell>
          <cell r="BI148" t="str">
            <v/>
          </cell>
          <cell r="BJ148" t="str">
            <v/>
          </cell>
          <cell r="BK148" t="str">
            <v/>
          </cell>
          <cell r="BL148" t="str">
            <v/>
          </cell>
          <cell r="BM148" t="str">
            <v/>
          </cell>
          <cell r="BN148" t="str">
            <v/>
          </cell>
          <cell r="CO148" t="str">
            <v/>
          </cell>
          <cell r="CP148" t="str">
            <v/>
          </cell>
          <cell r="CQ148" t="str">
            <v/>
          </cell>
          <cell r="CR148" t="str">
            <v/>
          </cell>
          <cell r="CS148" t="str">
            <v/>
          </cell>
          <cell r="CT148" t="str">
            <v/>
          </cell>
          <cell r="CU148" t="str">
            <v/>
          </cell>
          <cell r="CV148" t="str">
            <v/>
          </cell>
          <cell r="CW148" t="str">
            <v/>
          </cell>
          <cell r="CX148" t="str">
            <v/>
          </cell>
          <cell r="CY148" t="str">
            <v/>
          </cell>
          <cell r="CZ148" t="str">
            <v/>
          </cell>
          <cell r="DA148" t="str">
            <v/>
          </cell>
          <cell r="DB148" t="str">
            <v/>
          </cell>
          <cell r="DC148" t="str">
            <v/>
          </cell>
          <cell r="DD148" t="str">
            <v/>
          </cell>
          <cell r="DE148" t="str">
            <v/>
          </cell>
          <cell r="DF148" t="str">
            <v/>
          </cell>
          <cell r="DG148" t="str">
            <v/>
          </cell>
          <cell r="DH148" t="str">
            <v/>
          </cell>
          <cell r="DI148" t="str">
            <v/>
          </cell>
          <cell r="DJ148" t="str">
            <v/>
          </cell>
          <cell r="DK148" t="str">
            <v/>
          </cell>
          <cell r="DL148" t="str">
            <v/>
          </cell>
          <cell r="DM148" t="str">
            <v/>
          </cell>
          <cell r="DN148" t="str">
            <v/>
          </cell>
          <cell r="DO148" t="str">
            <v/>
          </cell>
          <cell r="DP148" t="str">
            <v/>
          </cell>
          <cell r="DQ148" t="str">
            <v/>
          </cell>
          <cell r="DR148" t="str">
            <v/>
          </cell>
          <cell r="DS148" t="str">
            <v/>
          </cell>
          <cell r="DT148" t="str">
            <v/>
          </cell>
          <cell r="DU148" t="str">
            <v/>
          </cell>
          <cell r="DV148" t="str">
            <v/>
          </cell>
          <cell r="DW148" t="str">
            <v/>
          </cell>
          <cell r="DX148" t="str">
            <v/>
          </cell>
          <cell r="DY148" t="str">
            <v/>
          </cell>
          <cell r="DZ148" t="str">
            <v/>
          </cell>
          <cell r="EA148" t="str">
            <v/>
          </cell>
          <cell r="EB148" t="str">
            <v/>
          </cell>
          <cell r="EC148" t="str">
            <v/>
          </cell>
          <cell r="ED148" t="str">
            <v/>
          </cell>
          <cell r="EE148" t="str">
            <v/>
          </cell>
          <cell r="EF148" t="str">
            <v/>
          </cell>
          <cell r="EG148" t="str">
            <v/>
          </cell>
          <cell r="EH148" t="str">
            <v/>
          </cell>
          <cell r="EI148" t="str">
            <v/>
          </cell>
          <cell r="EJ148" t="str">
            <v/>
          </cell>
          <cell r="EK148" t="str">
            <v/>
          </cell>
          <cell r="EL148" t="str">
            <v/>
          </cell>
          <cell r="EP148" t="str">
            <v/>
          </cell>
          <cell r="EQ148" t="str">
            <v/>
          </cell>
          <cell r="ER148" t="str">
            <v/>
          </cell>
          <cell r="ES148" t="str">
            <v/>
          </cell>
          <cell r="ET148" t="str">
            <v>Non-Management</v>
          </cell>
          <cell r="EU148" t="str">
            <v/>
          </cell>
          <cell r="EV148" t="str">
            <v/>
          </cell>
          <cell r="EW148" t="str">
            <v/>
          </cell>
          <cell r="EX148" t="str">
            <v/>
          </cell>
          <cell r="EY148" t="str">
            <v/>
          </cell>
          <cell r="EZ148" t="str">
            <v/>
          </cell>
          <cell r="FA148" t="str">
            <v/>
          </cell>
          <cell r="FB148">
            <v>55</v>
          </cell>
          <cell r="FC148" t="str">
            <v/>
          </cell>
          <cell r="FG148" t="str">
            <v/>
          </cell>
          <cell r="FH148" t="str">
            <v/>
          </cell>
          <cell r="FI148" t="str">
            <v/>
          </cell>
          <cell r="FJ148" t="str">
            <v/>
          </cell>
          <cell r="FK148" t="b">
            <v>1</v>
          </cell>
          <cell r="FL148" t="str">
            <v/>
          </cell>
          <cell r="FM148" t="str">
            <v/>
          </cell>
          <cell r="FN148" t="str">
            <v/>
          </cell>
          <cell r="FO148" t="str">
            <v/>
          </cell>
          <cell r="FP148" t="str">
            <v/>
          </cell>
          <cell r="FQ148" t="str">
            <v/>
          </cell>
          <cell r="FR148" t="str">
            <v/>
          </cell>
          <cell r="FS148" t="b">
            <v>1</v>
          </cell>
          <cell r="FT148" t="str">
            <v/>
          </cell>
        </row>
        <row r="149">
          <cell r="H149" t="str">
            <v/>
          </cell>
          <cell r="I149" t="str">
            <v/>
          </cell>
          <cell r="J149" t="str">
            <v/>
          </cell>
          <cell r="Q149" t="e">
            <v>#VALUE!</v>
          </cell>
          <cell r="R149" t="str">
            <v>OK</v>
          </cell>
          <cell r="S149" t="str">
            <v>OK</v>
          </cell>
          <cell r="T149" t="str">
            <v/>
          </cell>
          <cell r="U149" t="str">
            <v/>
          </cell>
          <cell r="V149" t="str">
            <v/>
          </cell>
          <cell r="W149" t="str">
            <v/>
          </cell>
          <cell r="X149" t="str">
            <v/>
          </cell>
          <cell r="Y149" t="str">
            <v/>
          </cell>
          <cell r="Z149" t="str">
            <v/>
          </cell>
          <cell r="AA149" t="e">
            <v>#VALUE!</v>
          </cell>
          <cell r="AB149" t="str">
            <v>OK</v>
          </cell>
          <cell r="AC149" t="str">
            <v>OK</v>
          </cell>
          <cell r="AD149" t="str">
            <v/>
          </cell>
          <cell r="AE149" t="str">
            <v/>
          </cell>
          <cell r="AF149" t="str">
            <v/>
          </cell>
          <cell r="AG149" t="str">
            <v/>
          </cell>
          <cell r="AH149" t="str">
            <v/>
          </cell>
          <cell r="AI149" t="str">
            <v/>
          </cell>
          <cell r="AJ149" t="str">
            <v/>
          </cell>
          <cell r="AK149" t="str">
            <v/>
          </cell>
          <cell r="AL149" t="str">
            <v/>
          </cell>
          <cell r="AM149" t="str">
            <v/>
          </cell>
          <cell r="AN149" t="str">
            <v/>
          </cell>
          <cell r="AO149" t="str">
            <v/>
          </cell>
          <cell r="AP149" t="str">
            <v/>
          </cell>
          <cell r="AQ149" t="str">
            <v/>
          </cell>
          <cell r="AR149" t="str">
            <v/>
          </cell>
          <cell r="AS149" t="str">
            <v/>
          </cell>
          <cell r="AT149" t="str">
            <v/>
          </cell>
          <cell r="AU149" t="str">
            <v/>
          </cell>
          <cell r="AV149" t="str">
            <v/>
          </cell>
          <cell r="AW149" t="str">
            <v/>
          </cell>
          <cell r="AX149" t="str">
            <v/>
          </cell>
          <cell r="AY149" t="str">
            <v/>
          </cell>
          <cell r="AZ149" t="str">
            <v/>
          </cell>
          <cell r="BA149" t="str">
            <v/>
          </cell>
          <cell r="BB149" t="str">
            <v/>
          </cell>
          <cell r="BC149" t="str">
            <v/>
          </cell>
          <cell r="BD149" t="str">
            <v/>
          </cell>
          <cell r="BE149" t="str">
            <v/>
          </cell>
          <cell r="BF149" t="str">
            <v/>
          </cell>
          <cell r="BG149" t="str">
            <v/>
          </cell>
          <cell r="BH149" t="str">
            <v/>
          </cell>
          <cell r="BI149" t="str">
            <v/>
          </cell>
          <cell r="BJ149" t="str">
            <v/>
          </cell>
          <cell r="BK149" t="str">
            <v/>
          </cell>
          <cell r="BL149" t="str">
            <v/>
          </cell>
          <cell r="BM149" t="str">
            <v/>
          </cell>
          <cell r="BN149" t="str">
            <v/>
          </cell>
          <cell r="CO149" t="str">
            <v/>
          </cell>
          <cell r="CP149" t="str">
            <v/>
          </cell>
          <cell r="CQ149" t="str">
            <v/>
          </cell>
          <cell r="CR149" t="str">
            <v/>
          </cell>
          <cell r="CS149" t="str">
            <v/>
          </cell>
          <cell r="CT149" t="str">
            <v/>
          </cell>
          <cell r="CU149" t="str">
            <v/>
          </cell>
          <cell r="CV149" t="str">
            <v/>
          </cell>
          <cell r="CW149" t="str">
            <v/>
          </cell>
          <cell r="CX149" t="str">
            <v/>
          </cell>
          <cell r="CY149" t="str">
            <v/>
          </cell>
          <cell r="CZ149" t="str">
            <v/>
          </cell>
          <cell r="DA149" t="str">
            <v/>
          </cell>
          <cell r="DB149" t="str">
            <v/>
          </cell>
          <cell r="DC149" t="str">
            <v/>
          </cell>
          <cell r="DD149" t="str">
            <v/>
          </cell>
          <cell r="DE149" t="str">
            <v/>
          </cell>
          <cell r="DF149" t="str">
            <v/>
          </cell>
          <cell r="DG149" t="str">
            <v/>
          </cell>
          <cell r="DH149" t="str">
            <v/>
          </cell>
          <cell r="DI149" t="str">
            <v/>
          </cell>
          <cell r="DJ149" t="str">
            <v/>
          </cell>
          <cell r="DK149" t="str">
            <v/>
          </cell>
          <cell r="DL149" t="str">
            <v/>
          </cell>
          <cell r="DM149" t="str">
            <v/>
          </cell>
          <cell r="DN149" t="str">
            <v/>
          </cell>
          <cell r="DO149" t="str">
            <v/>
          </cell>
          <cell r="DP149" t="str">
            <v/>
          </cell>
          <cell r="DQ149" t="str">
            <v/>
          </cell>
          <cell r="DR149" t="str">
            <v/>
          </cell>
          <cell r="DS149" t="str">
            <v/>
          </cell>
          <cell r="DT149" t="str">
            <v/>
          </cell>
          <cell r="DU149" t="str">
            <v/>
          </cell>
          <cell r="DV149" t="str">
            <v/>
          </cell>
          <cell r="DW149" t="str">
            <v/>
          </cell>
          <cell r="DX149" t="str">
            <v/>
          </cell>
          <cell r="DY149" t="str">
            <v/>
          </cell>
          <cell r="DZ149" t="str">
            <v/>
          </cell>
          <cell r="EA149" t="str">
            <v/>
          </cell>
          <cell r="EB149" t="str">
            <v/>
          </cell>
          <cell r="EC149" t="str">
            <v/>
          </cell>
          <cell r="ED149" t="str">
            <v/>
          </cell>
          <cell r="EE149" t="str">
            <v/>
          </cell>
          <cell r="EF149" t="str">
            <v/>
          </cell>
          <cell r="EG149" t="str">
            <v/>
          </cell>
          <cell r="EH149" t="str">
            <v/>
          </cell>
          <cell r="EI149" t="str">
            <v/>
          </cell>
          <cell r="EJ149" t="str">
            <v/>
          </cell>
          <cell r="EK149" t="str">
            <v/>
          </cell>
          <cell r="EL149" t="str">
            <v/>
          </cell>
          <cell r="EP149" t="str">
            <v/>
          </cell>
          <cell r="EQ149" t="str">
            <v/>
          </cell>
          <cell r="ER149" t="str">
            <v/>
          </cell>
          <cell r="ES149" t="str">
            <v/>
          </cell>
          <cell r="ET149" t="str">
            <v>Non-Management</v>
          </cell>
          <cell r="EU149" t="str">
            <v/>
          </cell>
          <cell r="EV149" t="str">
            <v/>
          </cell>
          <cell r="EW149" t="str">
            <v/>
          </cell>
          <cell r="EX149" t="str">
            <v/>
          </cell>
          <cell r="EY149" t="str">
            <v/>
          </cell>
          <cell r="EZ149" t="str">
            <v/>
          </cell>
          <cell r="FA149" t="str">
            <v/>
          </cell>
          <cell r="FB149">
            <v>60</v>
          </cell>
          <cell r="FC149" t="str">
            <v/>
          </cell>
          <cell r="FG149" t="str">
            <v/>
          </cell>
          <cell r="FH149" t="str">
            <v/>
          </cell>
          <cell r="FI149" t="str">
            <v/>
          </cell>
          <cell r="FJ149" t="str">
            <v/>
          </cell>
          <cell r="FK149" t="b">
            <v>1</v>
          </cell>
          <cell r="FL149" t="str">
            <v/>
          </cell>
          <cell r="FM149" t="str">
            <v/>
          </cell>
          <cell r="FN149" t="str">
            <v/>
          </cell>
          <cell r="FO149" t="str">
            <v/>
          </cell>
          <cell r="FP149" t="str">
            <v/>
          </cell>
          <cell r="FQ149" t="str">
            <v/>
          </cell>
          <cell r="FR149" t="str">
            <v/>
          </cell>
          <cell r="FS149" t="b">
            <v>1</v>
          </cell>
          <cell r="FT149" t="str">
            <v/>
          </cell>
        </row>
        <row r="150">
          <cell r="H150" t="str">
            <v/>
          </cell>
          <cell r="I150" t="str">
            <v/>
          </cell>
          <cell r="J150" t="str">
            <v/>
          </cell>
          <cell r="Q150" t="str">
            <v>OK</v>
          </cell>
          <cell r="R150" t="str">
            <v>OK</v>
          </cell>
          <cell r="S150" t="str">
            <v>OK</v>
          </cell>
          <cell r="T150" t="str">
            <v/>
          </cell>
          <cell r="U150" t="str">
            <v/>
          </cell>
          <cell r="V150" t="str">
            <v/>
          </cell>
          <cell r="W150" t="str">
            <v/>
          </cell>
          <cell r="X150" t="str">
            <v/>
          </cell>
          <cell r="Y150" t="str">
            <v/>
          </cell>
          <cell r="Z150" t="str">
            <v/>
          </cell>
          <cell r="AA150" t="str">
            <v>OK</v>
          </cell>
          <cell r="AB150" t="str">
            <v>OK</v>
          </cell>
          <cell r="AC150" t="str">
            <v>OK</v>
          </cell>
          <cell r="AD150" t="str">
            <v/>
          </cell>
          <cell r="AE150" t="str">
            <v/>
          </cell>
          <cell r="AF150" t="str">
            <v/>
          </cell>
          <cell r="AG150" t="str">
            <v/>
          </cell>
          <cell r="AH150" t="str">
            <v/>
          </cell>
          <cell r="AI150" t="str">
            <v/>
          </cell>
          <cell r="AJ150" t="str">
            <v/>
          </cell>
          <cell r="AK150" t="str">
            <v/>
          </cell>
          <cell r="AL150" t="str">
            <v/>
          </cell>
          <cell r="AM150" t="str">
            <v/>
          </cell>
          <cell r="AN150" t="str">
            <v/>
          </cell>
          <cell r="AO150" t="str">
            <v/>
          </cell>
          <cell r="AP150" t="str">
            <v/>
          </cell>
          <cell r="AQ150" t="str">
            <v/>
          </cell>
          <cell r="AR150" t="str">
            <v/>
          </cell>
          <cell r="AS150" t="str">
            <v/>
          </cell>
          <cell r="AT150" t="str">
            <v/>
          </cell>
          <cell r="AU150" t="str">
            <v/>
          </cell>
          <cell r="AV150" t="str">
            <v/>
          </cell>
          <cell r="AW150" t="str">
            <v/>
          </cell>
          <cell r="AX150" t="str">
            <v/>
          </cell>
          <cell r="AY150" t="str">
            <v/>
          </cell>
          <cell r="AZ150" t="str">
            <v/>
          </cell>
          <cell r="BA150" t="str">
            <v/>
          </cell>
          <cell r="BB150" t="str">
            <v/>
          </cell>
          <cell r="BC150" t="str">
            <v/>
          </cell>
          <cell r="BD150" t="str">
            <v/>
          </cell>
          <cell r="BE150" t="str">
            <v/>
          </cell>
          <cell r="BF150" t="str">
            <v/>
          </cell>
          <cell r="BG150" t="str">
            <v/>
          </cell>
          <cell r="BH150" t="str">
            <v/>
          </cell>
          <cell r="BI150" t="str">
            <v/>
          </cell>
          <cell r="BJ150" t="str">
            <v/>
          </cell>
          <cell r="BK150" t="str">
            <v/>
          </cell>
          <cell r="BL150" t="str">
            <v/>
          </cell>
          <cell r="BM150" t="str">
            <v/>
          </cell>
          <cell r="BN150" t="str">
            <v/>
          </cell>
          <cell r="CO150" t="str">
            <v/>
          </cell>
          <cell r="CP150">
            <v>5.9880239520958112E-2</v>
          </cell>
          <cell r="CQ150" t="str">
            <v/>
          </cell>
          <cell r="CR150" t="str">
            <v/>
          </cell>
          <cell r="CS150" t="str">
            <v/>
          </cell>
          <cell r="CT150" t="str">
            <v/>
          </cell>
          <cell r="CU150" t="str">
            <v/>
          </cell>
          <cell r="CV150" t="str">
            <v/>
          </cell>
          <cell r="CW150" t="str">
            <v/>
          </cell>
          <cell r="CX150" t="str">
            <v/>
          </cell>
          <cell r="CY150" t="str">
            <v/>
          </cell>
          <cell r="CZ150">
            <v>0</v>
          </cell>
          <cell r="DA150" t="str">
            <v/>
          </cell>
          <cell r="DB150" t="str">
            <v/>
          </cell>
          <cell r="DC150" t="str">
            <v/>
          </cell>
          <cell r="DD150" t="str">
            <v/>
          </cell>
          <cell r="DE150" t="str">
            <v/>
          </cell>
          <cell r="DF150" t="str">
            <v/>
          </cell>
          <cell r="DG150" t="str">
            <v/>
          </cell>
          <cell r="DH150" t="str">
            <v/>
          </cell>
          <cell r="DI150" t="str">
            <v/>
          </cell>
          <cell r="DJ150" t="str">
            <v/>
          </cell>
          <cell r="DK150" t="str">
            <v/>
          </cell>
          <cell r="DL150" t="str">
            <v/>
          </cell>
          <cell r="DM150" t="str">
            <v/>
          </cell>
          <cell r="DN150" t="str">
            <v/>
          </cell>
          <cell r="DO150" t="str">
            <v/>
          </cell>
          <cell r="DP150" t="str">
            <v/>
          </cell>
          <cell r="DQ150" t="str">
            <v/>
          </cell>
          <cell r="DR150" t="str">
            <v/>
          </cell>
          <cell r="DS150" t="str">
            <v/>
          </cell>
          <cell r="DT150" t="str">
            <v/>
          </cell>
          <cell r="DU150" t="str">
            <v/>
          </cell>
          <cell r="DV150" t="str">
            <v/>
          </cell>
          <cell r="DW150" t="str">
            <v/>
          </cell>
          <cell r="DX150" t="str">
            <v/>
          </cell>
          <cell r="DY150" t="str">
            <v/>
          </cell>
          <cell r="DZ150" t="str">
            <v/>
          </cell>
          <cell r="EA150" t="str">
            <v/>
          </cell>
          <cell r="EB150" t="str">
            <v/>
          </cell>
          <cell r="EC150" t="str">
            <v/>
          </cell>
          <cell r="ED150" t="str">
            <v/>
          </cell>
          <cell r="EE150" t="str">
            <v/>
          </cell>
          <cell r="EF150" t="str">
            <v/>
          </cell>
          <cell r="EG150" t="str">
            <v/>
          </cell>
          <cell r="EH150" t="str">
            <v/>
          </cell>
          <cell r="EI150" t="str">
            <v/>
          </cell>
          <cell r="EJ150" t="str">
            <v/>
          </cell>
          <cell r="EK150" t="str">
            <v/>
          </cell>
          <cell r="EL150" t="str">
            <v/>
          </cell>
          <cell r="EP150" t="str">
            <v/>
          </cell>
          <cell r="EQ150" t="str">
            <v/>
          </cell>
          <cell r="ER150" t="str">
            <v/>
          </cell>
          <cell r="ES150" t="str">
            <v/>
          </cell>
          <cell r="ET150" t="str">
            <v>Non-Management</v>
          </cell>
          <cell r="EU150" t="str">
            <v/>
          </cell>
          <cell r="EV150" t="str">
            <v/>
          </cell>
          <cell r="EW150" t="str">
            <v/>
          </cell>
          <cell r="EX150" t="str">
            <v/>
          </cell>
          <cell r="EY150" t="str">
            <v/>
          </cell>
          <cell r="EZ150" t="str">
            <v/>
          </cell>
          <cell r="FA150" t="str">
            <v/>
          </cell>
          <cell r="FB150">
            <v>60</v>
          </cell>
          <cell r="FC150" t="str">
            <v/>
          </cell>
          <cell r="FG150" t="str">
            <v/>
          </cell>
          <cell r="FH150" t="str">
            <v/>
          </cell>
          <cell r="FI150" t="str">
            <v/>
          </cell>
          <cell r="FJ150" t="str">
            <v/>
          </cell>
          <cell r="FK150" t="b">
            <v>1</v>
          </cell>
          <cell r="FL150" t="str">
            <v/>
          </cell>
          <cell r="FM150" t="str">
            <v/>
          </cell>
          <cell r="FN150" t="str">
            <v/>
          </cell>
          <cell r="FO150" t="str">
            <v/>
          </cell>
          <cell r="FP150" t="str">
            <v/>
          </cell>
          <cell r="FQ150" t="str">
            <v/>
          </cell>
          <cell r="FR150" t="str">
            <v/>
          </cell>
          <cell r="FS150" t="b">
            <v>1</v>
          </cell>
          <cell r="FT150" t="str">
            <v/>
          </cell>
        </row>
        <row r="151">
          <cell r="H151" t="str">
            <v/>
          </cell>
          <cell r="I151" t="str">
            <v/>
          </cell>
          <cell r="J151" t="str">
            <v/>
          </cell>
          <cell r="Q151" t="e">
            <v>#VALUE!</v>
          </cell>
          <cell r="R151" t="str">
            <v>OK</v>
          </cell>
          <cell r="S151" t="str">
            <v>OK</v>
          </cell>
          <cell r="T151" t="str">
            <v/>
          </cell>
          <cell r="U151" t="str">
            <v/>
          </cell>
          <cell r="V151" t="str">
            <v/>
          </cell>
          <cell r="W151" t="str">
            <v/>
          </cell>
          <cell r="X151" t="str">
            <v/>
          </cell>
          <cell r="Y151" t="str">
            <v/>
          </cell>
          <cell r="Z151" t="str">
            <v/>
          </cell>
          <cell r="AA151" t="e">
            <v>#VALUE!</v>
          </cell>
          <cell r="AB151" t="str">
            <v>OK</v>
          </cell>
          <cell r="AC151" t="str">
            <v>OK</v>
          </cell>
          <cell r="AD151" t="str">
            <v/>
          </cell>
          <cell r="AE151" t="str">
            <v/>
          </cell>
          <cell r="AF151" t="str">
            <v/>
          </cell>
          <cell r="AG151" t="str">
            <v/>
          </cell>
          <cell r="AH151" t="str">
            <v/>
          </cell>
          <cell r="AI151" t="str">
            <v/>
          </cell>
          <cell r="AJ151" t="str">
            <v/>
          </cell>
          <cell r="AK151" t="str">
            <v/>
          </cell>
          <cell r="AL151" t="str">
            <v/>
          </cell>
          <cell r="AM151" t="str">
            <v/>
          </cell>
          <cell r="AN151" t="str">
            <v/>
          </cell>
          <cell r="AO151" t="str">
            <v/>
          </cell>
          <cell r="AP151" t="str">
            <v/>
          </cell>
          <cell r="AQ151" t="str">
            <v/>
          </cell>
          <cell r="AR151" t="str">
            <v/>
          </cell>
          <cell r="AS151" t="str">
            <v/>
          </cell>
          <cell r="AT151" t="str">
            <v/>
          </cell>
          <cell r="AU151" t="str">
            <v/>
          </cell>
          <cell r="AV151" t="str">
            <v/>
          </cell>
          <cell r="AW151" t="str">
            <v/>
          </cell>
          <cell r="AX151" t="str">
            <v/>
          </cell>
          <cell r="AY151" t="str">
            <v/>
          </cell>
          <cell r="AZ151" t="str">
            <v/>
          </cell>
          <cell r="BA151" t="str">
            <v/>
          </cell>
          <cell r="BB151" t="str">
            <v/>
          </cell>
          <cell r="BC151" t="str">
            <v/>
          </cell>
          <cell r="BD151" t="str">
            <v/>
          </cell>
          <cell r="BE151" t="str">
            <v/>
          </cell>
          <cell r="BF151" t="str">
            <v/>
          </cell>
          <cell r="BG151" t="str">
            <v/>
          </cell>
          <cell r="BH151" t="str">
            <v/>
          </cell>
          <cell r="BI151" t="str">
            <v/>
          </cell>
          <cell r="BJ151" t="str">
            <v/>
          </cell>
          <cell r="BK151" t="str">
            <v/>
          </cell>
          <cell r="BL151" t="str">
            <v/>
          </cell>
          <cell r="BM151" t="str">
            <v/>
          </cell>
          <cell r="BN151" t="str">
            <v/>
          </cell>
          <cell r="CO151" t="str">
            <v/>
          </cell>
          <cell r="CP151" t="str">
            <v/>
          </cell>
          <cell r="CQ151" t="str">
            <v/>
          </cell>
          <cell r="CR151" t="str">
            <v/>
          </cell>
          <cell r="CS151" t="str">
            <v/>
          </cell>
          <cell r="CT151" t="str">
            <v/>
          </cell>
          <cell r="CU151" t="str">
            <v/>
          </cell>
          <cell r="CV151" t="str">
            <v/>
          </cell>
          <cell r="CW151" t="str">
            <v/>
          </cell>
          <cell r="CX151" t="str">
            <v/>
          </cell>
          <cell r="CY151" t="str">
            <v/>
          </cell>
          <cell r="CZ151" t="str">
            <v/>
          </cell>
          <cell r="DA151" t="str">
            <v/>
          </cell>
          <cell r="DB151" t="str">
            <v/>
          </cell>
          <cell r="DC151" t="str">
            <v/>
          </cell>
          <cell r="DD151" t="str">
            <v/>
          </cell>
          <cell r="DE151" t="str">
            <v/>
          </cell>
          <cell r="DF151" t="str">
            <v/>
          </cell>
          <cell r="DG151" t="str">
            <v/>
          </cell>
          <cell r="DH151" t="str">
            <v/>
          </cell>
          <cell r="DI151" t="str">
            <v/>
          </cell>
          <cell r="DJ151" t="str">
            <v/>
          </cell>
          <cell r="DK151" t="str">
            <v/>
          </cell>
          <cell r="DL151" t="str">
            <v/>
          </cell>
          <cell r="DM151" t="str">
            <v/>
          </cell>
          <cell r="DN151" t="str">
            <v/>
          </cell>
          <cell r="DO151" t="str">
            <v/>
          </cell>
          <cell r="DP151" t="str">
            <v/>
          </cell>
          <cell r="DQ151" t="str">
            <v/>
          </cell>
          <cell r="DR151" t="str">
            <v/>
          </cell>
          <cell r="DS151" t="str">
            <v/>
          </cell>
          <cell r="DT151" t="str">
            <v/>
          </cell>
          <cell r="DU151" t="str">
            <v/>
          </cell>
          <cell r="DV151" t="str">
            <v/>
          </cell>
          <cell r="DW151" t="str">
            <v/>
          </cell>
          <cell r="DX151" t="str">
            <v/>
          </cell>
          <cell r="DY151" t="str">
            <v/>
          </cell>
          <cell r="DZ151" t="str">
            <v/>
          </cell>
          <cell r="EA151" t="str">
            <v/>
          </cell>
          <cell r="EB151" t="str">
            <v/>
          </cell>
          <cell r="EC151" t="str">
            <v/>
          </cell>
          <cell r="ED151" t="str">
            <v/>
          </cell>
          <cell r="EE151" t="str">
            <v/>
          </cell>
          <cell r="EF151" t="str">
            <v/>
          </cell>
          <cell r="EG151" t="str">
            <v/>
          </cell>
          <cell r="EH151" t="str">
            <v/>
          </cell>
          <cell r="EI151" t="str">
            <v/>
          </cell>
          <cell r="EJ151" t="str">
            <v/>
          </cell>
          <cell r="EK151" t="str">
            <v/>
          </cell>
          <cell r="EL151" t="str">
            <v/>
          </cell>
          <cell r="EP151" t="str">
            <v/>
          </cell>
          <cell r="EQ151" t="str">
            <v/>
          </cell>
          <cell r="ER151" t="str">
            <v/>
          </cell>
          <cell r="ES151" t="str">
            <v/>
          </cell>
          <cell r="ET151" t="str">
            <v>Non-Management</v>
          </cell>
          <cell r="EU151" t="str">
            <v/>
          </cell>
          <cell r="EV151" t="str">
            <v/>
          </cell>
          <cell r="EW151" t="str">
            <v/>
          </cell>
          <cell r="EX151" t="str">
            <v/>
          </cell>
          <cell r="EY151" t="str">
            <v/>
          </cell>
          <cell r="EZ151" t="str">
            <v/>
          </cell>
          <cell r="FA151" t="str">
            <v/>
          </cell>
          <cell r="FB151">
            <v>60</v>
          </cell>
          <cell r="FC151" t="str">
            <v/>
          </cell>
          <cell r="FG151" t="str">
            <v/>
          </cell>
          <cell r="FH151" t="str">
            <v/>
          </cell>
          <cell r="FI151" t="str">
            <v/>
          </cell>
          <cell r="FJ151" t="str">
            <v/>
          </cell>
          <cell r="FK151" t="b">
            <v>1</v>
          </cell>
          <cell r="FL151" t="str">
            <v/>
          </cell>
          <cell r="FM151" t="str">
            <v/>
          </cell>
          <cell r="FN151" t="str">
            <v/>
          </cell>
          <cell r="FO151" t="str">
            <v/>
          </cell>
          <cell r="FP151" t="str">
            <v/>
          </cell>
          <cell r="FQ151" t="str">
            <v/>
          </cell>
          <cell r="FR151" t="str">
            <v/>
          </cell>
          <cell r="FS151" t="b">
            <v>1</v>
          </cell>
          <cell r="FT151" t="str">
            <v/>
          </cell>
        </row>
        <row r="152">
          <cell r="H152" t="str">
            <v/>
          </cell>
          <cell r="I152" t="str">
            <v/>
          </cell>
          <cell r="J152" t="str">
            <v/>
          </cell>
          <cell r="Q152" t="str">
            <v>OK</v>
          </cell>
          <cell r="R152" t="str">
            <v>OK</v>
          </cell>
          <cell r="S152" t="str">
            <v>OK</v>
          </cell>
          <cell r="T152" t="str">
            <v/>
          </cell>
          <cell r="U152" t="str">
            <v/>
          </cell>
          <cell r="V152" t="str">
            <v/>
          </cell>
          <cell r="W152" t="str">
            <v/>
          </cell>
          <cell r="X152" t="str">
            <v/>
          </cell>
          <cell r="Y152" t="str">
            <v/>
          </cell>
          <cell r="Z152" t="str">
            <v/>
          </cell>
          <cell r="AA152" t="str">
            <v>OK</v>
          </cell>
          <cell r="AB152" t="str">
            <v>OK</v>
          </cell>
          <cell r="AC152" t="str">
            <v>OK</v>
          </cell>
          <cell r="AD152" t="str">
            <v/>
          </cell>
          <cell r="AE152" t="str">
            <v/>
          </cell>
          <cell r="AF152" t="str">
            <v/>
          </cell>
          <cell r="AG152" t="str">
            <v/>
          </cell>
          <cell r="AH152" t="str">
            <v/>
          </cell>
          <cell r="AI152" t="str">
            <v/>
          </cell>
          <cell r="AJ152" t="str">
            <v/>
          </cell>
          <cell r="AK152" t="str">
            <v/>
          </cell>
          <cell r="AL152" t="str">
            <v/>
          </cell>
          <cell r="AM152" t="str">
            <v/>
          </cell>
          <cell r="AN152" t="str">
            <v/>
          </cell>
          <cell r="AO152" t="str">
            <v/>
          </cell>
          <cell r="AP152" t="str">
            <v/>
          </cell>
          <cell r="AQ152" t="str">
            <v/>
          </cell>
          <cell r="AR152" t="str">
            <v/>
          </cell>
          <cell r="AS152" t="str">
            <v/>
          </cell>
          <cell r="AT152" t="str">
            <v/>
          </cell>
          <cell r="AU152" t="str">
            <v/>
          </cell>
          <cell r="AV152" t="str">
            <v/>
          </cell>
          <cell r="AW152" t="str">
            <v/>
          </cell>
          <cell r="AX152" t="str">
            <v/>
          </cell>
          <cell r="AY152" t="str">
            <v/>
          </cell>
          <cell r="AZ152" t="str">
            <v/>
          </cell>
          <cell r="BA152" t="str">
            <v/>
          </cell>
          <cell r="BB152" t="str">
            <v/>
          </cell>
          <cell r="BC152" t="str">
            <v/>
          </cell>
          <cell r="BD152" t="str">
            <v/>
          </cell>
          <cell r="BE152" t="str">
            <v/>
          </cell>
          <cell r="BF152" t="str">
            <v/>
          </cell>
          <cell r="BG152" t="str">
            <v/>
          </cell>
          <cell r="BH152" t="str">
            <v/>
          </cell>
          <cell r="BI152" t="str">
            <v/>
          </cell>
          <cell r="BJ152" t="str">
            <v/>
          </cell>
          <cell r="BK152" t="str">
            <v/>
          </cell>
          <cell r="BL152" t="str">
            <v/>
          </cell>
          <cell r="BM152" t="str">
            <v/>
          </cell>
          <cell r="BN152" t="str">
            <v/>
          </cell>
          <cell r="CO152" t="str">
            <v/>
          </cell>
          <cell r="CP152">
            <v>2.9988789237668234E-2</v>
          </cell>
          <cell r="CQ152" t="str">
            <v/>
          </cell>
          <cell r="CR152" t="str">
            <v/>
          </cell>
          <cell r="CS152" t="str">
            <v/>
          </cell>
          <cell r="CT152" t="str">
            <v/>
          </cell>
          <cell r="CU152" t="str">
            <v/>
          </cell>
          <cell r="CV152" t="str">
            <v/>
          </cell>
          <cell r="CW152" t="str">
            <v/>
          </cell>
          <cell r="CX152" t="str">
            <v/>
          </cell>
          <cell r="CY152" t="str">
            <v/>
          </cell>
          <cell r="CZ152">
            <v>0</v>
          </cell>
          <cell r="DA152" t="str">
            <v/>
          </cell>
          <cell r="DB152" t="str">
            <v/>
          </cell>
          <cell r="DC152" t="str">
            <v/>
          </cell>
          <cell r="DD152" t="str">
            <v/>
          </cell>
          <cell r="DE152" t="str">
            <v/>
          </cell>
          <cell r="DF152" t="str">
            <v/>
          </cell>
          <cell r="DG152" t="str">
            <v/>
          </cell>
          <cell r="DH152" t="str">
            <v/>
          </cell>
          <cell r="DI152" t="str">
            <v/>
          </cell>
          <cell r="DJ152" t="str">
            <v/>
          </cell>
          <cell r="DK152" t="str">
            <v/>
          </cell>
          <cell r="DL152" t="str">
            <v/>
          </cell>
          <cell r="DM152" t="str">
            <v/>
          </cell>
          <cell r="DN152" t="str">
            <v/>
          </cell>
          <cell r="DO152" t="str">
            <v/>
          </cell>
          <cell r="DP152" t="str">
            <v/>
          </cell>
          <cell r="DQ152" t="str">
            <v/>
          </cell>
          <cell r="DR152" t="str">
            <v/>
          </cell>
          <cell r="DS152" t="str">
            <v/>
          </cell>
          <cell r="DT152" t="str">
            <v/>
          </cell>
          <cell r="DU152" t="str">
            <v/>
          </cell>
          <cell r="DV152" t="str">
            <v/>
          </cell>
          <cell r="DW152" t="str">
            <v/>
          </cell>
          <cell r="DX152" t="str">
            <v/>
          </cell>
          <cell r="DY152" t="str">
            <v/>
          </cell>
          <cell r="DZ152" t="str">
            <v/>
          </cell>
          <cell r="EA152" t="str">
            <v/>
          </cell>
          <cell r="EB152" t="str">
            <v/>
          </cell>
          <cell r="EC152" t="str">
            <v/>
          </cell>
          <cell r="ED152" t="str">
            <v/>
          </cell>
          <cell r="EE152" t="str">
            <v/>
          </cell>
          <cell r="EF152" t="str">
            <v/>
          </cell>
          <cell r="EG152" t="str">
            <v/>
          </cell>
          <cell r="EH152" t="str">
            <v/>
          </cell>
          <cell r="EI152" t="str">
            <v/>
          </cell>
          <cell r="EJ152" t="str">
            <v/>
          </cell>
          <cell r="EK152" t="str">
            <v/>
          </cell>
          <cell r="EL152" t="str">
            <v/>
          </cell>
          <cell r="EP152" t="str">
            <v/>
          </cell>
          <cell r="EQ152" t="str">
            <v/>
          </cell>
          <cell r="ER152" t="str">
            <v/>
          </cell>
          <cell r="ES152" t="str">
            <v/>
          </cell>
          <cell r="ET152" t="str">
            <v>Non-Management</v>
          </cell>
          <cell r="EU152" t="str">
            <v/>
          </cell>
          <cell r="EV152" t="str">
            <v/>
          </cell>
          <cell r="EW152" t="str">
            <v/>
          </cell>
          <cell r="EX152" t="str">
            <v/>
          </cell>
          <cell r="EY152" t="str">
            <v/>
          </cell>
          <cell r="EZ152" t="str">
            <v/>
          </cell>
          <cell r="FA152" t="str">
            <v/>
          </cell>
          <cell r="FB152">
            <v>55</v>
          </cell>
          <cell r="FC152" t="str">
            <v/>
          </cell>
          <cell r="FG152" t="str">
            <v/>
          </cell>
          <cell r="FH152" t="str">
            <v/>
          </cell>
          <cell r="FI152" t="str">
            <v/>
          </cell>
          <cell r="FJ152" t="str">
            <v/>
          </cell>
          <cell r="FK152" t="b">
            <v>1</v>
          </cell>
          <cell r="FL152" t="str">
            <v/>
          </cell>
          <cell r="FM152" t="str">
            <v/>
          </cell>
          <cell r="FN152" t="str">
            <v/>
          </cell>
          <cell r="FO152" t="str">
            <v/>
          </cell>
          <cell r="FP152" t="str">
            <v/>
          </cell>
          <cell r="FQ152" t="str">
            <v/>
          </cell>
          <cell r="FR152" t="str">
            <v/>
          </cell>
          <cell r="FS152" t="b">
            <v>1</v>
          </cell>
          <cell r="FT152" t="str">
            <v/>
          </cell>
        </row>
        <row r="153">
          <cell r="H153" t="str">
            <v/>
          </cell>
          <cell r="I153" t="str">
            <v/>
          </cell>
          <cell r="J153" t="str">
            <v/>
          </cell>
          <cell r="Q153" t="str">
            <v>OK</v>
          </cell>
          <cell r="R153" t="str">
            <v>OK</v>
          </cell>
          <cell r="S153" t="str">
            <v>OK</v>
          </cell>
          <cell r="T153" t="str">
            <v/>
          </cell>
          <cell r="U153" t="str">
            <v/>
          </cell>
          <cell r="V153" t="str">
            <v/>
          </cell>
          <cell r="W153" t="str">
            <v/>
          </cell>
          <cell r="X153" t="str">
            <v/>
          </cell>
          <cell r="Y153" t="str">
            <v/>
          </cell>
          <cell r="Z153" t="str">
            <v/>
          </cell>
          <cell r="AA153" t="str">
            <v>OK</v>
          </cell>
          <cell r="AB153" t="str">
            <v>OK</v>
          </cell>
          <cell r="AC153" t="str">
            <v>OK</v>
          </cell>
          <cell r="AD153" t="str">
            <v/>
          </cell>
          <cell r="AE153" t="str">
            <v/>
          </cell>
          <cell r="AF153" t="str">
            <v/>
          </cell>
          <cell r="AG153" t="str">
            <v/>
          </cell>
          <cell r="AH153" t="str">
            <v/>
          </cell>
          <cell r="AI153" t="str">
            <v/>
          </cell>
          <cell r="AJ153" t="str">
            <v/>
          </cell>
          <cell r="AK153" t="str">
            <v/>
          </cell>
          <cell r="AL153" t="str">
            <v/>
          </cell>
          <cell r="AM153" t="str">
            <v/>
          </cell>
          <cell r="AN153" t="str">
            <v/>
          </cell>
          <cell r="AO153" t="str">
            <v/>
          </cell>
          <cell r="AP153" t="str">
            <v/>
          </cell>
          <cell r="AQ153" t="str">
            <v/>
          </cell>
          <cell r="AR153" t="str">
            <v/>
          </cell>
          <cell r="AS153" t="str">
            <v/>
          </cell>
          <cell r="AT153" t="str">
            <v/>
          </cell>
          <cell r="AU153" t="str">
            <v/>
          </cell>
          <cell r="AV153" t="str">
            <v/>
          </cell>
          <cell r="AW153" t="str">
            <v/>
          </cell>
          <cell r="AX153" t="str">
            <v/>
          </cell>
          <cell r="AY153" t="str">
            <v/>
          </cell>
          <cell r="AZ153" t="str">
            <v/>
          </cell>
          <cell r="BA153" t="str">
            <v/>
          </cell>
          <cell r="BB153" t="str">
            <v/>
          </cell>
          <cell r="BC153" t="str">
            <v/>
          </cell>
          <cell r="BD153" t="str">
            <v/>
          </cell>
          <cell r="BE153" t="str">
            <v/>
          </cell>
          <cell r="BF153" t="str">
            <v/>
          </cell>
          <cell r="BG153" t="str">
            <v/>
          </cell>
          <cell r="BH153" t="str">
            <v/>
          </cell>
          <cell r="BI153" t="str">
            <v/>
          </cell>
          <cell r="BJ153" t="str">
            <v/>
          </cell>
          <cell r="BK153" t="str">
            <v/>
          </cell>
          <cell r="BL153" t="str">
            <v/>
          </cell>
          <cell r="BM153" t="str">
            <v/>
          </cell>
          <cell r="BN153" t="str">
            <v/>
          </cell>
          <cell r="CO153" t="str">
            <v/>
          </cell>
          <cell r="CP153">
            <v>0.16009654062751411</v>
          </cell>
          <cell r="CQ153">
            <v>0.10957004160887651</v>
          </cell>
          <cell r="CR153" t="str">
            <v/>
          </cell>
          <cell r="CS153" t="str">
            <v/>
          </cell>
          <cell r="CT153" t="str">
            <v/>
          </cell>
          <cell r="CU153" t="str">
            <v/>
          </cell>
          <cell r="CV153" t="str">
            <v/>
          </cell>
          <cell r="CW153" t="str">
            <v/>
          </cell>
          <cell r="CX153" t="str">
            <v/>
          </cell>
          <cell r="CY153" t="str">
            <v/>
          </cell>
          <cell r="CZ153">
            <v>0</v>
          </cell>
          <cell r="DA153">
            <v>0</v>
          </cell>
          <cell r="DB153" t="str">
            <v/>
          </cell>
          <cell r="DC153" t="str">
            <v/>
          </cell>
          <cell r="DD153" t="str">
            <v/>
          </cell>
          <cell r="DE153" t="str">
            <v/>
          </cell>
          <cell r="DF153" t="str">
            <v/>
          </cell>
          <cell r="DG153" t="str">
            <v/>
          </cell>
          <cell r="DH153" t="str">
            <v/>
          </cell>
          <cell r="DI153" t="str">
            <v/>
          </cell>
          <cell r="DJ153" t="str">
            <v/>
          </cell>
          <cell r="DK153" t="str">
            <v/>
          </cell>
          <cell r="DL153" t="str">
            <v/>
          </cell>
          <cell r="DM153" t="str">
            <v/>
          </cell>
          <cell r="DN153" t="str">
            <v/>
          </cell>
          <cell r="DO153" t="str">
            <v/>
          </cell>
          <cell r="DP153" t="str">
            <v/>
          </cell>
          <cell r="DQ153" t="str">
            <v/>
          </cell>
          <cell r="DR153" t="str">
            <v/>
          </cell>
          <cell r="DS153" t="str">
            <v/>
          </cell>
          <cell r="DT153" t="str">
            <v/>
          </cell>
          <cell r="DU153" t="str">
            <v/>
          </cell>
          <cell r="DV153" t="str">
            <v/>
          </cell>
          <cell r="DW153" t="str">
            <v/>
          </cell>
          <cell r="DX153" t="str">
            <v/>
          </cell>
          <cell r="DY153" t="str">
            <v/>
          </cell>
          <cell r="DZ153" t="str">
            <v/>
          </cell>
          <cell r="EA153" t="str">
            <v/>
          </cell>
          <cell r="EB153" t="str">
            <v/>
          </cell>
          <cell r="EC153" t="str">
            <v/>
          </cell>
          <cell r="ED153" t="str">
            <v/>
          </cell>
          <cell r="EE153" t="str">
            <v/>
          </cell>
          <cell r="EF153" t="str">
            <v/>
          </cell>
          <cell r="EG153" t="str">
            <v/>
          </cell>
          <cell r="EH153" t="str">
            <v/>
          </cell>
          <cell r="EI153" t="str">
            <v/>
          </cell>
          <cell r="EJ153" t="str">
            <v/>
          </cell>
          <cell r="EK153" t="str">
            <v/>
          </cell>
          <cell r="EL153" t="str">
            <v/>
          </cell>
          <cell r="EP153" t="str">
            <v/>
          </cell>
          <cell r="EQ153" t="str">
            <v/>
          </cell>
          <cell r="ER153" t="str">
            <v/>
          </cell>
          <cell r="ES153" t="str">
            <v/>
          </cell>
          <cell r="ET153" t="str">
            <v>Non-Management</v>
          </cell>
          <cell r="EU153" t="str">
            <v/>
          </cell>
          <cell r="EV153" t="str">
            <v/>
          </cell>
          <cell r="EW153" t="str">
            <v/>
          </cell>
          <cell r="EX153" t="str">
            <v/>
          </cell>
          <cell r="EY153" t="str">
            <v/>
          </cell>
          <cell r="EZ153" t="str">
            <v/>
          </cell>
          <cell r="FA153" t="str">
            <v/>
          </cell>
          <cell r="FB153">
            <v>55</v>
          </cell>
          <cell r="FC153" t="str">
            <v/>
          </cell>
          <cell r="FG153" t="str">
            <v/>
          </cell>
          <cell r="FH153" t="str">
            <v/>
          </cell>
          <cell r="FI153" t="str">
            <v/>
          </cell>
          <cell r="FJ153" t="str">
            <v/>
          </cell>
          <cell r="FK153" t="b">
            <v>1</v>
          </cell>
          <cell r="FL153" t="str">
            <v/>
          </cell>
          <cell r="FM153" t="str">
            <v/>
          </cell>
          <cell r="FN153" t="str">
            <v/>
          </cell>
          <cell r="FO153" t="str">
            <v/>
          </cell>
          <cell r="FP153" t="str">
            <v/>
          </cell>
          <cell r="FQ153" t="str">
            <v/>
          </cell>
          <cell r="FR153" t="str">
            <v/>
          </cell>
          <cell r="FS153" t="b">
            <v>1</v>
          </cell>
          <cell r="FT153" t="str">
            <v/>
          </cell>
        </row>
        <row r="154">
          <cell r="H154" t="str">
            <v/>
          </cell>
          <cell r="I154" t="str">
            <v/>
          </cell>
          <cell r="J154" t="str">
            <v/>
          </cell>
          <cell r="Q154" t="str">
            <v>OK</v>
          </cell>
          <cell r="R154" t="str">
            <v>OK</v>
          </cell>
          <cell r="S154" t="str">
            <v>OK</v>
          </cell>
          <cell r="T154" t="str">
            <v/>
          </cell>
          <cell r="U154" t="str">
            <v/>
          </cell>
          <cell r="V154" t="str">
            <v/>
          </cell>
          <cell r="W154" t="str">
            <v/>
          </cell>
          <cell r="X154" t="str">
            <v/>
          </cell>
          <cell r="Y154" t="str">
            <v/>
          </cell>
          <cell r="Z154" t="str">
            <v/>
          </cell>
          <cell r="AA154" t="str">
            <v>OK</v>
          </cell>
          <cell r="AB154" t="str">
            <v>OK</v>
          </cell>
          <cell r="AC154" t="str">
            <v>OK</v>
          </cell>
          <cell r="AD154" t="str">
            <v/>
          </cell>
          <cell r="AE154" t="str">
            <v/>
          </cell>
          <cell r="AF154" t="str">
            <v/>
          </cell>
          <cell r="AG154" t="str">
            <v/>
          </cell>
          <cell r="AH154" t="str">
            <v/>
          </cell>
          <cell r="AI154" t="str">
            <v/>
          </cell>
          <cell r="AJ154" t="str">
            <v/>
          </cell>
          <cell r="AK154" t="str">
            <v/>
          </cell>
          <cell r="AL154" t="str">
            <v/>
          </cell>
          <cell r="AM154" t="str">
            <v/>
          </cell>
          <cell r="AN154" t="str">
            <v/>
          </cell>
          <cell r="AO154" t="str">
            <v/>
          </cell>
          <cell r="AP154" t="str">
            <v/>
          </cell>
          <cell r="AQ154" t="str">
            <v/>
          </cell>
          <cell r="AR154" t="str">
            <v/>
          </cell>
          <cell r="AS154" t="str">
            <v/>
          </cell>
          <cell r="AT154" t="str">
            <v/>
          </cell>
          <cell r="AU154" t="str">
            <v/>
          </cell>
          <cell r="AV154" t="str">
            <v/>
          </cell>
          <cell r="AW154" t="str">
            <v/>
          </cell>
          <cell r="AX154" t="str">
            <v/>
          </cell>
          <cell r="AY154" t="str">
            <v/>
          </cell>
          <cell r="AZ154" t="str">
            <v/>
          </cell>
          <cell r="BA154" t="str">
            <v/>
          </cell>
          <cell r="BB154" t="str">
            <v/>
          </cell>
          <cell r="BC154" t="str">
            <v/>
          </cell>
          <cell r="BD154" t="str">
            <v/>
          </cell>
          <cell r="BE154" t="str">
            <v/>
          </cell>
          <cell r="BF154" t="str">
            <v/>
          </cell>
          <cell r="BG154" t="str">
            <v/>
          </cell>
          <cell r="BH154" t="str">
            <v/>
          </cell>
          <cell r="BI154" t="str">
            <v/>
          </cell>
          <cell r="BJ154" t="str">
            <v/>
          </cell>
          <cell r="BK154" t="str">
            <v/>
          </cell>
          <cell r="BL154" t="str">
            <v/>
          </cell>
          <cell r="BM154" t="str">
            <v/>
          </cell>
          <cell r="BN154" t="str">
            <v/>
          </cell>
          <cell r="CO154" t="str">
            <v/>
          </cell>
          <cell r="CP154">
            <v>0.19999999999999996</v>
          </cell>
          <cell r="CQ154">
            <v>6.0000000000000053E-2</v>
          </cell>
          <cell r="CR154" t="str">
            <v/>
          </cell>
          <cell r="CS154" t="str">
            <v/>
          </cell>
          <cell r="CT154" t="str">
            <v/>
          </cell>
          <cell r="CU154" t="str">
            <v/>
          </cell>
          <cell r="CV154" t="str">
            <v/>
          </cell>
          <cell r="CW154" t="str">
            <v/>
          </cell>
          <cell r="CX154" t="str">
            <v/>
          </cell>
          <cell r="CY154" t="str">
            <v/>
          </cell>
          <cell r="CZ154">
            <v>0</v>
          </cell>
          <cell r="DA154">
            <v>0</v>
          </cell>
          <cell r="DB154" t="str">
            <v/>
          </cell>
          <cell r="DC154" t="str">
            <v/>
          </cell>
          <cell r="DD154" t="str">
            <v/>
          </cell>
          <cell r="DE154" t="str">
            <v/>
          </cell>
          <cell r="DF154" t="str">
            <v/>
          </cell>
          <cell r="DG154" t="str">
            <v/>
          </cell>
          <cell r="DH154" t="str">
            <v/>
          </cell>
          <cell r="DI154" t="str">
            <v/>
          </cell>
          <cell r="DJ154" t="str">
            <v/>
          </cell>
          <cell r="DK154" t="str">
            <v/>
          </cell>
          <cell r="DL154" t="str">
            <v/>
          </cell>
          <cell r="DM154" t="str">
            <v/>
          </cell>
          <cell r="DN154" t="str">
            <v/>
          </cell>
          <cell r="DO154" t="str">
            <v/>
          </cell>
          <cell r="DP154" t="str">
            <v/>
          </cell>
          <cell r="DQ154" t="str">
            <v/>
          </cell>
          <cell r="DR154" t="str">
            <v/>
          </cell>
          <cell r="DS154" t="str">
            <v/>
          </cell>
          <cell r="DT154" t="str">
            <v/>
          </cell>
          <cell r="DU154" t="str">
            <v/>
          </cell>
          <cell r="DV154" t="str">
            <v/>
          </cell>
          <cell r="DW154" t="str">
            <v/>
          </cell>
          <cell r="DX154" t="str">
            <v/>
          </cell>
          <cell r="DY154" t="str">
            <v/>
          </cell>
          <cell r="DZ154" t="str">
            <v/>
          </cell>
          <cell r="EA154" t="str">
            <v/>
          </cell>
          <cell r="EB154" t="str">
            <v/>
          </cell>
          <cell r="EC154" t="str">
            <v/>
          </cell>
          <cell r="ED154" t="str">
            <v/>
          </cell>
          <cell r="EE154" t="str">
            <v/>
          </cell>
          <cell r="EF154" t="str">
            <v/>
          </cell>
          <cell r="EG154" t="str">
            <v/>
          </cell>
          <cell r="EH154" t="str">
            <v/>
          </cell>
          <cell r="EI154" t="str">
            <v/>
          </cell>
          <cell r="EJ154" t="str">
            <v/>
          </cell>
          <cell r="EK154" t="str">
            <v/>
          </cell>
          <cell r="EL154" t="str">
            <v/>
          </cell>
          <cell r="EP154" t="str">
            <v/>
          </cell>
          <cell r="EQ154" t="str">
            <v/>
          </cell>
          <cell r="ER154" t="str">
            <v/>
          </cell>
          <cell r="ES154" t="str">
            <v/>
          </cell>
          <cell r="ET154" t="str">
            <v>Non-Management</v>
          </cell>
          <cell r="EU154" t="str">
            <v/>
          </cell>
          <cell r="EV154" t="str">
            <v/>
          </cell>
          <cell r="EW154" t="str">
            <v/>
          </cell>
          <cell r="EX154" t="str">
            <v/>
          </cell>
          <cell r="EY154" t="str">
            <v/>
          </cell>
          <cell r="EZ154" t="str">
            <v/>
          </cell>
          <cell r="FA154" t="str">
            <v/>
          </cell>
          <cell r="FB154">
            <v>55</v>
          </cell>
          <cell r="FC154" t="str">
            <v/>
          </cell>
          <cell r="FG154" t="str">
            <v/>
          </cell>
          <cell r="FH154" t="str">
            <v/>
          </cell>
          <cell r="FI154" t="str">
            <v/>
          </cell>
          <cell r="FJ154" t="str">
            <v/>
          </cell>
          <cell r="FK154" t="b">
            <v>1</v>
          </cell>
          <cell r="FL154" t="str">
            <v/>
          </cell>
          <cell r="FM154" t="str">
            <v/>
          </cell>
          <cell r="FN154" t="str">
            <v/>
          </cell>
          <cell r="FO154" t="str">
            <v/>
          </cell>
          <cell r="FP154" t="str">
            <v/>
          </cell>
          <cell r="FQ154" t="str">
            <v/>
          </cell>
          <cell r="FR154" t="str">
            <v/>
          </cell>
          <cell r="FS154" t="b">
            <v>1</v>
          </cell>
          <cell r="FT154" t="str">
            <v/>
          </cell>
        </row>
        <row r="155">
          <cell r="H155" t="str">
            <v/>
          </cell>
          <cell r="I155" t="str">
            <v/>
          </cell>
          <cell r="J155" t="str">
            <v/>
          </cell>
          <cell r="Q155" t="str">
            <v>OK</v>
          </cell>
          <cell r="R155" t="str">
            <v>OK</v>
          </cell>
          <cell r="S155" t="str">
            <v>OK</v>
          </cell>
          <cell r="T155" t="str">
            <v/>
          </cell>
          <cell r="U155" t="str">
            <v/>
          </cell>
          <cell r="V155" t="str">
            <v/>
          </cell>
          <cell r="W155" t="str">
            <v/>
          </cell>
          <cell r="X155" t="str">
            <v/>
          </cell>
          <cell r="Y155" t="str">
            <v/>
          </cell>
          <cell r="Z155" t="str">
            <v/>
          </cell>
          <cell r="AA155" t="str">
            <v>OK</v>
          </cell>
          <cell r="AB155" t="str">
            <v>OK</v>
          </cell>
          <cell r="AC155" t="str">
            <v>OK</v>
          </cell>
          <cell r="AD155" t="str">
            <v/>
          </cell>
          <cell r="AE155" t="str">
            <v/>
          </cell>
          <cell r="AF155" t="str">
            <v/>
          </cell>
          <cell r="AG155" t="str">
            <v/>
          </cell>
          <cell r="AH155" t="str">
            <v/>
          </cell>
          <cell r="AI155" t="str">
            <v/>
          </cell>
          <cell r="AJ155" t="str">
            <v/>
          </cell>
          <cell r="AK155" t="str">
            <v/>
          </cell>
          <cell r="AL155" t="str">
            <v/>
          </cell>
          <cell r="AM155" t="str">
            <v/>
          </cell>
          <cell r="AN155" t="str">
            <v/>
          </cell>
          <cell r="AO155" t="str">
            <v/>
          </cell>
          <cell r="AP155" t="str">
            <v/>
          </cell>
          <cell r="AQ155" t="str">
            <v/>
          </cell>
          <cell r="AR155" t="str">
            <v/>
          </cell>
          <cell r="AS155" t="str">
            <v/>
          </cell>
          <cell r="AT155" t="str">
            <v/>
          </cell>
          <cell r="AU155" t="str">
            <v/>
          </cell>
          <cell r="AV155" t="str">
            <v/>
          </cell>
          <cell r="AW155" t="str">
            <v/>
          </cell>
          <cell r="AX155" t="str">
            <v/>
          </cell>
          <cell r="AY155" t="str">
            <v/>
          </cell>
          <cell r="AZ155" t="str">
            <v/>
          </cell>
          <cell r="BA155" t="str">
            <v/>
          </cell>
          <cell r="BB155" t="str">
            <v/>
          </cell>
          <cell r="BC155" t="str">
            <v/>
          </cell>
          <cell r="BD155" t="str">
            <v/>
          </cell>
          <cell r="BE155" t="str">
            <v/>
          </cell>
          <cell r="BF155" t="str">
            <v/>
          </cell>
          <cell r="BG155" t="str">
            <v/>
          </cell>
          <cell r="BH155" t="str">
            <v/>
          </cell>
          <cell r="BI155" t="str">
            <v/>
          </cell>
          <cell r="BJ155" t="str">
            <v/>
          </cell>
          <cell r="BK155" t="str">
            <v/>
          </cell>
          <cell r="BL155" t="str">
            <v/>
          </cell>
          <cell r="BM155" t="str">
            <v/>
          </cell>
          <cell r="BN155" t="str">
            <v/>
          </cell>
          <cell r="CO155" t="str">
            <v/>
          </cell>
          <cell r="CP155">
            <v>0.14285714285714279</v>
          </cell>
          <cell r="CQ155" t="str">
            <v/>
          </cell>
          <cell r="CR155" t="str">
            <v/>
          </cell>
          <cell r="CS155" t="str">
            <v/>
          </cell>
          <cell r="CT155" t="str">
            <v/>
          </cell>
          <cell r="CU155" t="str">
            <v/>
          </cell>
          <cell r="CV155" t="str">
            <v/>
          </cell>
          <cell r="CW155" t="str">
            <v/>
          </cell>
          <cell r="CX155" t="str">
            <v/>
          </cell>
          <cell r="CY155" t="str">
            <v/>
          </cell>
          <cell r="CZ155">
            <v>0</v>
          </cell>
          <cell r="DA155" t="str">
            <v/>
          </cell>
          <cell r="DB155" t="str">
            <v/>
          </cell>
          <cell r="DC155" t="str">
            <v/>
          </cell>
          <cell r="DD155" t="str">
            <v/>
          </cell>
          <cell r="DE155" t="str">
            <v/>
          </cell>
          <cell r="DF155" t="str">
            <v/>
          </cell>
          <cell r="DG155" t="str">
            <v/>
          </cell>
          <cell r="DH155" t="str">
            <v/>
          </cell>
          <cell r="DI155" t="str">
            <v/>
          </cell>
          <cell r="DJ155" t="str">
            <v/>
          </cell>
          <cell r="DK155" t="str">
            <v/>
          </cell>
          <cell r="DL155" t="str">
            <v/>
          </cell>
          <cell r="DM155" t="str">
            <v/>
          </cell>
          <cell r="DN155" t="str">
            <v/>
          </cell>
          <cell r="DO155" t="str">
            <v/>
          </cell>
          <cell r="DP155" t="str">
            <v/>
          </cell>
          <cell r="DQ155" t="str">
            <v/>
          </cell>
          <cell r="DR155" t="str">
            <v/>
          </cell>
          <cell r="DS155" t="str">
            <v/>
          </cell>
          <cell r="DT155" t="str">
            <v/>
          </cell>
          <cell r="DU155" t="str">
            <v/>
          </cell>
          <cell r="DV155" t="str">
            <v/>
          </cell>
          <cell r="DW155" t="str">
            <v/>
          </cell>
          <cell r="DX155" t="str">
            <v/>
          </cell>
          <cell r="DY155" t="str">
            <v/>
          </cell>
          <cell r="DZ155" t="str">
            <v/>
          </cell>
          <cell r="EA155" t="str">
            <v/>
          </cell>
          <cell r="EB155" t="str">
            <v/>
          </cell>
          <cell r="EC155" t="str">
            <v/>
          </cell>
          <cell r="ED155" t="str">
            <v/>
          </cell>
          <cell r="EE155" t="str">
            <v/>
          </cell>
          <cell r="EF155" t="str">
            <v/>
          </cell>
          <cell r="EG155" t="str">
            <v/>
          </cell>
          <cell r="EH155" t="str">
            <v/>
          </cell>
          <cell r="EI155" t="str">
            <v/>
          </cell>
          <cell r="EJ155" t="str">
            <v/>
          </cell>
          <cell r="EK155" t="str">
            <v/>
          </cell>
          <cell r="EL155" t="str">
            <v/>
          </cell>
          <cell r="EP155" t="str">
            <v/>
          </cell>
          <cell r="EQ155" t="str">
            <v/>
          </cell>
          <cell r="ER155" t="str">
            <v/>
          </cell>
          <cell r="ES155" t="str">
            <v/>
          </cell>
          <cell r="ET155" t="str">
            <v>Non-Management</v>
          </cell>
          <cell r="EU155" t="str">
            <v/>
          </cell>
          <cell r="EV155" t="str">
            <v/>
          </cell>
          <cell r="EW155" t="str">
            <v/>
          </cell>
          <cell r="EX155" t="str">
            <v/>
          </cell>
          <cell r="EY155" t="str">
            <v/>
          </cell>
          <cell r="EZ155" t="str">
            <v/>
          </cell>
          <cell r="FA155" t="str">
            <v/>
          </cell>
          <cell r="FB155">
            <v>55</v>
          </cell>
          <cell r="FC155" t="str">
            <v/>
          </cell>
          <cell r="FG155" t="str">
            <v/>
          </cell>
          <cell r="FH155" t="str">
            <v/>
          </cell>
          <cell r="FI155" t="str">
            <v/>
          </cell>
          <cell r="FJ155" t="str">
            <v/>
          </cell>
          <cell r="FK155" t="b">
            <v>1</v>
          </cell>
          <cell r="FL155" t="str">
            <v/>
          </cell>
          <cell r="FM155" t="str">
            <v/>
          </cell>
          <cell r="FN155" t="str">
            <v/>
          </cell>
          <cell r="FO155" t="str">
            <v/>
          </cell>
          <cell r="FP155" t="str">
            <v/>
          </cell>
          <cell r="FQ155" t="str">
            <v/>
          </cell>
          <cell r="FR155" t="str">
            <v/>
          </cell>
          <cell r="FS155" t="b">
            <v>1</v>
          </cell>
          <cell r="FT155" t="str">
            <v/>
          </cell>
        </row>
        <row r="156">
          <cell r="H156" t="str">
            <v/>
          </cell>
          <cell r="I156" t="str">
            <v/>
          </cell>
          <cell r="J156" t="str">
            <v/>
          </cell>
          <cell r="Q156" t="str">
            <v>OK</v>
          </cell>
          <cell r="R156" t="str">
            <v>OK</v>
          </cell>
          <cell r="S156" t="str">
            <v>OK</v>
          </cell>
          <cell r="T156" t="str">
            <v/>
          </cell>
          <cell r="U156" t="str">
            <v/>
          </cell>
          <cell r="V156" t="str">
            <v/>
          </cell>
          <cell r="W156" t="str">
            <v/>
          </cell>
          <cell r="X156" t="str">
            <v/>
          </cell>
          <cell r="Y156" t="str">
            <v/>
          </cell>
          <cell r="Z156" t="str">
            <v/>
          </cell>
          <cell r="AA156" t="str">
            <v>OK</v>
          </cell>
          <cell r="AB156" t="str">
            <v>OK</v>
          </cell>
          <cell r="AC156" t="str">
            <v>OK</v>
          </cell>
          <cell r="AD156" t="str">
            <v/>
          </cell>
          <cell r="AE156" t="str">
            <v/>
          </cell>
          <cell r="AF156" t="str">
            <v/>
          </cell>
          <cell r="AG156" t="str">
            <v/>
          </cell>
          <cell r="AH156" t="str">
            <v/>
          </cell>
          <cell r="AI156" t="str">
            <v/>
          </cell>
          <cell r="AJ156" t="str">
            <v/>
          </cell>
          <cell r="AK156" t="str">
            <v/>
          </cell>
          <cell r="AL156" t="str">
            <v/>
          </cell>
          <cell r="AM156" t="str">
            <v/>
          </cell>
          <cell r="AN156" t="str">
            <v/>
          </cell>
          <cell r="AO156" t="str">
            <v/>
          </cell>
          <cell r="AP156" t="str">
            <v/>
          </cell>
          <cell r="AQ156" t="str">
            <v/>
          </cell>
          <cell r="AR156" t="str">
            <v/>
          </cell>
          <cell r="AS156" t="str">
            <v/>
          </cell>
          <cell r="AT156" t="str">
            <v/>
          </cell>
          <cell r="AU156" t="str">
            <v/>
          </cell>
          <cell r="AV156" t="str">
            <v/>
          </cell>
          <cell r="AW156" t="str">
            <v/>
          </cell>
          <cell r="AX156" t="str">
            <v/>
          </cell>
          <cell r="AY156" t="str">
            <v/>
          </cell>
          <cell r="AZ156" t="str">
            <v/>
          </cell>
          <cell r="BA156" t="str">
            <v/>
          </cell>
          <cell r="BB156" t="str">
            <v/>
          </cell>
          <cell r="BC156" t="str">
            <v/>
          </cell>
          <cell r="BD156" t="str">
            <v/>
          </cell>
          <cell r="BE156" t="str">
            <v/>
          </cell>
          <cell r="BF156" t="str">
            <v/>
          </cell>
          <cell r="BG156" t="str">
            <v/>
          </cell>
          <cell r="BH156" t="str">
            <v/>
          </cell>
          <cell r="BI156" t="str">
            <v/>
          </cell>
          <cell r="BJ156" t="str">
            <v/>
          </cell>
          <cell r="BK156" t="str">
            <v/>
          </cell>
          <cell r="BL156" t="str">
            <v/>
          </cell>
          <cell r="BM156" t="str">
            <v/>
          </cell>
          <cell r="BN156" t="str">
            <v/>
          </cell>
          <cell r="CO156" t="str">
            <v/>
          </cell>
          <cell r="CP156">
            <v>0.14285714285714279</v>
          </cell>
          <cell r="CQ156">
            <v>0.125</v>
          </cell>
          <cell r="CR156" t="str">
            <v/>
          </cell>
          <cell r="CS156" t="str">
            <v/>
          </cell>
          <cell r="CT156" t="str">
            <v/>
          </cell>
          <cell r="CU156" t="str">
            <v/>
          </cell>
          <cell r="CV156" t="str">
            <v/>
          </cell>
          <cell r="CW156" t="str">
            <v/>
          </cell>
          <cell r="CX156" t="str">
            <v/>
          </cell>
          <cell r="CY156" t="str">
            <v/>
          </cell>
          <cell r="CZ156">
            <v>0</v>
          </cell>
          <cell r="DA156">
            <v>0</v>
          </cell>
          <cell r="DB156" t="str">
            <v/>
          </cell>
          <cell r="DC156" t="str">
            <v/>
          </cell>
          <cell r="DD156" t="str">
            <v/>
          </cell>
          <cell r="DE156" t="str">
            <v/>
          </cell>
          <cell r="DF156" t="str">
            <v/>
          </cell>
          <cell r="DG156" t="str">
            <v/>
          </cell>
          <cell r="DH156" t="str">
            <v/>
          </cell>
          <cell r="DI156" t="str">
            <v/>
          </cell>
          <cell r="DJ156" t="str">
            <v/>
          </cell>
          <cell r="DK156" t="str">
            <v/>
          </cell>
          <cell r="DL156" t="str">
            <v/>
          </cell>
          <cell r="DM156" t="str">
            <v/>
          </cell>
          <cell r="DN156" t="str">
            <v/>
          </cell>
          <cell r="DO156" t="str">
            <v/>
          </cell>
          <cell r="DP156" t="str">
            <v/>
          </cell>
          <cell r="DQ156" t="str">
            <v/>
          </cell>
          <cell r="DR156" t="str">
            <v/>
          </cell>
          <cell r="DS156" t="str">
            <v/>
          </cell>
          <cell r="DT156" t="str">
            <v/>
          </cell>
          <cell r="DU156" t="str">
            <v/>
          </cell>
          <cell r="DV156" t="str">
            <v/>
          </cell>
          <cell r="DW156" t="str">
            <v/>
          </cell>
          <cell r="DX156" t="str">
            <v/>
          </cell>
          <cell r="DY156" t="str">
            <v/>
          </cell>
          <cell r="DZ156" t="str">
            <v/>
          </cell>
          <cell r="EA156" t="str">
            <v/>
          </cell>
          <cell r="EB156" t="str">
            <v/>
          </cell>
          <cell r="EC156" t="str">
            <v/>
          </cell>
          <cell r="ED156" t="str">
            <v/>
          </cell>
          <cell r="EE156" t="str">
            <v/>
          </cell>
          <cell r="EF156" t="str">
            <v/>
          </cell>
          <cell r="EG156" t="str">
            <v/>
          </cell>
          <cell r="EH156" t="str">
            <v/>
          </cell>
          <cell r="EI156" t="str">
            <v/>
          </cell>
          <cell r="EJ156" t="str">
            <v/>
          </cell>
          <cell r="EK156" t="str">
            <v/>
          </cell>
          <cell r="EL156" t="str">
            <v/>
          </cell>
          <cell r="EP156" t="str">
            <v/>
          </cell>
          <cell r="EQ156" t="str">
            <v/>
          </cell>
          <cell r="ER156" t="str">
            <v/>
          </cell>
          <cell r="ES156" t="str">
            <v/>
          </cell>
          <cell r="ET156" t="str">
            <v>Non-Management</v>
          </cell>
          <cell r="EU156" t="str">
            <v/>
          </cell>
          <cell r="EV156" t="str">
            <v/>
          </cell>
          <cell r="EW156" t="str">
            <v/>
          </cell>
          <cell r="EX156" t="str">
            <v/>
          </cell>
          <cell r="EY156" t="str">
            <v/>
          </cell>
          <cell r="EZ156" t="str">
            <v/>
          </cell>
          <cell r="FA156" t="str">
            <v/>
          </cell>
          <cell r="FB156">
            <v>60</v>
          </cell>
          <cell r="FC156" t="str">
            <v/>
          </cell>
          <cell r="FG156" t="str">
            <v/>
          </cell>
          <cell r="FH156" t="str">
            <v/>
          </cell>
          <cell r="FI156" t="str">
            <v/>
          </cell>
          <cell r="FJ156" t="str">
            <v/>
          </cell>
          <cell r="FK156" t="b">
            <v>1</v>
          </cell>
          <cell r="FL156" t="str">
            <v/>
          </cell>
          <cell r="FM156" t="str">
            <v/>
          </cell>
          <cell r="FN156" t="str">
            <v/>
          </cell>
          <cell r="FO156" t="str">
            <v/>
          </cell>
          <cell r="FP156" t="str">
            <v/>
          </cell>
          <cell r="FQ156" t="str">
            <v/>
          </cell>
          <cell r="FR156" t="str">
            <v/>
          </cell>
          <cell r="FS156" t="b">
            <v>1</v>
          </cell>
          <cell r="FT156" t="str">
            <v/>
          </cell>
        </row>
        <row r="157">
          <cell r="H157" t="str">
            <v/>
          </cell>
          <cell r="I157" t="str">
            <v/>
          </cell>
          <cell r="J157" t="str">
            <v/>
          </cell>
          <cell r="Q157" t="str">
            <v>OK</v>
          </cell>
          <cell r="R157" t="str">
            <v>OK</v>
          </cell>
          <cell r="S157" t="str">
            <v>OK</v>
          </cell>
          <cell r="T157" t="str">
            <v/>
          </cell>
          <cell r="U157" t="str">
            <v/>
          </cell>
          <cell r="V157" t="str">
            <v/>
          </cell>
          <cell r="W157" t="str">
            <v/>
          </cell>
          <cell r="X157" t="str">
            <v/>
          </cell>
          <cell r="Y157" t="str">
            <v/>
          </cell>
          <cell r="Z157" t="str">
            <v/>
          </cell>
          <cell r="AA157" t="str">
            <v>OK</v>
          </cell>
          <cell r="AB157" t="str">
            <v>OK</v>
          </cell>
          <cell r="AC157" t="str">
            <v>OK</v>
          </cell>
          <cell r="AD157" t="str">
            <v/>
          </cell>
          <cell r="AE157" t="str">
            <v/>
          </cell>
          <cell r="AF157" t="str">
            <v/>
          </cell>
          <cell r="AG157" t="str">
            <v/>
          </cell>
          <cell r="AH157" t="str">
            <v/>
          </cell>
          <cell r="AI157" t="str">
            <v/>
          </cell>
          <cell r="AJ157" t="str">
            <v/>
          </cell>
          <cell r="AK157" t="str">
            <v/>
          </cell>
          <cell r="AL157" t="str">
            <v/>
          </cell>
          <cell r="AM157" t="str">
            <v/>
          </cell>
          <cell r="AN157" t="str">
            <v/>
          </cell>
          <cell r="AO157" t="str">
            <v/>
          </cell>
          <cell r="AP157" t="str">
            <v/>
          </cell>
          <cell r="AQ157" t="str">
            <v/>
          </cell>
          <cell r="AR157" t="str">
            <v/>
          </cell>
          <cell r="AS157" t="str">
            <v/>
          </cell>
          <cell r="AT157" t="str">
            <v/>
          </cell>
          <cell r="AU157" t="str">
            <v/>
          </cell>
          <cell r="AV157" t="str">
            <v/>
          </cell>
          <cell r="AW157" t="str">
            <v/>
          </cell>
          <cell r="AX157" t="str">
            <v/>
          </cell>
          <cell r="AY157" t="str">
            <v/>
          </cell>
          <cell r="AZ157" t="str">
            <v/>
          </cell>
          <cell r="BA157" t="str">
            <v/>
          </cell>
          <cell r="BB157" t="str">
            <v/>
          </cell>
          <cell r="BC157" t="str">
            <v/>
          </cell>
          <cell r="BD157" t="str">
            <v/>
          </cell>
          <cell r="BE157" t="str">
            <v/>
          </cell>
          <cell r="BF157" t="str">
            <v/>
          </cell>
          <cell r="BG157" t="str">
            <v/>
          </cell>
          <cell r="BH157" t="str">
            <v/>
          </cell>
          <cell r="BI157" t="str">
            <v/>
          </cell>
          <cell r="BJ157" t="str">
            <v/>
          </cell>
          <cell r="BK157" t="str">
            <v/>
          </cell>
          <cell r="BL157" t="str">
            <v/>
          </cell>
          <cell r="BM157" t="str">
            <v/>
          </cell>
          <cell r="BN157" t="str">
            <v/>
          </cell>
          <cell r="CO157" t="str">
            <v/>
          </cell>
          <cell r="CP157">
            <v>7.4074074074074181E-2</v>
          </cell>
          <cell r="CQ157">
            <v>6.0000000000000053E-2</v>
          </cell>
          <cell r="CR157" t="str">
            <v/>
          </cell>
          <cell r="CS157" t="str">
            <v/>
          </cell>
          <cell r="CT157" t="str">
            <v/>
          </cell>
          <cell r="CU157" t="str">
            <v/>
          </cell>
          <cell r="CV157" t="str">
            <v/>
          </cell>
          <cell r="CW157" t="str">
            <v/>
          </cell>
          <cell r="CX157" t="str">
            <v/>
          </cell>
          <cell r="CY157" t="str">
            <v/>
          </cell>
          <cell r="CZ157">
            <v>0</v>
          </cell>
          <cell r="DA157">
            <v>0</v>
          </cell>
          <cell r="DB157" t="str">
            <v/>
          </cell>
          <cell r="DC157" t="str">
            <v/>
          </cell>
          <cell r="DD157" t="str">
            <v/>
          </cell>
          <cell r="DE157" t="str">
            <v/>
          </cell>
          <cell r="DF157" t="str">
            <v/>
          </cell>
          <cell r="DG157" t="str">
            <v/>
          </cell>
          <cell r="DH157" t="str">
            <v/>
          </cell>
          <cell r="DI157" t="str">
            <v/>
          </cell>
          <cell r="DJ157" t="str">
            <v/>
          </cell>
          <cell r="DK157" t="str">
            <v/>
          </cell>
          <cell r="DL157" t="str">
            <v/>
          </cell>
          <cell r="DM157" t="str">
            <v/>
          </cell>
          <cell r="DN157" t="str">
            <v/>
          </cell>
          <cell r="DO157" t="str">
            <v/>
          </cell>
          <cell r="DP157" t="str">
            <v/>
          </cell>
          <cell r="DQ157" t="str">
            <v/>
          </cell>
          <cell r="DR157" t="str">
            <v/>
          </cell>
          <cell r="DS157" t="str">
            <v/>
          </cell>
          <cell r="DT157" t="str">
            <v/>
          </cell>
          <cell r="DU157" t="str">
            <v/>
          </cell>
          <cell r="DV157" t="str">
            <v/>
          </cell>
          <cell r="DW157" t="str">
            <v/>
          </cell>
          <cell r="DX157" t="str">
            <v/>
          </cell>
          <cell r="DY157" t="str">
            <v/>
          </cell>
          <cell r="DZ157" t="str">
            <v/>
          </cell>
          <cell r="EA157" t="str">
            <v/>
          </cell>
          <cell r="EB157" t="str">
            <v/>
          </cell>
          <cell r="EC157" t="str">
            <v/>
          </cell>
          <cell r="ED157" t="str">
            <v/>
          </cell>
          <cell r="EE157" t="str">
            <v/>
          </cell>
          <cell r="EF157" t="str">
            <v/>
          </cell>
          <cell r="EG157" t="str">
            <v/>
          </cell>
          <cell r="EH157" t="str">
            <v/>
          </cell>
          <cell r="EI157" t="str">
            <v/>
          </cell>
          <cell r="EJ157" t="str">
            <v/>
          </cell>
          <cell r="EK157" t="str">
            <v/>
          </cell>
          <cell r="EL157" t="str">
            <v/>
          </cell>
          <cell r="EP157" t="str">
            <v/>
          </cell>
          <cell r="EQ157" t="str">
            <v/>
          </cell>
          <cell r="ER157" t="str">
            <v/>
          </cell>
          <cell r="ES157" t="str">
            <v/>
          </cell>
          <cell r="ET157" t="str">
            <v>Non-Management</v>
          </cell>
          <cell r="EU157" t="str">
            <v/>
          </cell>
          <cell r="EV157" t="str">
            <v/>
          </cell>
          <cell r="EW157" t="str">
            <v/>
          </cell>
          <cell r="EX157" t="str">
            <v/>
          </cell>
          <cell r="EY157" t="str">
            <v/>
          </cell>
          <cell r="EZ157" t="str">
            <v/>
          </cell>
          <cell r="FA157" t="str">
            <v/>
          </cell>
          <cell r="FB157">
            <v>60</v>
          </cell>
          <cell r="FC157" t="str">
            <v/>
          </cell>
          <cell r="FG157" t="str">
            <v/>
          </cell>
          <cell r="FH157" t="str">
            <v/>
          </cell>
          <cell r="FI157" t="str">
            <v/>
          </cell>
          <cell r="FJ157" t="str">
            <v/>
          </cell>
          <cell r="FK157" t="b">
            <v>1</v>
          </cell>
          <cell r="FL157" t="str">
            <v/>
          </cell>
          <cell r="FM157" t="str">
            <v/>
          </cell>
          <cell r="FN157" t="str">
            <v/>
          </cell>
          <cell r="FO157" t="str">
            <v/>
          </cell>
          <cell r="FP157" t="str">
            <v/>
          </cell>
          <cell r="FQ157" t="str">
            <v/>
          </cell>
          <cell r="FR157" t="str">
            <v/>
          </cell>
          <cell r="FS157" t="b">
            <v>1</v>
          </cell>
          <cell r="FT157" t="str">
            <v/>
          </cell>
        </row>
        <row r="158">
          <cell r="H158" t="str">
            <v/>
          </cell>
          <cell r="I158" t="str">
            <v/>
          </cell>
          <cell r="J158" t="str">
            <v/>
          </cell>
          <cell r="Q158" t="e">
            <v>#VALUE!</v>
          </cell>
          <cell r="R158" t="str">
            <v>OK</v>
          </cell>
          <cell r="S158" t="str">
            <v>OK</v>
          </cell>
          <cell r="T158" t="str">
            <v/>
          </cell>
          <cell r="U158" t="str">
            <v/>
          </cell>
          <cell r="V158" t="str">
            <v/>
          </cell>
          <cell r="W158" t="str">
            <v/>
          </cell>
          <cell r="X158" t="str">
            <v/>
          </cell>
          <cell r="Y158" t="str">
            <v/>
          </cell>
          <cell r="Z158" t="str">
            <v/>
          </cell>
          <cell r="AA158" t="e">
            <v>#VALUE!</v>
          </cell>
          <cell r="AB158" t="str">
            <v>OK</v>
          </cell>
          <cell r="AC158" t="str">
            <v>OK</v>
          </cell>
          <cell r="AD158" t="str">
            <v/>
          </cell>
          <cell r="AE158" t="str">
            <v/>
          </cell>
          <cell r="AF158" t="str">
            <v/>
          </cell>
          <cell r="AG158" t="str">
            <v/>
          </cell>
          <cell r="AH158" t="str">
            <v/>
          </cell>
          <cell r="AI158" t="str">
            <v/>
          </cell>
          <cell r="AJ158" t="str">
            <v/>
          </cell>
          <cell r="AK158" t="str">
            <v/>
          </cell>
          <cell r="AL158" t="str">
            <v/>
          </cell>
          <cell r="AM158" t="str">
            <v/>
          </cell>
          <cell r="AN158" t="str">
            <v/>
          </cell>
          <cell r="AO158" t="str">
            <v/>
          </cell>
          <cell r="AP158" t="str">
            <v/>
          </cell>
          <cell r="AQ158" t="str">
            <v/>
          </cell>
          <cell r="AR158" t="str">
            <v/>
          </cell>
          <cell r="AS158" t="str">
            <v/>
          </cell>
          <cell r="AT158" t="str">
            <v/>
          </cell>
          <cell r="AU158" t="str">
            <v/>
          </cell>
          <cell r="AV158" t="str">
            <v/>
          </cell>
          <cell r="AW158" t="str">
            <v/>
          </cell>
          <cell r="AX158" t="str">
            <v/>
          </cell>
          <cell r="AY158" t="str">
            <v/>
          </cell>
          <cell r="AZ158" t="str">
            <v/>
          </cell>
          <cell r="BA158" t="str">
            <v/>
          </cell>
          <cell r="BB158" t="str">
            <v/>
          </cell>
          <cell r="BC158" t="str">
            <v/>
          </cell>
          <cell r="BD158" t="str">
            <v/>
          </cell>
          <cell r="BE158" t="str">
            <v/>
          </cell>
          <cell r="BF158" t="str">
            <v/>
          </cell>
          <cell r="BG158" t="str">
            <v/>
          </cell>
          <cell r="BH158" t="str">
            <v/>
          </cell>
          <cell r="BI158" t="str">
            <v/>
          </cell>
          <cell r="BJ158" t="str">
            <v/>
          </cell>
          <cell r="BK158" t="str">
            <v/>
          </cell>
          <cell r="BL158" t="str">
            <v/>
          </cell>
          <cell r="BM158" t="str">
            <v/>
          </cell>
          <cell r="BN158" t="str">
            <v/>
          </cell>
          <cell r="CO158" t="str">
            <v/>
          </cell>
          <cell r="CP158" t="str">
            <v/>
          </cell>
          <cell r="CQ158" t="str">
            <v/>
          </cell>
          <cell r="CR158" t="str">
            <v/>
          </cell>
          <cell r="CS158" t="str">
            <v/>
          </cell>
          <cell r="CT158" t="str">
            <v/>
          </cell>
          <cell r="CU158" t="str">
            <v/>
          </cell>
          <cell r="CV158" t="str">
            <v/>
          </cell>
          <cell r="CW158" t="str">
            <v/>
          </cell>
          <cell r="CX158" t="str">
            <v/>
          </cell>
          <cell r="CY158" t="str">
            <v/>
          </cell>
          <cell r="CZ158" t="str">
            <v/>
          </cell>
          <cell r="DA158" t="str">
            <v/>
          </cell>
          <cell r="DB158" t="str">
            <v/>
          </cell>
          <cell r="DC158" t="str">
            <v/>
          </cell>
          <cell r="DD158" t="str">
            <v/>
          </cell>
          <cell r="DE158" t="str">
            <v/>
          </cell>
          <cell r="DF158" t="str">
            <v/>
          </cell>
          <cell r="DG158" t="str">
            <v/>
          </cell>
          <cell r="DH158" t="str">
            <v/>
          </cell>
          <cell r="DI158" t="str">
            <v/>
          </cell>
          <cell r="DJ158" t="str">
            <v/>
          </cell>
          <cell r="DK158" t="str">
            <v/>
          </cell>
          <cell r="DL158" t="str">
            <v/>
          </cell>
          <cell r="DM158" t="str">
            <v/>
          </cell>
          <cell r="DN158" t="str">
            <v/>
          </cell>
          <cell r="DO158" t="str">
            <v/>
          </cell>
          <cell r="DP158" t="str">
            <v/>
          </cell>
          <cell r="DQ158" t="str">
            <v/>
          </cell>
          <cell r="DR158" t="str">
            <v/>
          </cell>
          <cell r="DS158" t="str">
            <v/>
          </cell>
          <cell r="DT158" t="str">
            <v/>
          </cell>
          <cell r="DU158" t="str">
            <v/>
          </cell>
          <cell r="DV158" t="str">
            <v/>
          </cell>
          <cell r="DW158" t="str">
            <v/>
          </cell>
          <cell r="DX158" t="str">
            <v/>
          </cell>
          <cell r="DY158" t="str">
            <v/>
          </cell>
          <cell r="DZ158" t="str">
            <v/>
          </cell>
          <cell r="EA158" t="str">
            <v/>
          </cell>
          <cell r="EB158" t="str">
            <v/>
          </cell>
          <cell r="EC158" t="str">
            <v/>
          </cell>
          <cell r="ED158" t="str">
            <v/>
          </cell>
          <cell r="EE158" t="str">
            <v/>
          </cell>
          <cell r="EF158" t="str">
            <v/>
          </cell>
          <cell r="EG158" t="str">
            <v/>
          </cell>
          <cell r="EH158" t="str">
            <v/>
          </cell>
          <cell r="EI158" t="str">
            <v/>
          </cell>
          <cell r="EJ158" t="str">
            <v/>
          </cell>
          <cell r="EK158" t="str">
            <v/>
          </cell>
          <cell r="EL158" t="str">
            <v/>
          </cell>
          <cell r="EP158" t="str">
            <v/>
          </cell>
          <cell r="EQ158" t="str">
            <v/>
          </cell>
          <cell r="ER158" t="str">
            <v/>
          </cell>
          <cell r="ES158" t="str">
            <v/>
          </cell>
          <cell r="ET158" t="str">
            <v>Non-Management</v>
          </cell>
          <cell r="EU158" t="str">
            <v/>
          </cell>
          <cell r="EV158" t="str">
            <v/>
          </cell>
          <cell r="EW158" t="str">
            <v/>
          </cell>
          <cell r="EX158" t="str">
            <v/>
          </cell>
          <cell r="EY158" t="str">
            <v/>
          </cell>
          <cell r="EZ158" t="str">
            <v/>
          </cell>
          <cell r="FA158" t="str">
            <v/>
          </cell>
          <cell r="FB158">
            <v>55</v>
          </cell>
          <cell r="FC158" t="str">
            <v/>
          </cell>
          <cell r="FG158" t="str">
            <v/>
          </cell>
          <cell r="FH158" t="str">
            <v/>
          </cell>
          <cell r="FI158" t="str">
            <v/>
          </cell>
          <cell r="FJ158" t="str">
            <v/>
          </cell>
          <cell r="FK158" t="b">
            <v>1</v>
          </cell>
          <cell r="FL158" t="str">
            <v/>
          </cell>
          <cell r="FM158" t="str">
            <v/>
          </cell>
          <cell r="FN158" t="str">
            <v/>
          </cell>
          <cell r="FO158" t="str">
            <v/>
          </cell>
          <cell r="FP158" t="str">
            <v/>
          </cell>
          <cell r="FQ158" t="str">
            <v/>
          </cell>
          <cell r="FR158" t="str">
            <v/>
          </cell>
          <cell r="FS158" t="b">
            <v>1</v>
          </cell>
          <cell r="FT158" t="str">
            <v/>
          </cell>
        </row>
        <row r="159">
          <cell r="H159" t="str">
            <v/>
          </cell>
          <cell r="I159" t="str">
            <v/>
          </cell>
          <cell r="J159" t="str">
            <v/>
          </cell>
          <cell r="Q159" t="str">
            <v>OK</v>
          </cell>
          <cell r="R159" t="str">
            <v>OK</v>
          </cell>
          <cell r="S159" t="str">
            <v>OK</v>
          </cell>
          <cell r="T159" t="str">
            <v/>
          </cell>
          <cell r="U159" t="str">
            <v/>
          </cell>
          <cell r="V159" t="str">
            <v/>
          </cell>
          <cell r="W159" t="str">
            <v/>
          </cell>
          <cell r="X159" t="str">
            <v/>
          </cell>
          <cell r="Y159" t="str">
            <v/>
          </cell>
          <cell r="Z159" t="str">
            <v/>
          </cell>
          <cell r="AA159" t="str">
            <v>OK</v>
          </cell>
          <cell r="AB159" t="str">
            <v>OK</v>
          </cell>
          <cell r="AC159" t="str">
            <v>OK</v>
          </cell>
          <cell r="AD159" t="str">
            <v/>
          </cell>
          <cell r="AE159" t="str">
            <v/>
          </cell>
          <cell r="AF159" t="str">
            <v/>
          </cell>
          <cell r="AG159" t="str">
            <v/>
          </cell>
          <cell r="AH159" t="str">
            <v/>
          </cell>
          <cell r="AI159" t="str">
            <v/>
          </cell>
          <cell r="AJ159" t="str">
            <v/>
          </cell>
          <cell r="AK159" t="str">
            <v/>
          </cell>
          <cell r="AL159" t="str">
            <v/>
          </cell>
          <cell r="AM159" t="str">
            <v/>
          </cell>
          <cell r="AN159" t="str">
            <v/>
          </cell>
          <cell r="AO159" t="str">
            <v/>
          </cell>
          <cell r="AP159" t="str">
            <v/>
          </cell>
          <cell r="AQ159" t="str">
            <v/>
          </cell>
          <cell r="AR159" t="str">
            <v/>
          </cell>
          <cell r="AS159" t="str">
            <v/>
          </cell>
          <cell r="AT159" t="str">
            <v/>
          </cell>
          <cell r="AU159" t="str">
            <v/>
          </cell>
          <cell r="AV159" t="str">
            <v/>
          </cell>
          <cell r="AW159" t="str">
            <v/>
          </cell>
          <cell r="AX159" t="str">
            <v/>
          </cell>
          <cell r="AY159" t="str">
            <v/>
          </cell>
          <cell r="AZ159" t="str">
            <v/>
          </cell>
          <cell r="BA159" t="str">
            <v/>
          </cell>
          <cell r="BB159" t="str">
            <v/>
          </cell>
          <cell r="BC159" t="str">
            <v/>
          </cell>
          <cell r="BD159" t="str">
            <v/>
          </cell>
          <cell r="BE159" t="str">
            <v/>
          </cell>
          <cell r="BF159" t="str">
            <v/>
          </cell>
          <cell r="BG159" t="str">
            <v/>
          </cell>
          <cell r="BH159" t="str">
            <v/>
          </cell>
          <cell r="BI159" t="str">
            <v/>
          </cell>
          <cell r="BJ159" t="str">
            <v/>
          </cell>
          <cell r="BK159" t="str">
            <v/>
          </cell>
          <cell r="BL159" t="str">
            <v/>
          </cell>
          <cell r="BM159" t="str">
            <v/>
          </cell>
          <cell r="BN159" t="str">
            <v/>
          </cell>
          <cell r="CO159" t="str">
            <v/>
          </cell>
          <cell r="CP159">
            <v>6.0000000000000053E-2</v>
          </cell>
          <cell r="CQ159">
            <v>0.24861265260821308</v>
          </cell>
          <cell r="CR159" t="str">
            <v/>
          </cell>
          <cell r="CS159" t="str">
            <v/>
          </cell>
          <cell r="CT159" t="str">
            <v/>
          </cell>
          <cell r="CU159" t="str">
            <v/>
          </cell>
          <cell r="CV159" t="str">
            <v/>
          </cell>
          <cell r="CW159" t="str">
            <v/>
          </cell>
          <cell r="CX159" t="str">
            <v/>
          </cell>
          <cell r="CY159" t="str">
            <v/>
          </cell>
          <cell r="CZ159">
            <v>0</v>
          </cell>
          <cell r="DA159">
            <v>0</v>
          </cell>
          <cell r="DB159" t="str">
            <v/>
          </cell>
          <cell r="DC159" t="str">
            <v/>
          </cell>
          <cell r="DD159" t="str">
            <v/>
          </cell>
          <cell r="DE159" t="str">
            <v/>
          </cell>
          <cell r="DF159" t="str">
            <v/>
          </cell>
          <cell r="DG159" t="str">
            <v/>
          </cell>
          <cell r="DH159" t="str">
            <v/>
          </cell>
          <cell r="DI159" t="str">
            <v/>
          </cell>
          <cell r="DJ159" t="str">
            <v/>
          </cell>
          <cell r="DK159" t="str">
            <v/>
          </cell>
          <cell r="DL159" t="str">
            <v/>
          </cell>
          <cell r="DM159" t="str">
            <v/>
          </cell>
          <cell r="DN159" t="str">
            <v/>
          </cell>
          <cell r="DO159" t="str">
            <v/>
          </cell>
          <cell r="DP159" t="str">
            <v/>
          </cell>
          <cell r="DQ159" t="str">
            <v/>
          </cell>
          <cell r="DR159" t="str">
            <v/>
          </cell>
          <cell r="DS159" t="str">
            <v/>
          </cell>
          <cell r="DT159" t="str">
            <v/>
          </cell>
          <cell r="DU159" t="str">
            <v/>
          </cell>
          <cell r="DV159" t="str">
            <v/>
          </cell>
          <cell r="DW159" t="str">
            <v/>
          </cell>
          <cell r="DX159" t="str">
            <v/>
          </cell>
          <cell r="DY159" t="str">
            <v/>
          </cell>
          <cell r="DZ159" t="str">
            <v/>
          </cell>
          <cell r="EA159" t="str">
            <v/>
          </cell>
          <cell r="EB159" t="str">
            <v/>
          </cell>
          <cell r="EC159" t="str">
            <v/>
          </cell>
          <cell r="ED159" t="str">
            <v/>
          </cell>
          <cell r="EE159" t="str">
            <v/>
          </cell>
          <cell r="EF159" t="str">
            <v/>
          </cell>
          <cell r="EG159" t="str">
            <v/>
          </cell>
          <cell r="EH159" t="str">
            <v/>
          </cell>
          <cell r="EI159" t="str">
            <v/>
          </cell>
          <cell r="EJ159" t="str">
            <v/>
          </cell>
          <cell r="EK159" t="str">
            <v/>
          </cell>
          <cell r="EL159" t="str">
            <v/>
          </cell>
          <cell r="EP159" t="str">
            <v/>
          </cell>
          <cell r="EQ159" t="str">
            <v/>
          </cell>
          <cell r="ER159" t="str">
            <v/>
          </cell>
          <cell r="ES159" t="str">
            <v/>
          </cell>
          <cell r="ET159" t="str">
            <v>Non-Management</v>
          </cell>
          <cell r="EU159" t="str">
            <v/>
          </cell>
          <cell r="EV159" t="str">
            <v/>
          </cell>
          <cell r="EW159" t="str">
            <v/>
          </cell>
          <cell r="EX159" t="str">
            <v/>
          </cell>
          <cell r="EY159" t="str">
            <v/>
          </cell>
          <cell r="EZ159" t="str">
            <v/>
          </cell>
          <cell r="FA159" t="str">
            <v/>
          </cell>
          <cell r="FB159">
            <v>60</v>
          </cell>
          <cell r="FC159" t="str">
            <v/>
          </cell>
          <cell r="FG159" t="str">
            <v/>
          </cell>
          <cell r="FH159" t="str">
            <v/>
          </cell>
          <cell r="FI159" t="str">
            <v/>
          </cell>
          <cell r="FJ159" t="str">
            <v/>
          </cell>
          <cell r="FK159" t="b">
            <v>1</v>
          </cell>
          <cell r="FL159" t="str">
            <v/>
          </cell>
          <cell r="FM159" t="str">
            <v/>
          </cell>
          <cell r="FN159" t="str">
            <v/>
          </cell>
          <cell r="FO159" t="str">
            <v/>
          </cell>
          <cell r="FP159" t="str">
            <v/>
          </cell>
          <cell r="FQ159" t="str">
            <v/>
          </cell>
          <cell r="FR159" t="str">
            <v/>
          </cell>
          <cell r="FS159" t="b">
            <v>1</v>
          </cell>
          <cell r="FT159" t="str">
            <v/>
          </cell>
        </row>
        <row r="160">
          <cell r="H160" t="str">
            <v/>
          </cell>
          <cell r="I160" t="str">
            <v/>
          </cell>
          <cell r="J160" t="str">
            <v/>
          </cell>
          <cell r="Q160" t="e">
            <v>#VALUE!</v>
          </cell>
          <cell r="R160" t="str">
            <v>OK</v>
          </cell>
          <cell r="S160" t="str">
            <v>OK</v>
          </cell>
          <cell r="T160" t="str">
            <v/>
          </cell>
          <cell r="U160" t="str">
            <v/>
          </cell>
          <cell r="V160" t="str">
            <v/>
          </cell>
          <cell r="W160" t="str">
            <v/>
          </cell>
          <cell r="X160" t="str">
            <v/>
          </cell>
          <cell r="Y160" t="str">
            <v/>
          </cell>
          <cell r="Z160" t="str">
            <v/>
          </cell>
          <cell r="AA160" t="e">
            <v>#VALUE!</v>
          </cell>
          <cell r="AB160" t="str">
            <v>OK</v>
          </cell>
          <cell r="AC160" t="str">
            <v>OK</v>
          </cell>
          <cell r="AD160" t="str">
            <v/>
          </cell>
          <cell r="AE160" t="str">
            <v/>
          </cell>
          <cell r="AF160" t="str">
            <v/>
          </cell>
          <cell r="AG160" t="str">
            <v/>
          </cell>
          <cell r="AH160" t="str">
            <v/>
          </cell>
          <cell r="AI160" t="str">
            <v/>
          </cell>
          <cell r="AJ160" t="str">
            <v/>
          </cell>
          <cell r="AK160" t="str">
            <v/>
          </cell>
          <cell r="AL160" t="str">
            <v/>
          </cell>
          <cell r="AM160" t="str">
            <v/>
          </cell>
          <cell r="AN160" t="str">
            <v/>
          </cell>
          <cell r="AO160" t="str">
            <v/>
          </cell>
          <cell r="AP160" t="str">
            <v/>
          </cell>
          <cell r="AQ160" t="str">
            <v/>
          </cell>
          <cell r="AR160" t="str">
            <v/>
          </cell>
          <cell r="AS160" t="str">
            <v/>
          </cell>
          <cell r="AT160" t="str">
            <v/>
          </cell>
          <cell r="AU160" t="str">
            <v/>
          </cell>
          <cell r="AV160" t="str">
            <v/>
          </cell>
          <cell r="AW160" t="str">
            <v/>
          </cell>
          <cell r="AX160" t="str">
            <v/>
          </cell>
          <cell r="AY160" t="str">
            <v/>
          </cell>
          <cell r="AZ160" t="str">
            <v/>
          </cell>
          <cell r="BA160" t="str">
            <v/>
          </cell>
          <cell r="BB160" t="str">
            <v/>
          </cell>
          <cell r="BC160" t="str">
            <v/>
          </cell>
          <cell r="BD160" t="str">
            <v/>
          </cell>
          <cell r="BE160" t="str">
            <v/>
          </cell>
          <cell r="BF160" t="str">
            <v/>
          </cell>
          <cell r="BG160" t="str">
            <v/>
          </cell>
          <cell r="BH160" t="str">
            <v/>
          </cell>
          <cell r="BI160" t="str">
            <v/>
          </cell>
          <cell r="BJ160" t="str">
            <v/>
          </cell>
          <cell r="BK160" t="str">
            <v/>
          </cell>
          <cell r="BL160" t="str">
            <v/>
          </cell>
          <cell r="BM160" t="str">
            <v/>
          </cell>
          <cell r="BN160" t="str">
            <v/>
          </cell>
          <cell r="CO160" t="str">
            <v/>
          </cell>
          <cell r="CP160" t="str">
            <v/>
          </cell>
          <cell r="CQ160" t="str">
            <v/>
          </cell>
          <cell r="CR160" t="str">
            <v/>
          </cell>
          <cell r="CS160" t="str">
            <v/>
          </cell>
          <cell r="CT160" t="str">
            <v/>
          </cell>
          <cell r="CU160" t="str">
            <v/>
          </cell>
          <cell r="CV160" t="str">
            <v/>
          </cell>
          <cell r="CW160" t="str">
            <v/>
          </cell>
          <cell r="CX160" t="str">
            <v/>
          </cell>
          <cell r="CY160" t="str">
            <v/>
          </cell>
          <cell r="CZ160" t="str">
            <v/>
          </cell>
          <cell r="DA160" t="str">
            <v/>
          </cell>
          <cell r="DB160" t="str">
            <v/>
          </cell>
          <cell r="DC160" t="str">
            <v/>
          </cell>
          <cell r="DD160" t="str">
            <v/>
          </cell>
          <cell r="DE160" t="str">
            <v/>
          </cell>
          <cell r="DF160" t="str">
            <v/>
          </cell>
          <cell r="DG160" t="str">
            <v/>
          </cell>
          <cell r="DH160" t="str">
            <v/>
          </cell>
          <cell r="DI160" t="str">
            <v/>
          </cell>
          <cell r="DJ160" t="str">
            <v/>
          </cell>
          <cell r="DK160" t="str">
            <v/>
          </cell>
          <cell r="DL160" t="str">
            <v/>
          </cell>
          <cell r="DM160" t="str">
            <v/>
          </cell>
          <cell r="DN160" t="str">
            <v/>
          </cell>
          <cell r="DO160" t="str">
            <v/>
          </cell>
          <cell r="DP160" t="str">
            <v/>
          </cell>
          <cell r="DQ160" t="str">
            <v/>
          </cell>
          <cell r="DR160" t="str">
            <v/>
          </cell>
          <cell r="DS160" t="str">
            <v/>
          </cell>
          <cell r="DT160" t="str">
            <v/>
          </cell>
          <cell r="DU160" t="str">
            <v/>
          </cell>
          <cell r="DV160" t="str">
            <v/>
          </cell>
          <cell r="DW160" t="str">
            <v/>
          </cell>
          <cell r="DX160" t="str">
            <v/>
          </cell>
          <cell r="DY160" t="str">
            <v/>
          </cell>
          <cell r="DZ160" t="str">
            <v/>
          </cell>
          <cell r="EA160" t="str">
            <v/>
          </cell>
          <cell r="EB160" t="str">
            <v/>
          </cell>
          <cell r="EC160" t="str">
            <v/>
          </cell>
          <cell r="ED160" t="str">
            <v/>
          </cell>
          <cell r="EE160" t="str">
            <v/>
          </cell>
          <cell r="EF160" t="str">
            <v/>
          </cell>
          <cell r="EG160" t="str">
            <v/>
          </cell>
          <cell r="EH160" t="str">
            <v/>
          </cell>
          <cell r="EI160" t="str">
            <v/>
          </cell>
          <cell r="EJ160" t="str">
            <v/>
          </cell>
          <cell r="EK160" t="str">
            <v/>
          </cell>
          <cell r="EL160" t="str">
            <v/>
          </cell>
          <cell r="EP160" t="str">
            <v/>
          </cell>
          <cell r="EQ160" t="str">
            <v/>
          </cell>
          <cell r="ER160" t="str">
            <v/>
          </cell>
          <cell r="ES160" t="str">
            <v/>
          </cell>
          <cell r="ET160" t="str">
            <v>Non-Management</v>
          </cell>
          <cell r="EU160" t="str">
            <v/>
          </cell>
          <cell r="EV160" t="str">
            <v/>
          </cell>
          <cell r="EW160" t="str">
            <v/>
          </cell>
          <cell r="EX160" t="str">
            <v/>
          </cell>
          <cell r="EY160" t="str">
            <v/>
          </cell>
          <cell r="EZ160" t="str">
            <v/>
          </cell>
          <cell r="FA160" t="str">
            <v/>
          </cell>
          <cell r="FB160">
            <v>60</v>
          </cell>
          <cell r="FC160" t="str">
            <v/>
          </cell>
          <cell r="FG160" t="str">
            <v/>
          </cell>
          <cell r="FH160" t="str">
            <v/>
          </cell>
          <cell r="FI160" t="str">
            <v/>
          </cell>
          <cell r="FJ160" t="str">
            <v/>
          </cell>
          <cell r="FK160" t="b">
            <v>1</v>
          </cell>
          <cell r="FL160" t="str">
            <v/>
          </cell>
          <cell r="FM160" t="str">
            <v/>
          </cell>
          <cell r="FN160" t="str">
            <v/>
          </cell>
          <cell r="FO160" t="str">
            <v/>
          </cell>
          <cell r="FP160" t="str">
            <v/>
          </cell>
          <cell r="FQ160" t="str">
            <v/>
          </cell>
          <cell r="FR160" t="str">
            <v/>
          </cell>
          <cell r="FS160" t="b">
            <v>1</v>
          </cell>
          <cell r="FT160" t="str">
            <v/>
          </cell>
        </row>
        <row r="161">
          <cell r="H161" t="str">
            <v/>
          </cell>
          <cell r="I161" t="str">
            <v/>
          </cell>
          <cell r="J161" t="str">
            <v/>
          </cell>
          <cell r="Q161" t="e">
            <v>#VALUE!</v>
          </cell>
          <cell r="R161" t="str">
            <v>OK</v>
          </cell>
          <cell r="S161" t="str">
            <v>OK</v>
          </cell>
          <cell r="T161" t="str">
            <v/>
          </cell>
          <cell r="U161" t="str">
            <v/>
          </cell>
          <cell r="V161" t="str">
            <v/>
          </cell>
          <cell r="W161" t="str">
            <v/>
          </cell>
          <cell r="X161" t="str">
            <v/>
          </cell>
          <cell r="Y161" t="str">
            <v/>
          </cell>
          <cell r="Z161" t="str">
            <v/>
          </cell>
          <cell r="AA161" t="e">
            <v>#VALUE!</v>
          </cell>
          <cell r="AB161" t="str">
            <v>OK</v>
          </cell>
          <cell r="AC161" t="str">
            <v>OK</v>
          </cell>
          <cell r="AD161" t="str">
            <v/>
          </cell>
          <cell r="AE161" t="str">
            <v/>
          </cell>
          <cell r="AF161" t="str">
            <v/>
          </cell>
          <cell r="AG161" t="str">
            <v/>
          </cell>
          <cell r="AH161" t="str">
            <v/>
          </cell>
          <cell r="AI161" t="str">
            <v/>
          </cell>
          <cell r="AJ161" t="str">
            <v/>
          </cell>
          <cell r="AK161" t="str">
            <v/>
          </cell>
          <cell r="AL161" t="str">
            <v/>
          </cell>
          <cell r="AM161" t="str">
            <v/>
          </cell>
          <cell r="AN161" t="str">
            <v/>
          </cell>
          <cell r="AO161" t="str">
            <v/>
          </cell>
          <cell r="AP161" t="str">
            <v/>
          </cell>
          <cell r="AQ161" t="str">
            <v/>
          </cell>
          <cell r="AR161" t="str">
            <v/>
          </cell>
          <cell r="AS161" t="str">
            <v/>
          </cell>
          <cell r="AT161" t="str">
            <v/>
          </cell>
          <cell r="AU161" t="str">
            <v/>
          </cell>
          <cell r="AV161" t="str">
            <v/>
          </cell>
          <cell r="AW161" t="str">
            <v/>
          </cell>
          <cell r="AX161" t="str">
            <v/>
          </cell>
          <cell r="AY161" t="str">
            <v/>
          </cell>
          <cell r="AZ161" t="str">
            <v/>
          </cell>
          <cell r="BA161" t="str">
            <v/>
          </cell>
          <cell r="BB161" t="str">
            <v/>
          </cell>
          <cell r="BC161" t="str">
            <v/>
          </cell>
          <cell r="BD161" t="str">
            <v/>
          </cell>
          <cell r="BE161" t="str">
            <v/>
          </cell>
          <cell r="BF161" t="str">
            <v/>
          </cell>
          <cell r="BG161" t="str">
            <v/>
          </cell>
          <cell r="BH161" t="str">
            <v/>
          </cell>
          <cell r="BI161" t="str">
            <v/>
          </cell>
          <cell r="BJ161" t="str">
            <v/>
          </cell>
          <cell r="BK161" t="str">
            <v/>
          </cell>
          <cell r="BL161" t="str">
            <v/>
          </cell>
          <cell r="BM161" t="str">
            <v/>
          </cell>
          <cell r="BN161" t="str">
            <v/>
          </cell>
          <cell r="CO161" t="str">
            <v/>
          </cell>
          <cell r="CP161" t="str">
            <v/>
          </cell>
          <cell r="CQ161" t="str">
            <v/>
          </cell>
          <cell r="CR161" t="str">
            <v/>
          </cell>
          <cell r="CS161" t="str">
            <v/>
          </cell>
          <cell r="CT161" t="str">
            <v/>
          </cell>
          <cell r="CU161" t="str">
            <v/>
          </cell>
          <cell r="CV161" t="str">
            <v/>
          </cell>
          <cell r="CW161" t="str">
            <v/>
          </cell>
          <cell r="CX161" t="str">
            <v/>
          </cell>
          <cell r="CY161" t="str">
            <v/>
          </cell>
          <cell r="CZ161" t="str">
            <v/>
          </cell>
          <cell r="DA161" t="str">
            <v/>
          </cell>
          <cell r="DB161" t="str">
            <v/>
          </cell>
          <cell r="DC161" t="str">
            <v/>
          </cell>
          <cell r="DD161" t="str">
            <v/>
          </cell>
          <cell r="DE161" t="str">
            <v/>
          </cell>
          <cell r="DF161" t="str">
            <v/>
          </cell>
          <cell r="DG161" t="str">
            <v/>
          </cell>
          <cell r="DH161" t="str">
            <v/>
          </cell>
          <cell r="DI161" t="str">
            <v/>
          </cell>
          <cell r="DJ161" t="str">
            <v/>
          </cell>
          <cell r="DK161" t="str">
            <v/>
          </cell>
          <cell r="DL161" t="str">
            <v/>
          </cell>
          <cell r="DM161" t="str">
            <v/>
          </cell>
          <cell r="DN161" t="str">
            <v/>
          </cell>
          <cell r="DO161" t="str">
            <v/>
          </cell>
          <cell r="DP161" t="str">
            <v/>
          </cell>
          <cell r="DQ161" t="str">
            <v/>
          </cell>
          <cell r="DR161" t="str">
            <v/>
          </cell>
          <cell r="DS161" t="str">
            <v/>
          </cell>
          <cell r="DT161" t="str">
            <v/>
          </cell>
          <cell r="DU161" t="str">
            <v/>
          </cell>
          <cell r="DV161" t="str">
            <v/>
          </cell>
          <cell r="DW161" t="str">
            <v/>
          </cell>
          <cell r="DX161" t="str">
            <v/>
          </cell>
          <cell r="DY161" t="str">
            <v/>
          </cell>
          <cell r="DZ161" t="str">
            <v/>
          </cell>
          <cell r="EA161" t="str">
            <v/>
          </cell>
          <cell r="EB161" t="str">
            <v/>
          </cell>
          <cell r="EC161" t="str">
            <v/>
          </cell>
          <cell r="ED161" t="str">
            <v/>
          </cell>
          <cell r="EE161" t="str">
            <v/>
          </cell>
          <cell r="EF161" t="str">
            <v/>
          </cell>
          <cell r="EG161" t="str">
            <v/>
          </cell>
          <cell r="EH161" t="str">
            <v/>
          </cell>
          <cell r="EI161" t="str">
            <v/>
          </cell>
          <cell r="EJ161" t="str">
            <v/>
          </cell>
          <cell r="EK161" t="str">
            <v/>
          </cell>
          <cell r="EL161" t="str">
            <v/>
          </cell>
          <cell r="EP161" t="str">
            <v/>
          </cell>
          <cell r="EQ161" t="str">
            <v/>
          </cell>
          <cell r="ER161" t="str">
            <v/>
          </cell>
          <cell r="ES161" t="str">
            <v/>
          </cell>
          <cell r="ET161" t="str">
            <v>Non-Management</v>
          </cell>
          <cell r="EU161" t="str">
            <v/>
          </cell>
          <cell r="EV161" t="str">
            <v/>
          </cell>
          <cell r="EW161" t="str">
            <v/>
          </cell>
          <cell r="EX161" t="str">
            <v/>
          </cell>
          <cell r="EY161" t="str">
            <v/>
          </cell>
          <cell r="EZ161" t="str">
            <v/>
          </cell>
          <cell r="FA161" t="str">
            <v/>
          </cell>
          <cell r="FB161">
            <v>55</v>
          </cell>
          <cell r="FC161" t="str">
            <v/>
          </cell>
          <cell r="FG161" t="str">
            <v/>
          </cell>
          <cell r="FH161" t="str">
            <v/>
          </cell>
          <cell r="FI161" t="str">
            <v/>
          </cell>
          <cell r="FJ161" t="str">
            <v/>
          </cell>
          <cell r="FK161" t="b">
            <v>1</v>
          </cell>
          <cell r="FL161" t="str">
            <v/>
          </cell>
          <cell r="FM161" t="str">
            <v/>
          </cell>
          <cell r="FN161" t="str">
            <v/>
          </cell>
          <cell r="FO161" t="str">
            <v/>
          </cell>
          <cell r="FP161" t="str">
            <v/>
          </cell>
          <cell r="FQ161" t="str">
            <v/>
          </cell>
          <cell r="FR161" t="str">
            <v/>
          </cell>
          <cell r="FS161" t="b">
            <v>1</v>
          </cell>
          <cell r="FT161" t="str">
            <v/>
          </cell>
        </row>
        <row r="162">
          <cell r="H162" t="str">
            <v/>
          </cell>
          <cell r="I162" t="str">
            <v/>
          </cell>
          <cell r="J162" t="str">
            <v/>
          </cell>
          <cell r="Q162" t="str">
            <v>OK</v>
          </cell>
          <cell r="R162" t="str">
            <v>OK</v>
          </cell>
          <cell r="S162" t="str">
            <v>OK</v>
          </cell>
          <cell r="T162" t="str">
            <v/>
          </cell>
          <cell r="U162" t="str">
            <v/>
          </cell>
          <cell r="V162" t="str">
            <v/>
          </cell>
          <cell r="W162" t="str">
            <v/>
          </cell>
          <cell r="X162" t="str">
            <v/>
          </cell>
          <cell r="Y162" t="str">
            <v/>
          </cell>
          <cell r="Z162" t="str">
            <v/>
          </cell>
          <cell r="AA162" t="str">
            <v>OK</v>
          </cell>
          <cell r="AB162" t="str">
            <v>OK</v>
          </cell>
          <cell r="AC162" t="str">
            <v>OK</v>
          </cell>
          <cell r="AD162" t="str">
            <v/>
          </cell>
          <cell r="AE162" t="str">
            <v/>
          </cell>
          <cell r="AF162" t="str">
            <v/>
          </cell>
          <cell r="AG162" t="str">
            <v/>
          </cell>
          <cell r="AH162" t="str">
            <v/>
          </cell>
          <cell r="AI162" t="str">
            <v/>
          </cell>
          <cell r="AJ162" t="str">
            <v/>
          </cell>
          <cell r="AK162" t="str">
            <v/>
          </cell>
          <cell r="AL162" t="str">
            <v/>
          </cell>
          <cell r="AM162" t="str">
            <v/>
          </cell>
          <cell r="AN162" t="str">
            <v/>
          </cell>
          <cell r="AO162" t="str">
            <v/>
          </cell>
          <cell r="AP162" t="str">
            <v/>
          </cell>
          <cell r="AQ162" t="str">
            <v/>
          </cell>
          <cell r="AR162" t="str">
            <v/>
          </cell>
          <cell r="AS162" t="str">
            <v/>
          </cell>
          <cell r="AT162" t="str">
            <v/>
          </cell>
          <cell r="AU162" t="str">
            <v/>
          </cell>
          <cell r="AV162" t="str">
            <v/>
          </cell>
          <cell r="AW162" t="str">
            <v/>
          </cell>
          <cell r="AX162" t="str">
            <v/>
          </cell>
          <cell r="AY162" t="str">
            <v/>
          </cell>
          <cell r="AZ162" t="str">
            <v/>
          </cell>
          <cell r="BA162" t="str">
            <v/>
          </cell>
          <cell r="BB162" t="str">
            <v/>
          </cell>
          <cell r="BC162" t="str">
            <v/>
          </cell>
          <cell r="BD162" t="str">
            <v/>
          </cell>
          <cell r="BE162" t="str">
            <v/>
          </cell>
          <cell r="BF162" t="str">
            <v/>
          </cell>
          <cell r="BG162" t="str">
            <v/>
          </cell>
          <cell r="BH162" t="str">
            <v/>
          </cell>
          <cell r="BI162" t="str">
            <v/>
          </cell>
          <cell r="BJ162" t="str">
            <v/>
          </cell>
          <cell r="BK162" t="str">
            <v/>
          </cell>
          <cell r="BL162" t="str">
            <v/>
          </cell>
          <cell r="BM162" t="str">
            <v/>
          </cell>
          <cell r="BN162" t="str">
            <v/>
          </cell>
          <cell r="CO162" t="str">
            <v/>
          </cell>
          <cell r="CP162">
            <v>0.29729729729729737</v>
          </cell>
          <cell r="CQ162">
            <v>8.0000000000000071E-2</v>
          </cell>
          <cell r="CR162" t="str">
            <v/>
          </cell>
          <cell r="CS162" t="str">
            <v/>
          </cell>
          <cell r="CT162" t="str">
            <v/>
          </cell>
          <cell r="CU162" t="str">
            <v/>
          </cell>
          <cell r="CV162" t="str">
            <v/>
          </cell>
          <cell r="CW162" t="str">
            <v/>
          </cell>
          <cell r="CX162" t="str">
            <v/>
          </cell>
          <cell r="CY162" t="str">
            <v/>
          </cell>
          <cell r="CZ162">
            <v>0</v>
          </cell>
          <cell r="DA162">
            <v>0</v>
          </cell>
          <cell r="DB162" t="str">
            <v/>
          </cell>
          <cell r="DC162" t="str">
            <v/>
          </cell>
          <cell r="DD162" t="str">
            <v/>
          </cell>
          <cell r="DE162" t="str">
            <v/>
          </cell>
          <cell r="DF162" t="str">
            <v/>
          </cell>
          <cell r="DG162" t="str">
            <v/>
          </cell>
          <cell r="DH162" t="str">
            <v/>
          </cell>
          <cell r="DI162" t="str">
            <v/>
          </cell>
          <cell r="DJ162" t="str">
            <v/>
          </cell>
          <cell r="DK162" t="str">
            <v/>
          </cell>
          <cell r="DL162" t="str">
            <v/>
          </cell>
          <cell r="DM162" t="str">
            <v/>
          </cell>
          <cell r="DN162" t="str">
            <v/>
          </cell>
          <cell r="DO162" t="str">
            <v/>
          </cell>
          <cell r="DP162" t="str">
            <v/>
          </cell>
          <cell r="DQ162" t="str">
            <v/>
          </cell>
          <cell r="DR162" t="str">
            <v/>
          </cell>
          <cell r="DS162" t="str">
            <v/>
          </cell>
          <cell r="DT162" t="str">
            <v/>
          </cell>
          <cell r="DU162" t="str">
            <v/>
          </cell>
          <cell r="DV162" t="str">
            <v/>
          </cell>
          <cell r="DW162" t="str">
            <v/>
          </cell>
          <cell r="DX162" t="str">
            <v/>
          </cell>
          <cell r="DY162" t="str">
            <v/>
          </cell>
          <cell r="DZ162" t="str">
            <v/>
          </cell>
          <cell r="EA162" t="str">
            <v/>
          </cell>
          <cell r="EB162" t="str">
            <v/>
          </cell>
          <cell r="EC162" t="str">
            <v/>
          </cell>
          <cell r="ED162" t="str">
            <v/>
          </cell>
          <cell r="EE162" t="str">
            <v/>
          </cell>
          <cell r="EF162" t="str">
            <v/>
          </cell>
          <cell r="EG162" t="str">
            <v/>
          </cell>
          <cell r="EH162" t="str">
            <v/>
          </cell>
          <cell r="EI162" t="str">
            <v/>
          </cell>
          <cell r="EJ162" t="str">
            <v/>
          </cell>
          <cell r="EK162" t="str">
            <v/>
          </cell>
          <cell r="EL162" t="str">
            <v/>
          </cell>
          <cell r="EP162" t="str">
            <v/>
          </cell>
          <cell r="EQ162" t="str">
            <v/>
          </cell>
          <cell r="ER162" t="str">
            <v/>
          </cell>
          <cell r="ES162" t="str">
            <v/>
          </cell>
          <cell r="ET162" t="str">
            <v>Non-Management</v>
          </cell>
          <cell r="EU162" t="str">
            <v/>
          </cell>
          <cell r="EV162" t="str">
            <v/>
          </cell>
          <cell r="EW162" t="str">
            <v/>
          </cell>
          <cell r="EX162" t="str">
            <v/>
          </cell>
          <cell r="EY162" t="str">
            <v/>
          </cell>
          <cell r="EZ162" t="str">
            <v/>
          </cell>
          <cell r="FA162" t="str">
            <v/>
          </cell>
          <cell r="FB162">
            <v>60</v>
          </cell>
          <cell r="FC162" t="str">
            <v/>
          </cell>
          <cell r="FG162" t="str">
            <v/>
          </cell>
          <cell r="FH162" t="str">
            <v/>
          </cell>
          <cell r="FI162" t="str">
            <v/>
          </cell>
          <cell r="FJ162" t="str">
            <v/>
          </cell>
          <cell r="FK162" t="b">
            <v>1</v>
          </cell>
          <cell r="FL162" t="str">
            <v/>
          </cell>
          <cell r="FM162" t="str">
            <v/>
          </cell>
          <cell r="FN162" t="str">
            <v/>
          </cell>
          <cell r="FO162" t="str">
            <v/>
          </cell>
          <cell r="FP162" t="str">
            <v/>
          </cell>
          <cell r="FQ162" t="str">
            <v/>
          </cell>
          <cell r="FR162" t="str">
            <v/>
          </cell>
          <cell r="FS162" t="b">
            <v>1</v>
          </cell>
          <cell r="FT162" t="str">
            <v/>
          </cell>
        </row>
        <row r="163">
          <cell r="H163" t="str">
            <v/>
          </cell>
          <cell r="I163" t="str">
            <v/>
          </cell>
          <cell r="J163" t="str">
            <v/>
          </cell>
          <cell r="Q163" t="str">
            <v>OK</v>
          </cell>
          <cell r="R163" t="str">
            <v>OK</v>
          </cell>
          <cell r="S163" t="str">
            <v>OK</v>
          </cell>
          <cell r="T163" t="str">
            <v/>
          </cell>
          <cell r="U163" t="str">
            <v/>
          </cell>
          <cell r="V163" t="str">
            <v/>
          </cell>
          <cell r="W163" t="str">
            <v/>
          </cell>
          <cell r="X163" t="str">
            <v/>
          </cell>
          <cell r="Y163" t="str">
            <v/>
          </cell>
          <cell r="Z163" t="str">
            <v/>
          </cell>
          <cell r="AA163" t="str">
            <v>OK</v>
          </cell>
          <cell r="AB163" t="str">
            <v>OK</v>
          </cell>
          <cell r="AC163" t="str">
            <v>OK</v>
          </cell>
          <cell r="AD163" t="str">
            <v/>
          </cell>
          <cell r="AE163" t="str">
            <v/>
          </cell>
          <cell r="AF163" t="str">
            <v/>
          </cell>
          <cell r="AG163" t="str">
            <v/>
          </cell>
          <cell r="AH163" t="str">
            <v/>
          </cell>
          <cell r="AI163" t="str">
            <v/>
          </cell>
          <cell r="AJ163" t="str">
            <v/>
          </cell>
          <cell r="AK163" t="str">
            <v/>
          </cell>
          <cell r="AL163" t="str">
            <v/>
          </cell>
          <cell r="AM163" t="str">
            <v/>
          </cell>
          <cell r="AN163" t="str">
            <v/>
          </cell>
          <cell r="AO163" t="str">
            <v/>
          </cell>
          <cell r="AP163" t="str">
            <v/>
          </cell>
          <cell r="AQ163" t="str">
            <v/>
          </cell>
          <cell r="AR163" t="str">
            <v/>
          </cell>
          <cell r="AS163" t="str">
            <v/>
          </cell>
          <cell r="AT163" t="str">
            <v/>
          </cell>
          <cell r="AU163" t="str">
            <v/>
          </cell>
          <cell r="AV163" t="str">
            <v/>
          </cell>
          <cell r="AW163" t="str">
            <v/>
          </cell>
          <cell r="AX163" t="str">
            <v/>
          </cell>
          <cell r="AY163" t="str">
            <v/>
          </cell>
          <cell r="AZ163" t="str">
            <v/>
          </cell>
          <cell r="BA163" t="str">
            <v/>
          </cell>
          <cell r="BB163" t="str">
            <v/>
          </cell>
          <cell r="BC163" t="str">
            <v/>
          </cell>
          <cell r="BD163" t="str">
            <v/>
          </cell>
          <cell r="BE163" t="str">
            <v/>
          </cell>
          <cell r="BF163" t="str">
            <v/>
          </cell>
          <cell r="BG163" t="str">
            <v/>
          </cell>
          <cell r="BH163" t="str">
            <v/>
          </cell>
          <cell r="BI163" t="str">
            <v/>
          </cell>
          <cell r="BJ163" t="str">
            <v/>
          </cell>
          <cell r="BK163" t="str">
            <v/>
          </cell>
          <cell r="BL163" t="str">
            <v/>
          </cell>
          <cell r="BM163" t="str">
            <v/>
          </cell>
          <cell r="BN163" t="str">
            <v/>
          </cell>
          <cell r="CO163" t="str">
            <v/>
          </cell>
          <cell r="CP163">
            <v>0.15625</v>
          </cell>
          <cell r="CQ163">
            <v>0.21621621621621623</v>
          </cell>
          <cell r="CR163" t="str">
            <v/>
          </cell>
          <cell r="CS163" t="str">
            <v/>
          </cell>
          <cell r="CT163" t="str">
            <v/>
          </cell>
          <cell r="CU163" t="str">
            <v/>
          </cell>
          <cell r="CV163" t="str">
            <v/>
          </cell>
          <cell r="CW163" t="str">
            <v/>
          </cell>
          <cell r="CX163" t="str">
            <v/>
          </cell>
          <cell r="CY163" t="str">
            <v/>
          </cell>
          <cell r="CZ163">
            <v>0</v>
          </cell>
          <cell r="DA163">
            <v>0</v>
          </cell>
          <cell r="DB163" t="str">
            <v/>
          </cell>
          <cell r="DC163" t="str">
            <v/>
          </cell>
          <cell r="DD163" t="str">
            <v/>
          </cell>
          <cell r="DE163" t="str">
            <v/>
          </cell>
          <cell r="DF163" t="str">
            <v/>
          </cell>
          <cell r="DG163" t="str">
            <v/>
          </cell>
          <cell r="DH163" t="str">
            <v/>
          </cell>
          <cell r="DI163" t="str">
            <v/>
          </cell>
          <cell r="DJ163" t="str">
            <v/>
          </cell>
          <cell r="DK163" t="str">
            <v/>
          </cell>
          <cell r="DL163" t="str">
            <v/>
          </cell>
          <cell r="DM163" t="str">
            <v/>
          </cell>
          <cell r="DN163" t="str">
            <v/>
          </cell>
          <cell r="DO163" t="str">
            <v/>
          </cell>
          <cell r="DP163" t="str">
            <v/>
          </cell>
          <cell r="DQ163" t="str">
            <v/>
          </cell>
          <cell r="DR163" t="str">
            <v/>
          </cell>
          <cell r="DS163" t="str">
            <v/>
          </cell>
          <cell r="DT163" t="str">
            <v/>
          </cell>
          <cell r="DU163" t="str">
            <v/>
          </cell>
          <cell r="DV163" t="str">
            <v/>
          </cell>
          <cell r="DW163" t="str">
            <v/>
          </cell>
          <cell r="DX163" t="str">
            <v/>
          </cell>
          <cell r="DY163" t="str">
            <v/>
          </cell>
          <cell r="DZ163" t="str">
            <v/>
          </cell>
          <cell r="EA163" t="str">
            <v/>
          </cell>
          <cell r="EB163" t="str">
            <v/>
          </cell>
          <cell r="EC163" t="str">
            <v/>
          </cell>
          <cell r="ED163" t="str">
            <v/>
          </cell>
          <cell r="EE163" t="str">
            <v/>
          </cell>
          <cell r="EF163" t="str">
            <v/>
          </cell>
          <cell r="EG163" t="str">
            <v/>
          </cell>
          <cell r="EH163" t="str">
            <v/>
          </cell>
          <cell r="EI163" t="str">
            <v/>
          </cell>
          <cell r="EJ163" t="str">
            <v/>
          </cell>
          <cell r="EK163" t="str">
            <v/>
          </cell>
          <cell r="EL163" t="str">
            <v/>
          </cell>
          <cell r="EP163" t="str">
            <v/>
          </cell>
          <cell r="EQ163" t="str">
            <v/>
          </cell>
          <cell r="ER163" t="str">
            <v/>
          </cell>
          <cell r="ES163" t="str">
            <v/>
          </cell>
          <cell r="ET163" t="str">
            <v>Non-Management</v>
          </cell>
          <cell r="EU163" t="str">
            <v/>
          </cell>
          <cell r="EV163" t="str">
            <v/>
          </cell>
          <cell r="EW163" t="str">
            <v/>
          </cell>
          <cell r="EX163" t="str">
            <v/>
          </cell>
          <cell r="EY163" t="str">
            <v/>
          </cell>
          <cell r="EZ163" t="str">
            <v/>
          </cell>
          <cell r="FA163" t="str">
            <v/>
          </cell>
          <cell r="FB163">
            <v>60</v>
          </cell>
          <cell r="FC163" t="str">
            <v/>
          </cell>
          <cell r="FG163" t="str">
            <v/>
          </cell>
          <cell r="FH163" t="str">
            <v/>
          </cell>
          <cell r="FI163" t="str">
            <v/>
          </cell>
          <cell r="FJ163" t="str">
            <v/>
          </cell>
          <cell r="FK163" t="b">
            <v>1</v>
          </cell>
          <cell r="FL163" t="str">
            <v/>
          </cell>
          <cell r="FM163" t="str">
            <v/>
          </cell>
          <cell r="FN163" t="str">
            <v/>
          </cell>
          <cell r="FO163" t="str">
            <v/>
          </cell>
          <cell r="FP163" t="str">
            <v/>
          </cell>
          <cell r="FQ163" t="str">
            <v/>
          </cell>
          <cell r="FR163" t="str">
            <v/>
          </cell>
          <cell r="FS163" t="b">
            <v>1</v>
          </cell>
          <cell r="FT163" t="str">
            <v/>
          </cell>
        </row>
        <row r="164">
          <cell r="H164" t="str">
            <v/>
          </cell>
          <cell r="I164" t="str">
            <v/>
          </cell>
          <cell r="J164" t="str">
            <v/>
          </cell>
          <cell r="Q164" t="str">
            <v>OK</v>
          </cell>
          <cell r="R164" t="str">
            <v>OK</v>
          </cell>
          <cell r="S164" t="str">
            <v>OK</v>
          </cell>
          <cell r="T164" t="str">
            <v/>
          </cell>
          <cell r="U164" t="str">
            <v/>
          </cell>
          <cell r="V164" t="str">
            <v/>
          </cell>
          <cell r="W164" t="str">
            <v/>
          </cell>
          <cell r="X164" t="str">
            <v/>
          </cell>
          <cell r="Y164" t="str">
            <v/>
          </cell>
          <cell r="Z164" t="str">
            <v/>
          </cell>
          <cell r="AA164" t="str">
            <v>OK</v>
          </cell>
          <cell r="AB164" t="str">
            <v>OK</v>
          </cell>
          <cell r="AC164" t="str">
            <v>OK</v>
          </cell>
          <cell r="AD164" t="str">
            <v/>
          </cell>
          <cell r="AE164" t="str">
            <v/>
          </cell>
          <cell r="AF164" t="str">
            <v/>
          </cell>
          <cell r="AG164" t="str">
            <v/>
          </cell>
          <cell r="AH164" t="str">
            <v/>
          </cell>
          <cell r="AI164" t="str">
            <v/>
          </cell>
          <cell r="AJ164" t="str">
            <v/>
          </cell>
          <cell r="AK164" t="str">
            <v/>
          </cell>
          <cell r="AL164" t="str">
            <v/>
          </cell>
          <cell r="AM164" t="str">
            <v/>
          </cell>
          <cell r="AN164" t="str">
            <v/>
          </cell>
          <cell r="AO164" t="str">
            <v/>
          </cell>
          <cell r="AP164" t="str">
            <v/>
          </cell>
          <cell r="AQ164" t="str">
            <v/>
          </cell>
          <cell r="AR164" t="str">
            <v/>
          </cell>
          <cell r="AS164" t="str">
            <v/>
          </cell>
          <cell r="AT164" t="str">
            <v/>
          </cell>
          <cell r="AU164" t="str">
            <v/>
          </cell>
          <cell r="AV164" t="str">
            <v/>
          </cell>
          <cell r="AW164" t="str">
            <v/>
          </cell>
          <cell r="AX164" t="str">
            <v/>
          </cell>
          <cell r="AY164" t="str">
            <v/>
          </cell>
          <cell r="AZ164" t="str">
            <v/>
          </cell>
          <cell r="BA164" t="str">
            <v/>
          </cell>
          <cell r="BB164" t="str">
            <v/>
          </cell>
          <cell r="BC164" t="str">
            <v/>
          </cell>
          <cell r="BD164" t="str">
            <v/>
          </cell>
          <cell r="BE164" t="str">
            <v/>
          </cell>
          <cell r="BF164" t="str">
            <v/>
          </cell>
          <cell r="BG164" t="str">
            <v/>
          </cell>
          <cell r="BH164" t="str">
            <v/>
          </cell>
          <cell r="BI164" t="str">
            <v/>
          </cell>
          <cell r="BJ164" t="str">
            <v/>
          </cell>
          <cell r="BK164" t="str">
            <v/>
          </cell>
          <cell r="BL164" t="str">
            <v/>
          </cell>
          <cell r="BM164" t="str">
            <v/>
          </cell>
          <cell r="BN164" t="str">
            <v/>
          </cell>
          <cell r="CO164" t="str">
            <v/>
          </cell>
          <cell r="CP164">
            <v>3.9572192513368964E-2</v>
          </cell>
          <cell r="CQ164" t="str">
            <v/>
          </cell>
          <cell r="CR164" t="str">
            <v/>
          </cell>
          <cell r="CS164" t="str">
            <v/>
          </cell>
          <cell r="CT164" t="str">
            <v/>
          </cell>
          <cell r="CU164" t="str">
            <v/>
          </cell>
          <cell r="CV164" t="str">
            <v/>
          </cell>
          <cell r="CW164" t="str">
            <v/>
          </cell>
          <cell r="CX164" t="str">
            <v/>
          </cell>
          <cell r="CY164" t="str">
            <v/>
          </cell>
          <cell r="CZ164">
            <v>0</v>
          </cell>
          <cell r="DA164" t="str">
            <v/>
          </cell>
          <cell r="DB164" t="str">
            <v/>
          </cell>
          <cell r="DC164" t="str">
            <v/>
          </cell>
          <cell r="DD164" t="str">
            <v/>
          </cell>
          <cell r="DE164" t="str">
            <v/>
          </cell>
          <cell r="DF164" t="str">
            <v/>
          </cell>
          <cell r="DG164" t="str">
            <v/>
          </cell>
          <cell r="DH164" t="str">
            <v/>
          </cell>
          <cell r="DI164" t="str">
            <v/>
          </cell>
          <cell r="DJ164" t="str">
            <v/>
          </cell>
          <cell r="DK164" t="str">
            <v/>
          </cell>
          <cell r="DL164" t="str">
            <v/>
          </cell>
          <cell r="DM164" t="str">
            <v/>
          </cell>
          <cell r="DN164" t="str">
            <v/>
          </cell>
          <cell r="DO164" t="str">
            <v/>
          </cell>
          <cell r="DP164" t="str">
            <v/>
          </cell>
          <cell r="DQ164" t="str">
            <v/>
          </cell>
          <cell r="DR164" t="str">
            <v/>
          </cell>
          <cell r="DS164" t="str">
            <v/>
          </cell>
          <cell r="DT164" t="str">
            <v/>
          </cell>
          <cell r="DU164" t="str">
            <v/>
          </cell>
          <cell r="DV164" t="str">
            <v/>
          </cell>
          <cell r="DW164" t="str">
            <v/>
          </cell>
          <cell r="DX164" t="str">
            <v/>
          </cell>
          <cell r="DY164" t="str">
            <v/>
          </cell>
          <cell r="DZ164" t="str">
            <v/>
          </cell>
          <cell r="EA164" t="str">
            <v/>
          </cell>
          <cell r="EB164" t="str">
            <v/>
          </cell>
          <cell r="EC164" t="str">
            <v/>
          </cell>
          <cell r="ED164" t="str">
            <v/>
          </cell>
          <cell r="EE164" t="str">
            <v/>
          </cell>
          <cell r="EF164" t="str">
            <v/>
          </cell>
          <cell r="EG164" t="str">
            <v/>
          </cell>
          <cell r="EH164" t="str">
            <v/>
          </cell>
          <cell r="EI164" t="str">
            <v/>
          </cell>
          <cell r="EJ164" t="str">
            <v/>
          </cell>
          <cell r="EK164" t="str">
            <v/>
          </cell>
          <cell r="EL164" t="str">
            <v/>
          </cell>
          <cell r="EP164" t="str">
            <v/>
          </cell>
          <cell r="EQ164" t="str">
            <v/>
          </cell>
          <cell r="ER164" t="str">
            <v/>
          </cell>
          <cell r="ES164" t="str">
            <v/>
          </cell>
          <cell r="ET164" t="str">
            <v>Non-Management</v>
          </cell>
          <cell r="EU164" t="str">
            <v/>
          </cell>
          <cell r="EV164" t="str">
            <v/>
          </cell>
          <cell r="EW164" t="str">
            <v/>
          </cell>
          <cell r="EX164" t="str">
            <v/>
          </cell>
          <cell r="EY164" t="str">
            <v/>
          </cell>
          <cell r="EZ164" t="str">
            <v/>
          </cell>
          <cell r="FA164" t="str">
            <v/>
          </cell>
          <cell r="FB164">
            <v>60</v>
          </cell>
          <cell r="FC164" t="str">
            <v/>
          </cell>
          <cell r="FG164" t="str">
            <v/>
          </cell>
          <cell r="FH164" t="str">
            <v/>
          </cell>
          <cell r="FI164" t="str">
            <v/>
          </cell>
          <cell r="FJ164" t="str">
            <v/>
          </cell>
          <cell r="FK164" t="b">
            <v>1</v>
          </cell>
          <cell r="FL164" t="str">
            <v/>
          </cell>
          <cell r="FM164" t="str">
            <v/>
          </cell>
          <cell r="FN164" t="str">
            <v/>
          </cell>
          <cell r="FO164" t="str">
            <v/>
          </cell>
          <cell r="FP164" t="str">
            <v/>
          </cell>
          <cell r="FQ164" t="str">
            <v/>
          </cell>
          <cell r="FR164" t="str">
            <v/>
          </cell>
          <cell r="FS164" t="b">
            <v>1</v>
          </cell>
          <cell r="FT164" t="str">
            <v/>
          </cell>
        </row>
        <row r="165">
          <cell r="H165" t="str">
            <v/>
          </cell>
          <cell r="I165" t="str">
            <v/>
          </cell>
          <cell r="J165" t="str">
            <v/>
          </cell>
          <cell r="Q165" t="str">
            <v>OK</v>
          </cell>
          <cell r="R165" t="str">
            <v>OK</v>
          </cell>
          <cell r="S165" t="str">
            <v>OK</v>
          </cell>
          <cell r="T165" t="str">
            <v/>
          </cell>
          <cell r="U165" t="str">
            <v/>
          </cell>
          <cell r="V165" t="str">
            <v/>
          </cell>
          <cell r="W165" t="str">
            <v/>
          </cell>
          <cell r="X165" t="str">
            <v/>
          </cell>
          <cell r="Y165" t="str">
            <v/>
          </cell>
          <cell r="Z165" t="str">
            <v/>
          </cell>
          <cell r="AA165" t="str">
            <v>OK</v>
          </cell>
          <cell r="AB165" t="str">
            <v>OK</v>
          </cell>
          <cell r="AC165" t="str">
            <v>OK</v>
          </cell>
          <cell r="AD165" t="str">
            <v/>
          </cell>
          <cell r="AE165" t="str">
            <v/>
          </cell>
          <cell r="AF165" t="str">
            <v/>
          </cell>
          <cell r="AG165" t="str">
            <v/>
          </cell>
          <cell r="AH165" t="str">
            <v/>
          </cell>
          <cell r="AI165" t="str">
            <v/>
          </cell>
          <cell r="AJ165" t="str">
            <v/>
          </cell>
          <cell r="AK165" t="str">
            <v/>
          </cell>
          <cell r="AL165" t="str">
            <v/>
          </cell>
          <cell r="AM165" t="str">
            <v/>
          </cell>
          <cell r="AN165" t="str">
            <v/>
          </cell>
          <cell r="AO165" t="str">
            <v/>
          </cell>
          <cell r="AP165" t="str">
            <v/>
          </cell>
          <cell r="AQ165" t="str">
            <v/>
          </cell>
          <cell r="AR165" t="str">
            <v/>
          </cell>
          <cell r="AS165" t="str">
            <v/>
          </cell>
          <cell r="AT165" t="str">
            <v/>
          </cell>
          <cell r="AU165" t="str">
            <v/>
          </cell>
          <cell r="AV165" t="str">
            <v/>
          </cell>
          <cell r="AW165" t="str">
            <v/>
          </cell>
          <cell r="AX165" t="str">
            <v/>
          </cell>
          <cell r="AY165" t="str">
            <v/>
          </cell>
          <cell r="AZ165" t="str">
            <v/>
          </cell>
          <cell r="BA165" t="str">
            <v/>
          </cell>
          <cell r="BB165" t="str">
            <v/>
          </cell>
          <cell r="BC165" t="str">
            <v/>
          </cell>
          <cell r="BD165" t="str">
            <v/>
          </cell>
          <cell r="BE165" t="str">
            <v/>
          </cell>
          <cell r="BF165" t="str">
            <v/>
          </cell>
          <cell r="BG165" t="str">
            <v/>
          </cell>
          <cell r="BH165" t="str">
            <v/>
          </cell>
          <cell r="BI165" t="str">
            <v/>
          </cell>
          <cell r="BJ165" t="str">
            <v/>
          </cell>
          <cell r="BK165" t="str">
            <v/>
          </cell>
          <cell r="BL165" t="str">
            <v/>
          </cell>
          <cell r="BM165" t="str">
            <v/>
          </cell>
          <cell r="BN165" t="str">
            <v/>
          </cell>
          <cell r="CO165" t="str">
            <v/>
          </cell>
          <cell r="CP165">
            <v>0.15625</v>
          </cell>
          <cell r="CQ165" t="str">
            <v/>
          </cell>
          <cell r="CR165" t="str">
            <v/>
          </cell>
          <cell r="CS165" t="str">
            <v/>
          </cell>
          <cell r="CT165" t="str">
            <v/>
          </cell>
          <cell r="CU165" t="str">
            <v/>
          </cell>
          <cell r="CV165" t="str">
            <v/>
          </cell>
          <cell r="CW165" t="str">
            <v/>
          </cell>
          <cell r="CX165" t="str">
            <v/>
          </cell>
          <cell r="CY165" t="str">
            <v/>
          </cell>
          <cell r="CZ165">
            <v>0</v>
          </cell>
          <cell r="DA165" t="str">
            <v/>
          </cell>
          <cell r="DB165" t="str">
            <v/>
          </cell>
          <cell r="DC165" t="str">
            <v/>
          </cell>
          <cell r="DD165" t="str">
            <v/>
          </cell>
          <cell r="DE165" t="str">
            <v/>
          </cell>
          <cell r="DF165" t="str">
            <v/>
          </cell>
          <cell r="DG165" t="str">
            <v/>
          </cell>
          <cell r="DH165" t="str">
            <v/>
          </cell>
          <cell r="DI165" t="str">
            <v/>
          </cell>
          <cell r="DJ165" t="str">
            <v/>
          </cell>
          <cell r="DK165" t="str">
            <v/>
          </cell>
          <cell r="DL165" t="str">
            <v/>
          </cell>
          <cell r="DM165" t="str">
            <v/>
          </cell>
          <cell r="DN165" t="str">
            <v/>
          </cell>
          <cell r="DO165" t="str">
            <v/>
          </cell>
          <cell r="DP165" t="str">
            <v/>
          </cell>
          <cell r="DQ165" t="str">
            <v/>
          </cell>
          <cell r="DR165" t="str">
            <v/>
          </cell>
          <cell r="DS165" t="str">
            <v/>
          </cell>
          <cell r="DT165" t="str">
            <v/>
          </cell>
          <cell r="DU165" t="str">
            <v/>
          </cell>
          <cell r="DV165" t="str">
            <v/>
          </cell>
          <cell r="DW165" t="str">
            <v/>
          </cell>
          <cell r="DX165" t="str">
            <v/>
          </cell>
          <cell r="DY165" t="str">
            <v/>
          </cell>
          <cell r="DZ165" t="str">
            <v/>
          </cell>
          <cell r="EA165" t="str">
            <v/>
          </cell>
          <cell r="EB165" t="str">
            <v/>
          </cell>
          <cell r="EC165" t="str">
            <v/>
          </cell>
          <cell r="ED165" t="str">
            <v/>
          </cell>
          <cell r="EE165" t="str">
            <v/>
          </cell>
          <cell r="EF165" t="str">
            <v/>
          </cell>
          <cell r="EG165" t="str">
            <v/>
          </cell>
          <cell r="EH165" t="str">
            <v/>
          </cell>
          <cell r="EI165" t="str">
            <v/>
          </cell>
          <cell r="EJ165" t="str">
            <v/>
          </cell>
          <cell r="EK165" t="str">
            <v/>
          </cell>
          <cell r="EL165" t="str">
            <v/>
          </cell>
          <cell r="EP165" t="str">
            <v/>
          </cell>
          <cell r="EQ165" t="str">
            <v/>
          </cell>
          <cell r="ER165" t="str">
            <v/>
          </cell>
          <cell r="ES165" t="str">
            <v/>
          </cell>
          <cell r="ET165" t="str">
            <v>Non-Management</v>
          </cell>
          <cell r="EU165" t="str">
            <v/>
          </cell>
          <cell r="EV165" t="str">
            <v/>
          </cell>
          <cell r="EW165" t="str">
            <v/>
          </cell>
          <cell r="EX165" t="str">
            <v/>
          </cell>
          <cell r="EY165" t="str">
            <v/>
          </cell>
          <cell r="EZ165" t="str">
            <v/>
          </cell>
          <cell r="FA165" t="str">
            <v/>
          </cell>
          <cell r="FB165">
            <v>60</v>
          </cell>
          <cell r="FC165" t="str">
            <v/>
          </cell>
          <cell r="FG165" t="str">
            <v/>
          </cell>
          <cell r="FH165" t="str">
            <v/>
          </cell>
          <cell r="FI165" t="str">
            <v/>
          </cell>
          <cell r="FJ165" t="str">
            <v/>
          </cell>
          <cell r="FK165" t="b">
            <v>1</v>
          </cell>
          <cell r="FL165" t="str">
            <v/>
          </cell>
          <cell r="FM165" t="str">
            <v/>
          </cell>
          <cell r="FN165" t="str">
            <v/>
          </cell>
          <cell r="FO165" t="str">
            <v/>
          </cell>
          <cell r="FP165" t="str">
            <v/>
          </cell>
          <cell r="FQ165" t="str">
            <v/>
          </cell>
          <cell r="FR165" t="str">
            <v/>
          </cell>
          <cell r="FS165" t="b">
            <v>1</v>
          </cell>
          <cell r="FT165" t="str">
            <v/>
          </cell>
        </row>
        <row r="166">
          <cell r="H166" t="str">
            <v/>
          </cell>
          <cell r="I166" t="str">
            <v/>
          </cell>
          <cell r="J166" t="str">
            <v/>
          </cell>
          <cell r="Q166" t="str">
            <v>OK</v>
          </cell>
          <cell r="R166" t="str">
            <v>OK</v>
          </cell>
          <cell r="S166" t="str">
            <v>OK</v>
          </cell>
          <cell r="T166" t="str">
            <v/>
          </cell>
          <cell r="U166" t="str">
            <v/>
          </cell>
          <cell r="V166" t="str">
            <v/>
          </cell>
          <cell r="W166" t="str">
            <v/>
          </cell>
          <cell r="X166" t="str">
            <v/>
          </cell>
          <cell r="Y166" t="str">
            <v/>
          </cell>
          <cell r="Z166" t="str">
            <v/>
          </cell>
          <cell r="AA166" t="str">
            <v>OK</v>
          </cell>
          <cell r="AB166" t="str">
            <v>OK</v>
          </cell>
          <cell r="AC166" t="str">
            <v>OK</v>
          </cell>
          <cell r="AD166" t="str">
            <v/>
          </cell>
          <cell r="AE166" t="str">
            <v/>
          </cell>
          <cell r="AF166" t="str">
            <v/>
          </cell>
          <cell r="AG166" t="str">
            <v/>
          </cell>
          <cell r="AH166" t="str">
            <v/>
          </cell>
          <cell r="AI166" t="str">
            <v/>
          </cell>
          <cell r="AJ166" t="str">
            <v/>
          </cell>
          <cell r="AK166" t="str">
            <v/>
          </cell>
          <cell r="AL166" t="str">
            <v/>
          </cell>
          <cell r="AM166" t="str">
            <v/>
          </cell>
          <cell r="AN166" t="str">
            <v/>
          </cell>
          <cell r="AO166" t="str">
            <v/>
          </cell>
          <cell r="AP166" t="str">
            <v/>
          </cell>
          <cell r="AQ166" t="str">
            <v/>
          </cell>
          <cell r="AR166" t="str">
            <v/>
          </cell>
          <cell r="AS166" t="str">
            <v/>
          </cell>
          <cell r="AT166" t="str">
            <v/>
          </cell>
          <cell r="AU166" t="str">
            <v/>
          </cell>
          <cell r="AV166" t="str">
            <v/>
          </cell>
          <cell r="AW166" t="str">
            <v/>
          </cell>
          <cell r="AX166" t="str">
            <v/>
          </cell>
          <cell r="AY166" t="str">
            <v/>
          </cell>
          <cell r="AZ166" t="str">
            <v/>
          </cell>
          <cell r="BA166" t="str">
            <v/>
          </cell>
          <cell r="BB166" t="str">
            <v/>
          </cell>
          <cell r="BC166" t="str">
            <v/>
          </cell>
          <cell r="BD166" t="str">
            <v/>
          </cell>
          <cell r="BE166" t="str">
            <v/>
          </cell>
          <cell r="BF166" t="str">
            <v/>
          </cell>
          <cell r="BG166" t="str">
            <v/>
          </cell>
          <cell r="BH166" t="str">
            <v/>
          </cell>
          <cell r="BI166" t="str">
            <v/>
          </cell>
          <cell r="BJ166" t="str">
            <v/>
          </cell>
          <cell r="BK166" t="str">
            <v/>
          </cell>
          <cell r="BL166" t="str">
            <v/>
          </cell>
          <cell r="BM166" t="str">
            <v/>
          </cell>
          <cell r="BN166" t="str">
            <v/>
          </cell>
          <cell r="CO166" t="str">
            <v/>
          </cell>
          <cell r="CP166">
            <v>6.0000000000000053E-2</v>
          </cell>
          <cell r="CQ166">
            <v>5.9973045822102389E-2</v>
          </cell>
          <cell r="CR166" t="str">
            <v/>
          </cell>
          <cell r="CS166" t="str">
            <v/>
          </cell>
          <cell r="CT166" t="str">
            <v/>
          </cell>
          <cell r="CU166" t="str">
            <v/>
          </cell>
          <cell r="CV166" t="str">
            <v/>
          </cell>
          <cell r="CW166" t="str">
            <v/>
          </cell>
          <cell r="CX166" t="str">
            <v/>
          </cell>
          <cell r="CY166" t="str">
            <v/>
          </cell>
          <cell r="CZ166">
            <v>0</v>
          </cell>
          <cell r="DA166">
            <v>0</v>
          </cell>
          <cell r="DB166" t="str">
            <v/>
          </cell>
          <cell r="DC166" t="str">
            <v/>
          </cell>
          <cell r="DD166" t="str">
            <v/>
          </cell>
          <cell r="DE166" t="str">
            <v/>
          </cell>
          <cell r="DF166" t="str">
            <v/>
          </cell>
          <cell r="DG166" t="str">
            <v/>
          </cell>
          <cell r="DH166" t="str">
            <v/>
          </cell>
          <cell r="DI166" t="str">
            <v/>
          </cell>
          <cell r="DJ166" t="str">
            <v/>
          </cell>
          <cell r="DK166" t="str">
            <v/>
          </cell>
          <cell r="DL166" t="str">
            <v/>
          </cell>
          <cell r="DM166" t="str">
            <v/>
          </cell>
          <cell r="DN166" t="str">
            <v/>
          </cell>
          <cell r="DO166" t="str">
            <v/>
          </cell>
          <cell r="DP166" t="str">
            <v/>
          </cell>
          <cell r="DQ166" t="str">
            <v/>
          </cell>
          <cell r="DR166" t="str">
            <v/>
          </cell>
          <cell r="DS166" t="str">
            <v/>
          </cell>
          <cell r="DT166" t="str">
            <v/>
          </cell>
          <cell r="DU166" t="str">
            <v/>
          </cell>
          <cell r="DV166" t="str">
            <v/>
          </cell>
          <cell r="DW166" t="str">
            <v/>
          </cell>
          <cell r="DX166" t="str">
            <v/>
          </cell>
          <cell r="DY166" t="str">
            <v/>
          </cell>
          <cell r="DZ166" t="str">
            <v/>
          </cell>
          <cell r="EA166" t="str">
            <v/>
          </cell>
          <cell r="EB166" t="str">
            <v/>
          </cell>
          <cell r="EC166" t="str">
            <v/>
          </cell>
          <cell r="ED166" t="str">
            <v/>
          </cell>
          <cell r="EE166" t="str">
            <v/>
          </cell>
          <cell r="EF166" t="str">
            <v/>
          </cell>
          <cell r="EG166" t="str">
            <v/>
          </cell>
          <cell r="EH166" t="str">
            <v/>
          </cell>
          <cell r="EI166" t="str">
            <v/>
          </cell>
          <cell r="EJ166" t="str">
            <v/>
          </cell>
          <cell r="EK166" t="str">
            <v/>
          </cell>
          <cell r="EL166" t="str">
            <v/>
          </cell>
          <cell r="EP166" t="str">
            <v/>
          </cell>
          <cell r="EQ166" t="str">
            <v/>
          </cell>
          <cell r="ER166" t="str">
            <v/>
          </cell>
          <cell r="ES166" t="str">
            <v/>
          </cell>
          <cell r="ET166" t="str">
            <v>Non-Management</v>
          </cell>
          <cell r="EU166" t="str">
            <v/>
          </cell>
          <cell r="EV166" t="str">
            <v/>
          </cell>
          <cell r="EW166" t="str">
            <v/>
          </cell>
          <cell r="EX166" t="str">
            <v/>
          </cell>
          <cell r="EY166" t="str">
            <v/>
          </cell>
          <cell r="EZ166" t="str">
            <v/>
          </cell>
          <cell r="FA166" t="str">
            <v/>
          </cell>
          <cell r="FB166">
            <v>60</v>
          </cell>
          <cell r="FC166" t="str">
            <v/>
          </cell>
          <cell r="FG166" t="str">
            <v/>
          </cell>
          <cell r="FH166" t="str">
            <v/>
          </cell>
          <cell r="FI166" t="str">
            <v/>
          </cell>
          <cell r="FJ166" t="str">
            <v/>
          </cell>
          <cell r="FK166" t="b">
            <v>1</v>
          </cell>
          <cell r="FL166" t="str">
            <v/>
          </cell>
          <cell r="FM166" t="str">
            <v/>
          </cell>
          <cell r="FN166" t="str">
            <v/>
          </cell>
          <cell r="FO166" t="str">
            <v/>
          </cell>
          <cell r="FP166" t="str">
            <v/>
          </cell>
          <cell r="FQ166" t="str">
            <v/>
          </cell>
          <cell r="FR166" t="str">
            <v/>
          </cell>
          <cell r="FS166" t="b">
            <v>1</v>
          </cell>
          <cell r="FT166" t="str">
            <v/>
          </cell>
        </row>
        <row r="167">
          <cell r="H167" t="str">
            <v/>
          </cell>
          <cell r="I167" t="str">
            <v/>
          </cell>
          <cell r="J167" t="str">
            <v/>
          </cell>
          <cell r="Q167" t="str">
            <v>OK</v>
          </cell>
          <cell r="R167" t="str">
            <v>OK</v>
          </cell>
          <cell r="S167" t="str">
            <v>OK</v>
          </cell>
          <cell r="T167" t="str">
            <v/>
          </cell>
          <cell r="U167" t="str">
            <v/>
          </cell>
          <cell r="V167" t="str">
            <v/>
          </cell>
          <cell r="W167" t="str">
            <v/>
          </cell>
          <cell r="X167" t="str">
            <v/>
          </cell>
          <cell r="Y167" t="str">
            <v/>
          </cell>
          <cell r="Z167" t="str">
            <v/>
          </cell>
          <cell r="AA167" t="str">
            <v>OK</v>
          </cell>
          <cell r="AB167" t="str">
            <v>OK</v>
          </cell>
          <cell r="AC167" t="str">
            <v>OK</v>
          </cell>
          <cell r="AD167" t="str">
            <v/>
          </cell>
          <cell r="AE167" t="str">
            <v/>
          </cell>
          <cell r="AF167" t="str">
            <v/>
          </cell>
          <cell r="AG167" t="str">
            <v/>
          </cell>
          <cell r="AH167" t="str">
            <v/>
          </cell>
          <cell r="AI167" t="str">
            <v/>
          </cell>
          <cell r="AJ167" t="str">
            <v/>
          </cell>
          <cell r="AK167" t="str">
            <v/>
          </cell>
          <cell r="AL167" t="str">
            <v/>
          </cell>
          <cell r="AM167" t="str">
            <v/>
          </cell>
          <cell r="AN167" t="str">
            <v/>
          </cell>
          <cell r="AO167" t="str">
            <v/>
          </cell>
          <cell r="AP167" t="str">
            <v/>
          </cell>
          <cell r="AQ167" t="str">
            <v/>
          </cell>
          <cell r="AR167" t="str">
            <v/>
          </cell>
          <cell r="AS167" t="str">
            <v/>
          </cell>
          <cell r="AT167" t="str">
            <v/>
          </cell>
          <cell r="AU167" t="str">
            <v/>
          </cell>
          <cell r="AV167" t="str">
            <v/>
          </cell>
          <cell r="AW167" t="str">
            <v/>
          </cell>
          <cell r="AX167" t="str">
            <v/>
          </cell>
          <cell r="AY167" t="str">
            <v/>
          </cell>
          <cell r="AZ167" t="str">
            <v/>
          </cell>
          <cell r="BA167" t="str">
            <v/>
          </cell>
          <cell r="BB167" t="str">
            <v/>
          </cell>
          <cell r="BC167" t="str">
            <v/>
          </cell>
          <cell r="BD167" t="str">
            <v/>
          </cell>
          <cell r="BE167" t="str">
            <v/>
          </cell>
          <cell r="BF167" t="str">
            <v/>
          </cell>
          <cell r="BG167" t="str">
            <v/>
          </cell>
          <cell r="BH167" t="str">
            <v/>
          </cell>
          <cell r="BI167" t="str">
            <v/>
          </cell>
          <cell r="BJ167" t="str">
            <v/>
          </cell>
          <cell r="BK167" t="str">
            <v/>
          </cell>
          <cell r="BL167" t="str">
            <v/>
          </cell>
          <cell r="BM167" t="str">
            <v/>
          </cell>
          <cell r="BN167" t="str">
            <v/>
          </cell>
          <cell r="CO167" t="str">
            <v/>
          </cell>
          <cell r="CP167">
            <v>8.0000000000000071E-2</v>
          </cell>
          <cell r="CQ167">
            <v>0.23979912115505342</v>
          </cell>
          <cell r="CR167" t="str">
            <v/>
          </cell>
          <cell r="CS167" t="str">
            <v/>
          </cell>
          <cell r="CT167" t="str">
            <v/>
          </cell>
          <cell r="CU167" t="str">
            <v/>
          </cell>
          <cell r="CV167" t="str">
            <v/>
          </cell>
          <cell r="CW167" t="str">
            <v/>
          </cell>
          <cell r="CX167" t="str">
            <v/>
          </cell>
          <cell r="CY167" t="str">
            <v/>
          </cell>
          <cell r="CZ167">
            <v>0</v>
          </cell>
          <cell r="DA167">
            <v>0</v>
          </cell>
          <cell r="DB167" t="str">
            <v/>
          </cell>
          <cell r="DC167" t="str">
            <v/>
          </cell>
          <cell r="DD167" t="str">
            <v/>
          </cell>
          <cell r="DE167" t="str">
            <v/>
          </cell>
          <cell r="DF167" t="str">
            <v/>
          </cell>
          <cell r="DG167" t="str">
            <v/>
          </cell>
          <cell r="DH167" t="str">
            <v/>
          </cell>
          <cell r="DI167" t="str">
            <v/>
          </cell>
          <cell r="DJ167" t="str">
            <v/>
          </cell>
          <cell r="DK167" t="str">
            <v/>
          </cell>
          <cell r="DL167" t="str">
            <v/>
          </cell>
          <cell r="DM167" t="str">
            <v/>
          </cell>
          <cell r="DN167" t="str">
            <v/>
          </cell>
          <cell r="DO167" t="str">
            <v/>
          </cell>
          <cell r="DP167" t="str">
            <v/>
          </cell>
          <cell r="DQ167" t="str">
            <v/>
          </cell>
          <cell r="DR167" t="str">
            <v/>
          </cell>
          <cell r="DS167" t="str">
            <v/>
          </cell>
          <cell r="DT167" t="str">
            <v/>
          </cell>
          <cell r="DU167" t="str">
            <v/>
          </cell>
          <cell r="DV167" t="str">
            <v/>
          </cell>
          <cell r="DW167" t="str">
            <v/>
          </cell>
          <cell r="DX167" t="str">
            <v/>
          </cell>
          <cell r="DY167" t="str">
            <v/>
          </cell>
          <cell r="DZ167" t="str">
            <v/>
          </cell>
          <cell r="EA167" t="str">
            <v/>
          </cell>
          <cell r="EB167" t="str">
            <v/>
          </cell>
          <cell r="EC167" t="str">
            <v/>
          </cell>
          <cell r="ED167" t="str">
            <v/>
          </cell>
          <cell r="EE167" t="str">
            <v/>
          </cell>
          <cell r="EF167" t="str">
            <v/>
          </cell>
          <cell r="EG167" t="str">
            <v/>
          </cell>
          <cell r="EH167" t="str">
            <v/>
          </cell>
          <cell r="EI167" t="str">
            <v/>
          </cell>
          <cell r="EJ167" t="str">
            <v/>
          </cell>
          <cell r="EK167" t="str">
            <v/>
          </cell>
          <cell r="EL167" t="str">
            <v/>
          </cell>
          <cell r="EP167" t="str">
            <v/>
          </cell>
          <cell r="EQ167" t="str">
            <v/>
          </cell>
          <cell r="ER167" t="str">
            <v/>
          </cell>
          <cell r="ES167" t="str">
            <v/>
          </cell>
          <cell r="ET167" t="str">
            <v>Non-Management</v>
          </cell>
          <cell r="EU167" t="str">
            <v/>
          </cell>
          <cell r="EV167" t="str">
            <v/>
          </cell>
          <cell r="EW167" t="str">
            <v/>
          </cell>
          <cell r="EX167" t="str">
            <v/>
          </cell>
          <cell r="EY167" t="str">
            <v/>
          </cell>
          <cell r="EZ167" t="str">
            <v/>
          </cell>
          <cell r="FA167" t="str">
            <v/>
          </cell>
          <cell r="FB167">
            <v>55</v>
          </cell>
          <cell r="FC167" t="str">
            <v/>
          </cell>
          <cell r="FG167" t="str">
            <v/>
          </cell>
          <cell r="FH167" t="str">
            <v/>
          </cell>
          <cell r="FI167" t="str">
            <v/>
          </cell>
          <cell r="FJ167" t="str">
            <v/>
          </cell>
          <cell r="FK167" t="b">
            <v>1</v>
          </cell>
          <cell r="FL167" t="str">
            <v/>
          </cell>
          <cell r="FM167" t="str">
            <v/>
          </cell>
          <cell r="FN167" t="str">
            <v/>
          </cell>
          <cell r="FO167" t="str">
            <v/>
          </cell>
          <cell r="FP167" t="str">
            <v/>
          </cell>
          <cell r="FQ167" t="str">
            <v/>
          </cell>
          <cell r="FR167" t="str">
            <v/>
          </cell>
          <cell r="FS167" t="b">
            <v>1</v>
          </cell>
          <cell r="FT167" t="str">
            <v/>
          </cell>
        </row>
        <row r="168">
          <cell r="H168" t="str">
            <v/>
          </cell>
          <cell r="I168" t="str">
            <v/>
          </cell>
          <cell r="J168" t="str">
            <v/>
          </cell>
          <cell r="Q168" t="e">
            <v>#VALUE!</v>
          </cell>
          <cell r="R168" t="str">
            <v>OK</v>
          </cell>
          <cell r="S168" t="str">
            <v>OK</v>
          </cell>
          <cell r="T168" t="str">
            <v/>
          </cell>
          <cell r="U168" t="str">
            <v/>
          </cell>
          <cell r="V168" t="str">
            <v/>
          </cell>
          <cell r="W168" t="str">
            <v/>
          </cell>
          <cell r="X168" t="str">
            <v/>
          </cell>
          <cell r="Y168" t="str">
            <v/>
          </cell>
          <cell r="Z168" t="str">
            <v/>
          </cell>
          <cell r="AA168" t="e">
            <v>#VALUE!</v>
          </cell>
          <cell r="AB168" t="str">
            <v>OK</v>
          </cell>
          <cell r="AC168" t="str">
            <v>OK</v>
          </cell>
          <cell r="AD168" t="str">
            <v/>
          </cell>
          <cell r="AE168" t="str">
            <v/>
          </cell>
          <cell r="AF168" t="str">
            <v/>
          </cell>
          <cell r="AG168" t="str">
            <v/>
          </cell>
          <cell r="AH168" t="str">
            <v/>
          </cell>
          <cell r="AI168" t="str">
            <v/>
          </cell>
          <cell r="AJ168" t="str">
            <v/>
          </cell>
          <cell r="AK168" t="str">
            <v/>
          </cell>
          <cell r="AL168" t="str">
            <v/>
          </cell>
          <cell r="AM168" t="str">
            <v/>
          </cell>
          <cell r="AN168" t="str">
            <v/>
          </cell>
          <cell r="AO168" t="str">
            <v/>
          </cell>
          <cell r="AP168" t="str">
            <v/>
          </cell>
          <cell r="AQ168" t="str">
            <v/>
          </cell>
          <cell r="AR168" t="str">
            <v/>
          </cell>
          <cell r="AS168" t="str">
            <v/>
          </cell>
          <cell r="AT168" t="str">
            <v/>
          </cell>
          <cell r="AU168" t="str">
            <v/>
          </cell>
          <cell r="AV168" t="str">
            <v/>
          </cell>
          <cell r="AW168" t="str">
            <v/>
          </cell>
          <cell r="AX168" t="str">
            <v/>
          </cell>
          <cell r="AY168" t="str">
            <v/>
          </cell>
          <cell r="AZ168" t="str">
            <v/>
          </cell>
          <cell r="BA168" t="str">
            <v/>
          </cell>
          <cell r="BB168" t="str">
            <v/>
          </cell>
          <cell r="BC168" t="str">
            <v/>
          </cell>
          <cell r="BD168" t="str">
            <v/>
          </cell>
          <cell r="BE168" t="str">
            <v/>
          </cell>
          <cell r="BF168" t="str">
            <v/>
          </cell>
          <cell r="BG168" t="str">
            <v/>
          </cell>
          <cell r="BH168" t="str">
            <v/>
          </cell>
          <cell r="BI168" t="str">
            <v/>
          </cell>
          <cell r="BJ168" t="str">
            <v/>
          </cell>
          <cell r="BK168" t="str">
            <v/>
          </cell>
          <cell r="BL168" t="str">
            <v/>
          </cell>
          <cell r="BM168" t="str">
            <v/>
          </cell>
          <cell r="BN168" t="str">
            <v/>
          </cell>
          <cell r="CO168" t="str">
            <v/>
          </cell>
          <cell r="CP168" t="str">
            <v/>
          </cell>
          <cell r="CQ168" t="str">
            <v/>
          </cell>
          <cell r="CR168" t="str">
            <v/>
          </cell>
          <cell r="CS168" t="str">
            <v/>
          </cell>
          <cell r="CT168" t="str">
            <v/>
          </cell>
          <cell r="CU168" t="str">
            <v/>
          </cell>
          <cell r="CV168" t="str">
            <v/>
          </cell>
          <cell r="CW168" t="str">
            <v/>
          </cell>
          <cell r="CX168" t="str">
            <v/>
          </cell>
          <cell r="CY168" t="str">
            <v/>
          </cell>
          <cell r="CZ168" t="str">
            <v/>
          </cell>
          <cell r="DA168" t="str">
            <v/>
          </cell>
          <cell r="DB168" t="str">
            <v/>
          </cell>
          <cell r="DC168" t="str">
            <v/>
          </cell>
          <cell r="DD168" t="str">
            <v/>
          </cell>
          <cell r="DE168" t="str">
            <v/>
          </cell>
          <cell r="DF168" t="str">
            <v/>
          </cell>
          <cell r="DG168" t="str">
            <v/>
          </cell>
          <cell r="DH168" t="str">
            <v/>
          </cell>
          <cell r="DI168" t="str">
            <v/>
          </cell>
          <cell r="DJ168" t="str">
            <v/>
          </cell>
          <cell r="DK168" t="str">
            <v/>
          </cell>
          <cell r="DL168" t="str">
            <v/>
          </cell>
          <cell r="DM168" t="str">
            <v/>
          </cell>
          <cell r="DN168" t="str">
            <v/>
          </cell>
          <cell r="DO168" t="str">
            <v/>
          </cell>
          <cell r="DP168" t="str">
            <v/>
          </cell>
          <cell r="DQ168" t="str">
            <v/>
          </cell>
          <cell r="DR168" t="str">
            <v/>
          </cell>
          <cell r="DS168" t="str">
            <v/>
          </cell>
          <cell r="DT168" t="str">
            <v/>
          </cell>
          <cell r="DU168" t="str">
            <v/>
          </cell>
          <cell r="DV168" t="str">
            <v/>
          </cell>
          <cell r="DW168" t="str">
            <v/>
          </cell>
          <cell r="DX168" t="str">
            <v/>
          </cell>
          <cell r="DY168" t="str">
            <v/>
          </cell>
          <cell r="DZ168" t="str">
            <v/>
          </cell>
          <cell r="EA168" t="str">
            <v/>
          </cell>
          <cell r="EB168" t="str">
            <v/>
          </cell>
          <cell r="EC168" t="str">
            <v/>
          </cell>
          <cell r="ED168" t="str">
            <v/>
          </cell>
          <cell r="EE168" t="str">
            <v/>
          </cell>
          <cell r="EF168" t="str">
            <v/>
          </cell>
          <cell r="EG168" t="str">
            <v/>
          </cell>
          <cell r="EH168" t="str">
            <v/>
          </cell>
          <cell r="EI168" t="str">
            <v/>
          </cell>
          <cell r="EJ168" t="str">
            <v/>
          </cell>
          <cell r="EK168" t="str">
            <v/>
          </cell>
          <cell r="EL168" t="str">
            <v/>
          </cell>
          <cell r="EP168" t="str">
            <v/>
          </cell>
          <cell r="EQ168" t="str">
            <v/>
          </cell>
          <cell r="ER168" t="str">
            <v/>
          </cell>
          <cell r="ES168" t="str">
            <v/>
          </cell>
          <cell r="ET168" t="str">
            <v>Non-Management</v>
          </cell>
          <cell r="EU168" t="str">
            <v/>
          </cell>
          <cell r="EV168" t="str">
            <v/>
          </cell>
          <cell r="EW168" t="str">
            <v/>
          </cell>
          <cell r="EX168" t="str">
            <v/>
          </cell>
          <cell r="EY168" t="str">
            <v/>
          </cell>
          <cell r="EZ168" t="str">
            <v/>
          </cell>
          <cell r="FA168" t="str">
            <v/>
          </cell>
          <cell r="FB168">
            <v>60</v>
          </cell>
          <cell r="FC168" t="str">
            <v/>
          </cell>
          <cell r="FG168" t="str">
            <v/>
          </cell>
          <cell r="FH168" t="str">
            <v/>
          </cell>
          <cell r="FI168" t="str">
            <v/>
          </cell>
          <cell r="FJ168" t="str">
            <v/>
          </cell>
          <cell r="FK168" t="b">
            <v>1</v>
          </cell>
          <cell r="FL168" t="str">
            <v/>
          </cell>
          <cell r="FM168" t="str">
            <v/>
          </cell>
          <cell r="FN168" t="str">
            <v/>
          </cell>
          <cell r="FO168" t="str">
            <v/>
          </cell>
          <cell r="FP168" t="str">
            <v/>
          </cell>
          <cell r="FQ168" t="str">
            <v/>
          </cell>
          <cell r="FR168" t="str">
            <v/>
          </cell>
          <cell r="FS168" t="b">
            <v>1</v>
          </cell>
          <cell r="FT168" t="str">
            <v/>
          </cell>
        </row>
        <row r="169">
          <cell r="H169" t="str">
            <v/>
          </cell>
          <cell r="I169" t="str">
            <v/>
          </cell>
          <cell r="J169" t="str">
            <v/>
          </cell>
          <cell r="Q169" t="str">
            <v>OK</v>
          </cell>
          <cell r="R169" t="str">
            <v>OK</v>
          </cell>
          <cell r="S169" t="str">
            <v>OK</v>
          </cell>
          <cell r="T169" t="str">
            <v/>
          </cell>
          <cell r="U169" t="str">
            <v/>
          </cell>
          <cell r="V169" t="str">
            <v/>
          </cell>
          <cell r="W169" t="str">
            <v/>
          </cell>
          <cell r="X169" t="str">
            <v/>
          </cell>
          <cell r="Y169" t="str">
            <v/>
          </cell>
          <cell r="Z169" t="str">
            <v/>
          </cell>
          <cell r="AA169" t="str">
            <v>OK</v>
          </cell>
          <cell r="AB169" t="str">
            <v>OK</v>
          </cell>
          <cell r="AC169" t="str">
            <v>OK</v>
          </cell>
          <cell r="AD169" t="str">
            <v/>
          </cell>
          <cell r="AE169" t="str">
            <v/>
          </cell>
          <cell r="AF169" t="str">
            <v/>
          </cell>
          <cell r="AG169" t="str">
            <v/>
          </cell>
          <cell r="AH169" t="str">
            <v/>
          </cell>
          <cell r="AI169" t="str">
            <v/>
          </cell>
          <cell r="AJ169" t="str">
            <v/>
          </cell>
          <cell r="AK169" t="str">
            <v/>
          </cell>
          <cell r="AL169" t="str">
            <v/>
          </cell>
          <cell r="AM169" t="str">
            <v/>
          </cell>
          <cell r="AN169" t="str">
            <v/>
          </cell>
          <cell r="AO169" t="str">
            <v/>
          </cell>
          <cell r="AP169" t="str">
            <v/>
          </cell>
          <cell r="AQ169" t="str">
            <v/>
          </cell>
          <cell r="AR169" t="str">
            <v/>
          </cell>
          <cell r="AS169" t="str">
            <v/>
          </cell>
          <cell r="AT169" t="str">
            <v/>
          </cell>
          <cell r="AU169" t="str">
            <v/>
          </cell>
          <cell r="AV169" t="str">
            <v/>
          </cell>
          <cell r="AW169" t="str">
            <v/>
          </cell>
          <cell r="AX169" t="str">
            <v/>
          </cell>
          <cell r="AY169" t="str">
            <v/>
          </cell>
          <cell r="AZ169" t="str">
            <v/>
          </cell>
          <cell r="BA169" t="str">
            <v/>
          </cell>
          <cell r="BB169" t="str">
            <v/>
          </cell>
          <cell r="BC169" t="str">
            <v/>
          </cell>
          <cell r="BD169" t="str">
            <v/>
          </cell>
          <cell r="BE169" t="str">
            <v/>
          </cell>
          <cell r="BF169" t="str">
            <v/>
          </cell>
          <cell r="BG169" t="str">
            <v/>
          </cell>
          <cell r="BH169" t="str">
            <v/>
          </cell>
          <cell r="BI169" t="str">
            <v/>
          </cell>
          <cell r="BJ169" t="str">
            <v/>
          </cell>
          <cell r="BK169" t="str">
            <v/>
          </cell>
          <cell r="BL169" t="str">
            <v/>
          </cell>
          <cell r="BM169" t="str">
            <v/>
          </cell>
          <cell r="BN169" t="str">
            <v/>
          </cell>
          <cell r="CO169" t="str">
            <v/>
          </cell>
          <cell r="CP169">
            <v>0.15625</v>
          </cell>
          <cell r="CQ169">
            <v>0.13513513513513509</v>
          </cell>
          <cell r="CR169" t="str">
            <v/>
          </cell>
          <cell r="CS169" t="str">
            <v/>
          </cell>
          <cell r="CT169" t="str">
            <v/>
          </cell>
          <cell r="CU169" t="str">
            <v/>
          </cell>
          <cell r="CV169" t="str">
            <v/>
          </cell>
          <cell r="CW169" t="str">
            <v/>
          </cell>
          <cell r="CX169" t="str">
            <v/>
          </cell>
          <cell r="CY169" t="str">
            <v/>
          </cell>
          <cell r="CZ169">
            <v>0</v>
          </cell>
          <cell r="DA169">
            <v>0</v>
          </cell>
          <cell r="DB169" t="str">
            <v/>
          </cell>
          <cell r="DC169" t="str">
            <v/>
          </cell>
          <cell r="DD169" t="str">
            <v/>
          </cell>
          <cell r="DE169" t="str">
            <v/>
          </cell>
          <cell r="DF169" t="str">
            <v/>
          </cell>
          <cell r="DG169" t="str">
            <v/>
          </cell>
          <cell r="DH169" t="str">
            <v/>
          </cell>
          <cell r="DI169" t="str">
            <v/>
          </cell>
          <cell r="DJ169" t="str">
            <v/>
          </cell>
          <cell r="DK169" t="str">
            <v/>
          </cell>
          <cell r="DL169" t="str">
            <v/>
          </cell>
          <cell r="DM169" t="str">
            <v/>
          </cell>
          <cell r="DN169" t="str">
            <v/>
          </cell>
          <cell r="DO169" t="str">
            <v/>
          </cell>
          <cell r="DP169" t="str">
            <v/>
          </cell>
          <cell r="DQ169" t="str">
            <v/>
          </cell>
          <cell r="DR169" t="str">
            <v/>
          </cell>
          <cell r="DS169" t="str">
            <v/>
          </cell>
          <cell r="DT169" t="str">
            <v/>
          </cell>
          <cell r="DU169" t="str">
            <v/>
          </cell>
          <cell r="DV169" t="str">
            <v/>
          </cell>
          <cell r="DW169" t="str">
            <v/>
          </cell>
          <cell r="DX169" t="str">
            <v/>
          </cell>
          <cell r="DY169" t="str">
            <v/>
          </cell>
          <cell r="DZ169" t="str">
            <v/>
          </cell>
          <cell r="EA169" t="str">
            <v/>
          </cell>
          <cell r="EB169" t="str">
            <v/>
          </cell>
          <cell r="EC169" t="str">
            <v/>
          </cell>
          <cell r="ED169" t="str">
            <v/>
          </cell>
          <cell r="EE169" t="str">
            <v/>
          </cell>
          <cell r="EF169" t="str">
            <v/>
          </cell>
          <cell r="EG169" t="str">
            <v/>
          </cell>
          <cell r="EH169" t="str">
            <v/>
          </cell>
          <cell r="EI169" t="str">
            <v/>
          </cell>
          <cell r="EJ169" t="str">
            <v/>
          </cell>
          <cell r="EK169" t="str">
            <v/>
          </cell>
          <cell r="EL169" t="str">
            <v/>
          </cell>
          <cell r="EP169" t="str">
            <v/>
          </cell>
          <cell r="EQ169" t="str">
            <v/>
          </cell>
          <cell r="ER169" t="str">
            <v/>
          </cell>
          <cell r="ES169" t="str">
            <v/>
          </cell>
          <cell r="ET169" t="str">
            <v>Non-Management</v>
          </cell>
          <cell r="EU169" t="str">
            <v/>
          </cell>
          <cell r="EV169" t="str">
            <v/>
          </cell>
          <cell r="EW169" t="str">
            <v/>
          </cell>
          <cell r="EX169" t="str">
            <v/>
          </cell>
          <cell r="EY169" t="str">
            <v/>
          </cell>
          <cell r="EZ169" t="str">
            <v/>
          </cell>
          <cell r="FA169" t="str">
            <v/>
          </cell>
          <cell r="FB169">
            <v>55</v>
          </cell>
          <cell r="FC169" t="str">
            <v/>
          </cell>
          <cell r="FG169" t="str">
            <v/>
          </cell>
          <cell r="FH169" t="str">
            <v/>
          </cell>
          <cell r="FI169" t="str">
            <v/>
          </cell>
          <cell r="FJ169" t="str">
            <v/>
          </cell>
          <cell r="FK169" t="b">
            <v>1</v>
          </cell>
          <cell r="FL169" t="str">
            <v/>
          </cell>
          <cell r="FM169" t="str">
            <v/>
          </cell>
          <cell r="FN169" t="str">
            <v/>
          </cell>
          <cell r="FO169" t="str">
            <v/>
          </cell>
          <cell r="FP169" t="str">
            <v/>
          </cell>
          <cell r="FQ169" t="str">
            <v/>
          </cell>
          <cell r="FR169" t="str">
            <v/>
          </cell>
          <cell r="FS169" t="b">
            <v>1</v>
          </cell>
          <cell r="FT169" t="str">
            <v/>
          </cell>
        </row>
        <row r="170">
          <cell r="H170" t="str">
            <v/>
          </cell>
          <cell r="I170" t="str">
            <v/>
          </cell>
          <cell r="J170" t="str">
            <v/>
          </cell>
          <cell r="Q170" t="str">
            <v>OK</v>
          </cell>
          <cell r="R170" t="str">
            <v>OK</v>
          </cell>
          <cell r="S170" t="str">
            <v>OK</v>
          </cell>
          <cell r="T170" t="str">
            <v/>
          </cell>
          <cell r="U170" t="str">
            <v/>
          </cell>
          <cell r="V170" t="str">
            <v/>
          </cell>
          <cell r="W170" t="str">
            <v/>
          </cell>
          <cell r="X170" t="str">
            <v/>
          </cell>
          <cell r="Y170" t="str">
            <v/>
          </cell>
          <cell r="Z170" t="str">
            <v/>
          </cell>
          <cell r="AA170" t="str">
            <v>OK</v>
          </cell>
          <cell r="AB170" t="str">
            <v>OK</v>
          </cell>
          <cell r="AC170" t="str">
            <v>OK</v>
          </cell>
          <cell r="AD170" t="str">
            <v/>
          </cell>
          <cell r="AE170" t="str">
            <v/>
          </cell>
          <cell r="AF170" t="str">
            <v/>
          </cell>
          <cell r="AG170" t="str">
            <v/>
          </cell>
          <cell r="AH170" t="str">
            <v/>
          </cell>
          <cell r="AI170" t="str">
            <v/>
          </cell>
          <cell r="AJ170" t="str">
            <v/>
          </cell>
          <cell r="AK170" t="str">
            <v/>
          </cell>
          <cell r="AL170" t="str">
            <v/>
          </cell>
          <cell r="AM170" t="str">
            <v/>
          </cell>
          <cell r="AN170" t="str">
            <v/>
          </cell>
          <cell r="AO170" t="str">
            <v/>
          </cell>
          <cell r="AP170" t="str">
            <v/>
          </cell>
          <cell r="AQ170" t="str">
            <v/>
          </cell>
          <cell r="AR170" t="str">
            <v/>
          </cell>
          <cell r="AS170" t="str">
            <v/>
          </cell>
          <cell r="AT170" t="str">
            <v/>
          </cell>
          <cell r="AU170" t="str">
            <v/>
          </cell>
          <cell r="AV170" t="str">
            <v/>
          </cell>
          <cell r="AW170" t="str">
            <v/>
          </cell>
          <cell r="AX170" t="str">
            <v/>
          </cell>
          <cell r="AY170" t="str">
            <v/>
          </cell>
          <cell r="AZ170" t="str">
            <v/>
          </cell>
          <cell r="BA170" t="str">
            <v/>
          </cell>
          <cell r="BB170" t="str">
            <v/>
          </cell>
          <cell r="BC170" t="str">
            <v/>
          </cell>
          <cell r="BD170" t="str">
            <v/>
          </cell>
          <cell r="BE170" t="str">
            <v/>
          </cell>
          <cell r="BF170" t="str">
            <v/>
          </cell>
          <cell r="BG170" t="str">
            <v/>
          </cell>
          <cell r="BH170" t="str">
            <v/>
          </cell>
          <cell r="BI170" t="str">
            <v/>
          </cell>
          <cell r="BJ170" t="str">
            <v/>
          </cell>
          <cell r="BK170" t="str">
            <v/>
          </cell>
          <cell r="BL170" t="str">
            <v/>
          </cell>
          <cell r="BM170" t="str">
            <v/>
          </cell>
          <cell r="BN170" t="str">
            <v/>
          </cell>
          <cell r="CO170" t="str">
            <v/>
          </cell>
          <cell r="CP170">
            <v>0.15692307692307694</v>
          </cell>
          <cell r="CQ170" t="str">
            <v/>
          </cell>
          <cell r="CR170" t="str">
            <v/>
          </cell>
          <cell r="CS170" t="str">
            <v/>
          </cell>
          <cell r="CT170" t="str">
            <v/>
          </cell>
          <cell r="CU170" t="str">
            <v/>
          </cell>
          <cell r="CV170" t="str">
            <v/>
          </cell>
          <cell r="CW170" t="str">
            <v/>
          </cell>
          <cell r="CX170" t="str">
            <v/>
          </cell>
          <cell r="CY170" t="str">
            <v/>
          </cell>
          <cell r="CZ170">
            <v>0</v>
          </cell>
          <cell r="DA170" t="str">
            <v/>
          </cell>
          <cell r="DB170" t="str">
            <v/>
          </cell>
          <cell r="DC170" t="str">
            <v/>
          </cell>
          <cell r="DD170" t="str">
            <v/>
          </cell>
          <cell r="DE170" t="str">
            <v/>
          </cell>
          <cell r="DF170" t="str">
            <v/>
          </cell>
          <cell r="DG170" t="str">
            <v/>
          </cell>
          <cell r="DH170" t="str">
            <v/>
          </cell>
          <cell r="DI170" t="str">
            <v/>
          </cell>
          <cell r="DJ170" t="str">
            <v/>
          </cell>
          <cell r="DK170" t="str">
            <v/>
          </cell>
          <cell r="DL170" t="str">
            <v/>
          </cell>
          <cell r="DM170" t="str">
            <v/>
          </cell>
          <cell r="DN170" t="str">
            <v/>
          </cell>
          <cell r="DO170" t="str">
            <v/>
          </cell>
          <cell r="DP170" t="str">
            <v/>
          </cell>
          <cell r="DQ170" t="str">
            <v/>
          </cell>
          <cell r="DR170" t="str">
            <v/>
          </cell>
          <cell r="DS170" t="str">
            <v/>
          </cell>
          <cell r="DT170" t="str">
            <v/>
          </cell>
          <cell r="DU170" t="str">
            <v/>
          </cell>
          <cell r="DV170" t="str">
            <v/>
          </cell>
          <cell r="DW170" t="str">
            <v/>
          </cell>
          <cell r="DX170" t="str">
            <v/>
          </cell>
          <cell r="DY170" t="str">
            <v/>
          </cell>
          <cell r="DZ170" t="str">
            <v/>
          </cell>
          <cell r="EA170" t="str">
            <v/>
          </cell>
          <cell r="EB170" t="str">
            <v/>
          </cell>
          <cell r="EC170" t="str">
            <v/>
          </cell>
          <cell r="ED170" t="str">
            <v/>
          </cell>
          <cell r="EE170" t="str">
            <v/>
          </cell>
          <cell r="EF170" t="str">
            <v/>
          </cell>
          <cell r="EG170" t="str">
            <v/>
          </cell>
          <cell r="EH170" t="str">
            <v/>
          </cell>
          <cell r="EI170" t="str">
            <v/>
          </cell>
          <cell r="EJ170" t="str">
            <v/>
          </cell>
          <cell r="EK170" t="str">
            <v/>
          </cell>
          <cell r="EL170" t="str">
            <v/>
          </cell>
          <cell r="EP170" t="str">
            <v/>
          </cell>
          <cell r="EQ170" t="str">
            <v/>
          </cell>
          <cell r="ER170" t="str">
            <v/>
          </cell>
          <cell r="ES170" t="str">
            <v/>
          </cell>
          <cell r="ET170" t="str">
            <v>Non-Management</v>
          </cell>
          <cell r="EU170" t="str">
            <v/>
          </cell>
          <cell r="EV170" t="str">
            <v/>
          </cell>
          <cell r="EW170" t="str">
            <v/>
          </cell>
          <cell r="EX170" t="str">
            <v/>
          </cell>
          <cell r="EY170" t="str">
            <v/>
          </cell>
          <cell r="EZ170" t="str">
            <v/>
          </cell>
          <cell r="FA170" t="str">
            <v/>
          </cell>
          <cell r="FB170">
            <v>55</v>
          </cell>
          <cell r="FC170" t="str">
            <v/>
          </cell>
          <cell r="FG170" t="str">
            <v/>
          </cell>
          <cell r="FH170" t="str">
            <v/>
          </cell>
          <cell r="FI170" t="str">
            <v/>
          </cell>
          <cell r="FJ170" t="str">
            <v/>
          </cell>
          <cell r="FK170" t="b">
            <v>1</v>
          </cell>
          <cell r="FL170" t="str">
            <v/>
          </cell>
          <cell r="FM170" t="str">
            <v/>
          </cell>
          <cell r="FN170" t="str">
            <v/>
          </cell>
          <cell r="FO170" t="str">
            <v/>
          </cell>
          <cell r="FP170" t="str">
            <v/>
          </cell>
          <cell r="FQ170" t="str">
            <v/>
          </cell>
          <cell r="FR170" t="str">
            <v/>
          </cell>
          <cell r="FS170" t="b">
            <v>1</v>
          </cell>
          <cell r="FT170" t="str">
            <v/>
          </cell>
        </row>
        <row r="171">
          <cell r="H171" t="str">
            <v/>
          </cell>
          <cell r="I171" t="str">
            <v/>
          </cell>
          <cell r="J171" t="str">
            <v/>
          </cell>
          <cell r="Q171" t="str">
            <v>OK</v>
          </cell>
          <cell r="R171" t="str">
            <v>OK</v>
          </cell>
          <cell r="S171" t="str">
            <v>OK</v>
          </cell>
          <cell r="T171" t="str">
            <v/>
          </cell>
          <cell r="U171" t="str">
            <v/>
          </cell>
          <cell r="V171" t="str">
            <v/>
          </cell>
          <cell r="W171" t="str">
            <v/>
          </cell>
          <cell r="X171" t="str">
            <v/>
          </cell>
          <cell r="Y171" t="str">
            <v/>
          </cell>
          <cell r="Z171" t="str">
            <v/>
          </cell>
          <cell r="AA171" t="str">
            <v>OK</v>
          </cell>
          <cell r="AB171" t="str">
            <v>OK</v>
          </cell>
          <cell r="AC171" t="str">
            <v>OK</v>
          </cell>
          <cell r="AD171" t="str">
            <v/>
          </cell>
          <cell r="AE171" t="str">
            <v/>
          </cell>
          <cell r="AF171" t="str">
            <v/>
          </cell>
          <cell r="AG171" t="str">
            <v/>
          </cell>
          <cell r="AH171" t="str">
            <v/>
          </cell>
          <cell r="AI171" t="str">
            <v/>
          </cell>
          <cell r="AJ171" t="str">
            <v/>
          </cell>
          <cell r="AK171" t="str">
            <v/>
          </cell>
          <cell r="AL171" t="str">
            <v/>
          </cell>
          <cell r="AM171" t="str">
            <v/>
          </cell>
          <cell r="AN171" t="str">
            <v/>
          </cell>
          <cell r="AO171" t="str">
            <v/>
          </cell>
          <cell r="AP171" t="str">
            <v/>
          </cell>
          <cell r="AQ171" t="str">
            <v/>
          </cell>
          <cell r="AR171" t="str">
            <v/>
          </cell>
          <cell r="AS171" t="str">
            <v/>
          </cell>
          <cell r="AT171" t="str">
            <v/>
          </cell>
          <cell r="AU171" t="str">
            <v/>
          </cell>
          <cell r="AV171" t="str">
            <v/>
          </cell>
          <cell r="AW171" t="str">
            <v/>
          </cell>
          <cell r="AX171" t="str">
            <v/>
          </cell>
          <cell r="AY171" t="str">
            <v/>
          </cell>
          <cell r="AZ171" t="str">
            <v/>
          </cell>
          <cell r="BA171" t="str">
            <v/>
          </cell>
          <cell r="BB171" t="str">
            <v/>
          </cell>
          <cell r="BC171" t="str">
            <v/>
          </cell>
          <cell r="BD171" t="str">
            <v/>
          </cell>
          <cell r="BE171" t="str">
            <v/>
          </cell>
          <cell r="BF171" t="str">
            <v/>
          </cell>
          <cell r="BG171" t="str">
            <v/>
          </cell>
          <cell r="BH171" t="str">
            <v/>
          </cell>
          <cell r="BI171" t="str">
            <v/>
          </cell>
          <cell r="BJ171" t="str">
            <v/>
          </cell>
          <cell r="BK171" t="str">
            <v/>
          </cell>
          <cell r="BL171" t="str">
            <v/>
          </cell>
          <cell r="BM171" t="str">
            <v/>
          </cell>
          <cell r="BN171" t="str">
            <v/>
          </cell>
          <cell r="CO171" t="str">
            <v/>
          </cell>
          <cell r="CP171">
            <v>0.12017543859649127</v>
          </cell>
          <cell r="CQ171">
            <v>6.0297572435395352E-2</v>
          </cell>
          <cell r="CR171" t="str">
            <v/>
          </cell>
          <cell r="CS171" t="str">
            <v/>
          </cell>
          <cell r="CT171" t="str">
            <v/>
          </cell>
          <cell r="CU171" t="str">
            <v/>
          </cell>
          <cell r="CV171" t="str">
            <v/>
          </cell>
          <cell r="CW171" t="str">
            <v/>
          </cell>
          <cell r="CX171" t="str">
            <v/>
          </cell>
          <cell r="CY171" t="str">
            <v/>
          </cell>
          <cell r="CZ171">
            <v>0</v>
          </cell>
          <cell r="DA171">
            <v>0</v>
          </cell>
          <cell r="DB171" t="str">
            <v/>
          </cell>
          <cell r="DC171" t="str">
            <v/>
          </cell>
          <cell r="DD171" t="str">
            <v/>
          </cell>
          <cell r="DE171" t="str">
            <v/>
          </cell>
          <cell r="DF171" t="str">
            <v/>
          </cell>
          <cell r="DG171" t="str">
            <v/>
          </cell>
          <cell r="DH171" t="str">
            <v/>
          </cell>
          <cell r="DI171" t="str">
            <v/>
          </cell>
          <cell r="DJ171" t="str">
            <v/>
          </cell>
          <cell r="DK171" t="str">
            <v/>
          </cell>
          <cell r="DL171" t="str">
            <v/>
          </cell>
          <cell r="DM171" t="str">
            <v/>
          </cell>
          <cell r="DN171" t="str">
            <v/>
          </cell>
          <cell r="DO171" t="str">
            <v/>
          </cell>
          <cell r="DP171" t="str">
            <v/>
          </cell>
          <cell r="DQ171" t="str">
            <v/>
          </cell>
          <cell r="DR171" t="str">
            <v/>
          </cell>
          <cell r="DS171" t="str">
            <v/>
          </cell>
          <cell r="DT171" t="str">
            <v/>
          </cell>
          <cell r="DU171" t="str">
            <v/>
          </cell>
          <cell r="DV171" t="str">
            <v/>
          </cell>
          <cell r="DW171" t="str">
            <v/>
          </cell>
          <cell r="DX171" t="str">
            <v/>
          </cell>
          <cell r="DY171" t="str">
            <v/>
          </cell>
          <cell r="DZ171" t="str">
            <v/>
          </cell>
          <cell r="EA171" t="str">
            <v/>
          </cell>
          <cell r="EB171" t="str">
            <v/>
          </cell>
          <cell r="EC171" t="str">
            <v/>
          </cell>
          <cell r="ED171" t="str">
            <v/>
          </cell>
          <cell r="EE171" t="str">
            <v/>
          </cell>
          <cell r="EF171" t="str">
            <v/>
          </cell>
          <cell r="EG171" t="str">
            <v/>
          </cell>
          <cell r="EH171" t="str">
            <v/>
          </cell>
          <cell r="EI171" t="str">
            <v/>
          </cell>
          <cell r="EJ171" t="str">
            <v/>
          </cell>
          <cell r="EK171" t="str">
            <v/>
          </cell>
          <cell r="EL171" t="str">
            <v/>
          </cell>
          <cell r="EP171" t="str">
            <v/>
          </cell>
          <cell r="EQ171" t="str">
            <v/>
          </cell>
          <cell r="ER171" t="str">
            <v/>
          </cell>
          <cell r="ES171" t="str">
            <v/>
          </cell>
          <cell r="ET171" t="str">
            <v>Non-Management</v>
          </cell>
          <cell r="EU171" t="str">
            <v/>
          </cell>
          <cell r="EV171" t="str">
            <v/>
          </cell>
          <cell r="EW171" t="str">
            <v/>
          </cell>
          <cell r="EX171" t="str">
            <v/>
          </cell>
          <cell r="EY171" t="str">
            <v/>
          </cell>
          <cell r="EZ171" t="str">
            <v/>
          </cell>
          <cell r="FA171" t="str">
            <v/>
          </cell>
          <cell r="FB171">
            <v>60</v>
          </cell>
          <cell r="FC171" t="str">
            <v/>
          </cell>
          <cell r="FG171" t="str">
            <v/>
          </cell>
          <cell r="FH171" t="str">
            <v/>
          </cell>
          <cell r="FI171" t="str">
            <v/>
          </cell>
          <cell r="FJ171" t="str">
            <v/>
          </cell>
          <cell r="FK171" t="b">
            <v>1</v>
          </cell>
          <cell r="FL171" t="str">
            <v/>
          </cell>
          <cell r="FM171" t="str">
            <v/>
          </cell>
          <cell r="FN171" t="str">
            <v/>
          </cell>
          <cell r="FO171" t="str">
            <v/>
          </cell>
          <cell r="FP171" t="str">
            <v/>
          </cell>
          <cell r="FQ171" t="str">
            <v/>
          </cell>
          <cell r="FR171" t="str">
            <v/>
          </cell>
          <cell r="FS171" t="b">
            <v>1</v>
          </cell>
          <cell r="FT171" t="str">
            <v/>
          </cell>
        </row>
        <row r="172">
          <cell r="H172" t="str">
            <v/>
          </cell>
          <cell r="I172" t="str">
            <v/>
          </cell>
          <cell r="J172" t="str">
            <v/>
          </cell>
          <cell r="Q172" t="str">
            <v>OK</v>
          </cell>
          <cell r="R172" t="str">
            <v>OK</v>
          </cell>
          <cell r="S172" t="str">
            <v>OK</v>
          </cell>
          <cell r="T172" t="str">
            <v/>
          </cell>
          <cell r="U172" t="str">
            <v/>
          </cell>
          <cell r="V172" t="str">
            <v/>
          </cell>
          <cell r="W172" t="str">
            <v/>
          </cell>
          <cell r="X172" t="str">
            <v/>
          </cell>
          <cell r="Y172" t="str">
            <v/>
          </cell>
          <cell r="Z172" t="str">
            <v/>
          </cell>
          <cell r="AA172" t="str">
            <v>OK</v>
          </cell>
          <cell r="AB172" t="str">
            <v>OK</v>
          </cell>
          <cell r="AC172" t="str">
            <v>OK</v>
          </cell>
          <cell r="AD172" t="str">
            <v/>
          </cell>
          <cell r="AE172" t="str">
            <v/>
          </cell>
          <cell r="AF172" t="str">
            <v/>
          </cell>
          <cell r="AG172" t="str">
            <v/>
          </cell>
          <cell r="AH172" t="str">
            <v/>
          </cell>
          <cell r="AI172" t="str">
            <v/>
          </cell>
          <cell r="AJ172" t="str">
            <v/>
          </cell>
          <cell r="AK172" t="str">
            <v/>
          </cell>
          <cell r="AL172" t="str">
            <v/>
          </cell>
          <cell r="AM172" t="str">
            <v/>
          </cell>
          <cell r="AN172" t="str">
            <v/>
          </cell>
          <cell r="AO172" t="str">
            <v/>
          </cell>
          <cell r="AP172" t="str">
            <v/>
          </cell>
          <cell r="AQ172" t="str">
            <v/>
          </cell>
          <cell r="AR172" t="str">
            <v/>
          </cell>
          <cell r="AS172" t="str">
            <v/>
          </cell>
          <cell r="AT172" t="str">
            <v/>
          </cell>
          <cell r="AU172" t="str">
            <v/>
          </cell>
          <cell r="AV172" t="str">
            <v/>
          </cell>
          <cell r="AW172" t="str">
            <v/>
          </cell>
          <cell r="AX172" t="str">
            <v/>
          </cell>
          <cell r="AY172" t="str">
            <v/>
          </cell>
          <cell r="AZ172" t="str">
            <v/>
          </cell>
          <cell r="BA172" t="str">
            <v/>
          </cell>
          <cell r="BB172" t="str">
            <v/>
          </cell>
          <cell r="BC172" t="str">
            <v/>
          </cell>
          <cell r="BD172" t="str">
            <v/>
          </cell>
          <cell r="BE172" t="str">
            <v/>
          </cell>
          <cell r="BF172" t="str">
            <v/>
          </cell>
          <cell r="BG172" t="str">
            <v/>
          </cell>
          <cell r="BH172" t="str">
            <v/>
          </cell>
          <cell r="BI172" t="str">
            <v/>
          </cell>
          <cell r="BJ172" t="str">
            <v/>
          </cell>
          <cell r="BK172" t="str">
            <v/>
          </cell>
          <cell r="BL172" t="str">
            <v/>
          </cell>
          <cell r="BM172" t="str">
            <v/>
          </cell>
          <cell r="BN172" t="str">
            <v/>
          </cell>
          <cell r="CO172" t="str">
            <v/>
          </cell>
          <cell r="CP172">
            <v>0.12021857923497259</v>
          </cell>
          <cell r="CQ172">
            <v>6.0487804878048834E-2</v>
          </cell>
          <cell r="CR172" t="str">
            <v/>
          </cell>
          <cell r="CS172" t="str">
            <v/>
          </cell>
          <cell r="CT172" t="str">
            <v/>
          </cell>
          <cell r="CU172" t="str">
            <v/>
          </cell>
          <cell r="CV172" t="str">
            <v/>
          </cell>
          <cell r="CW172" t="str">
            <v/>
          </cell>
          <cell r="CX172" t="str">
            <v/>
          </cell>
          <cell r="CY172" t="str">
            <v/>
          </cell>
          <cell r="CZ172">
            <v>0</v>
          </cell>
          <cell r="DA172">
            <v>0</v>
          </cell>
          <cell r="DB172" t="str">
            <v/>
          </cell>
          <cell r="DC172" t="str">
            <v/>
          </cell>
          <cell r="DD172" t="str">
            <v/>
          </cell>
          <cell r="DE172" t="str">
            <v/>
          </cell>
          <cell r="DF172" t="str">
            <v/>
          </cell>
          <cell r="DG172" t="str">
            <v/>
          </cell>
          <cell r="DH172" t="str">
            <v/>
          </cell>
          <cell r="DI172" t="str">
            <v/>
          </cell>
          <cell r="DJ172" t="str">
            <v/>
          </cell>
          <cell r="DK172" t="str">
            <v/>
          </cell>
          <cell r="DL172" t="str">
            <v/>
          </cell>
          <cell r="DM172" t="str">
            <v/>
          </cell>
          <cell r="DN172" t="str">
            <v/>
          </cell>
          <cell r="DO172" t="str">
            <v/>
          </cell>
          <cell r="DP172" t="str">
            <v/>
          </cell>
          <cell r="DQ172" t="str">
            <v/>
          </cell>
          <cell r="DR172" t="str">
            <v/>
          </cell>
          <cell r="DS172" t="str">
            <v/>
          </cell>
          <cell r="DT172" t="str">
            <v/>
          </cell>
          <cell r="DU172" t="str">
            <v/>
          </cell>
          <cell r="DV172" t="str">
            <v/>
          </cell>
          <cell r="DW172" t="str">
            <v/>
          </cell>
          <cell r="DX172" t="str">
            <v/>
          </cell>
          <cell r="DY172" t="str">
            <v/>
          </cell>
          <cell r="DZ172" t="str">
            <v/>
          </cell>
          <cell r="EA172" t="str">
            <v/>
          </cell>
          <cell r="EB172" t="str">
            <v/>
          </cell>
          <cell r="EC172" t="str">
            <v/>
          </cell>
          <cell r="ED172" t="str">
            <v/>
          </cell>
          <cell r="EE172" t="str">
            <v/>
          </cell>
          <cell r="EF172" t="str">
            <v/>
          </cell>
          <cell r="EG172" t="str">
            <v/>
          </cell>
          <cell r="EH172" t="str">
            <v/>
          </cell>
          <cell r="EI172" t="str">
            <v/>
          </cell>
          <cell r="EJ172" t="str">
            <v/>
          </cell>
          <cell r="EK172" t="str">
            <v/>
          </cell>
          <cell r="EL172" t="str">
            <v/>
          </cell>
          <cell r="EP172" t="str">
            <v/>
          </cell>
          <cell r="EQ172" t="str">
            <v/>
          </cell>
          <cell r="ER172" t="str">
            <v/>
          </cell>
          <cell r="ES172" t="str">
            <v/>
          </cell>
          <cell r="ET172" t="str">
            <v>Non-Management</v>
          </cell>
          <cell r="EU172" t="str">
            <v/>
          </cell>
          <cell r="EV172" t="str">
            <v/>
          </cell>
          <cell r="EW172" t="str">
            <v/>
          </cell>
          <cell r="EX172" t="str">
            <v/>
          </cell>
          <cell r="EY172" t="str">
            <v/>
          </cell>
          <cell r="EZ172" t="str">
            <v/>
          </cell>
          <cell r="FA172" t="str">
            <v/>
          </cell>
          <cell r="FB172">
            <v>55</v>
          </cell>
          <cell r="FC172" t="str">
            <v/>
          </cell>
          <cell r="FG172" t="str">
            <v/>
          </cell>
          <cell r="FH172" t="str">
            <v/>
          </cell>
          <cell r="FI172" t="str">
            <v/>
          </cell>
          <cell r="FJ172" t="str">
            <v/>
          </cell>
          <cell r="FK172" t="b">
            <v>1</v>
          </cell>
          <cell r="FL172" t="str">
            <v/>
          </cell>
          <cell r="FM172" t="str">
            <v/>
          </cell>
          <cell r="FN172" t="str">
            <v/>
          </cell>
          <cell r="FO172" t="str">
            <v/>
          </cell>
          <cell r="FP172" t="str">
            <v/>
          </cell>
          <cell r="FQ172" t="str">
            <v/>
          </cell>
          <cell r="FR172" t="str">
            <v/>
          </cell>
          <cell r="FS172" t="b">
            <v>1</v>
          </cell>
          <cell r="FT172" t="str">
            <v/>
          </cell>
        </row>
        <row r="173">
          <cell r="H173" t="str">
            <v/>
          </cell>
          <cell r="I173" t="str">
            <v/>
          </cell>
          <cell r="J173" t="str">
            <v/>
          </cell>
          <cell r="Q173" t="str">
            <v>OK</v>
          </cell>
          <cell r="R173" t="str">
            <v>OK</v>
          </cell>
          <cell r="S173" t="str">
            <v>OK</v>
          </cell>
          <cell r="T173" t="str">
            <v/>
          </cell>
          <cell r="U173" t="str">
            <v/>
          </cell>
          <cell r="V173" t="str">
            <v/>
          </cell>
          <cell r="W173" t="str">
            <v/>
          </cell>
          <cell r="X173" t="str">
            <v/>
          </cell>
          <cell r="Y173" t="str">
            <v/>
          </cell>
          <cell r="Z173" t="str">
            <v/>
          </cell>
          <cell r="AA173" t="str">
            <v>OK</v>
          </cell>
          <cell r="AB173" t="str">
            <v>OK</v>
          </cell>
          <cell r="AC173" t="str">
            <v>OK</v>
          </cell>
          <cell r="AD173" t="str">
            <v/>
          </cell>
          <cell r="AE173" t="str">
            <v/>
          </cell>
          <cell r="AF173" t="str">
            <v/>
          </cell>
          <cell r="AG173" t="str">
            <v/>
          </cell>
          <cell r="AH173" t="str">
            <v/>
          </cell>
          <cell r="AI173" t="str">
            <v/>
          </cell>
          <cell r="AJ173" t="str">
            <v/>
          </cell>
          <cell r="AK173" t="str">
            <v/>
          </cell>
          <cell r="AL173" t="str">
            <v/>
          </cell>
          <cell r="AM173" t="str">
            <v/>
          </cell>
          <cell r="AN173" t="str">
            <v/>
          </cell>
          <cell r="AO173" t="str">
            <v/>
          </cell>
          <cell r="AP173" t="str">
            <v/>
          </cell>
          <cell r="AQ173" t="str">
            <v/>
          </cell>
          <cell r="AR173" t="str">
            <v/>
          </cell>
          <cell r="AS173" t="str">
            <v/>
          </cell>
          <cell r="AT173" t="str">
            <v/>
          </cell>
          <cell r="AU173" t="str">
            <v/>
          </cell>
          <cell r="AV173" t="str">
            <v/>
          </cell>
          <cell r="AW173" t="str">
            <v/>
          </cell>
          <cell r="AX173" t="str">
            <v/>
          </cell>
          <cell r="AY173" t="str">
            <v/>
          </cell>
          <cell r="AZ173" t="str">
            <v/>
          </cell>
          <cell r="BA173" t="str">
            <v/>
          </cell>
          <cell r="BB173" t="str">
            <v/>
          </cell>
          <cell r="BC173" t="str">
            <v/>
          </cell>
          <cell r="BD173" t="str">
            <v/>
          </cell>
          <cell r="BE173" t="str">
            <v/>
          </cell>
          <cell r="BF173" t="str">
            <v/>
          </cell>
          <cell r="BG173" t="str">
            <v/>
          </cell>
          <cell r="BH173" t="str">
            <v/>
          </cell>
          <cell r="BI173" t="str">
            <v/>
          </cell>
          <cell r="BJ173" t="str">
            <v/>
          </cell>
          <cell r="BK173" t="str">
            <v/>
          </cell>
          <cell r="BL173" t="str">
            <v/>
          </cell>
          <cell r="BM173" t="str">
            <v/>
          </cell>
          <cell r="BN173" t="str">
            <v/>
          </cell>
          <cell r="CO173" t="str">
            <v/>
          </cell>
          <cell r="CP173">
            <v>0.17019230769230775</v>
          </cell>
          <cell r="CQ173">
            <v>5.9983566146261325E-2</v>
          </cell>
          <cell r="CR173" t="str">
            <v/>
          </cell>
          <cell r="CS173" t="str">
            <v/>
          </cell>
          <cell r="CT173" t="str">
            <v/>
          </cell>
          <cell r="CU173" t="str">
            <v/>
          </cell>
          <cell r="CV173" t="str">
            <v/>
          </cell>
          <cell r="CW173" t="str">
            <v/>
          </cell>
          <cell r="CX173" t="str">
            <v/>
          </cell>
          <cell r="CY173" t="str">
            <v/>
          </cell>
          <cell r="CZ173">
            <v>0</v>
          </cell>
          <cell r="DA173">
            <v>0</v>
          </cell>
          <cell r="DB173" t="str">
            <v/>
          </cell>
          <cell r="DC173" t="str">
            <v/>
          </cell>
          <cell r="DD173" t="str">
            <v/>
          </cell>
          <cell r="DE173" t="str">
            <v/>
          </cell>
          <cell r="DF173" t="str">
            <v/>
          </cell>
          <cell r="DG173" t="str">
            <v/>
          </cell>
          <cell r="DH173" t="str">
            <v/>
          </cell>
          <cell r="DI173" t="str">
            <v/>
          </cell>
          <cell r="DJ173" t="str">
            <v/>
          </cell>
          <cell r="DK173" t="str">
            <v/>
          </cell>
          <cell r="DL173" t="str">
            <v/>
          </cell>
          <cell r="DM173" t="str">
            <v/>
          </cell>
          <cell r="DN173" t="str">
            <v/>
          </cell>
          <cell r="DO173" t="str">
            <v/>
          </cell>
          <cell r="DP173" t="str">
            <v/>
          </cell>
          <cell r="DQ173" t="str">
            <v/>
          </cell>
          <cell r="DR173" t="str">
            <v/>
          </cell>
          <cell r="DS173" t="str">
            <v/>
          </cell>
          <cell r="DT173" t="str">
            <v/>
          </cell>
          <cell r="DU173" t="str">
            <v/>
          </cell>
          <cell r="DV173" t="str">
            <v/>
          </cell>
          <cell r="DW173" t="str">
            <v/>
          </cell>
          <cell r="DX173" t="str">
            <v/>
          </cell>
          <cell r="DY173" t="str">
            <v/>
          </cell>
          <cell r="DZ173" t="str">
            <v/>
          </cell>
          <cell r="EA173" t="str">
            <v/>
          </cell>
          <cell r="EB173" t="str">
            <v/>
          </cell>
          <cell r="EC173" t="str">
            <v/>
          </cell>
          <cell r="ED173" t="str">
            <v/>
          </cell>
          <cell r="EE173" t="str">
            <v/>
          </cell>
          <cell r="EF173" t="str">
            <v/>
          </cell>
          <cell r="EG173" t="str">
            <v/>
          </cell>
          <cell r="EH173" t="str">
            <v/>
          </cell>
          <cell r="EI173" t="str">
            <v/>
          </cell>
          <cell r="EJ173" t="str">
            <v/>
          </cell>
          <cell r="EK173" t="str">
            <v/>
          </cell>
          <cell r="EL173" t="str">
            <v/>
          </cell>
          <cell r="EP173" t="str">
            <v/>
          </cell>
          <cell r="EQ173" t="str">
            <v/>
          </cell>
          <cell r="ER173" t="str">
            <v/>
          </cell>
          <cell r="ES173" t="str">
            <v/>
          </cell>
          <cell r="ET173" t="str">
            <v>Non-Management</v>
          </cell>
          <cell r="EU173" t="str">
            <v/>
          </cell>
          <cell r="EV173" t="str">
            <v/>
          </cell>
          <cell r="EW173" t="str">
            <v/>
          </cell>
          <cell r="EX173" t="str">
            <v/>
          </cell>
          <cell r="EY173" t="str">
            <v/>
          </cell>
          <cell r="EZ173" t="str">
            <v/>
          </cell>
          <cell r="FA173" t="str">
            <v/>
          </cell>
          <cell r="FB173">
            <v>55</v>
          </cell>
          <cell r="FC173" t="str">
            <v/>
          </cell>
          <cell r="FG173" t="str">
            <v/>
          </cell>
          <cell r="FH173" t="str">
            <v/>
          </cell>
          <cell r="FI173" t="str">
            <v/>
          </cell>
          <cell r="FJ173" t="str">
            <v/>
          </cell>
          <cell r="FK173" t="b">
            <v>1</v>
          </cell>
          <cell r="FL173" t="str">
            <v/>
          </cell>
          <cell r="FM173" t="str">
            <v/>
          </cell>
          <cell r="FN173" t="str">
            <v/>
          </cell>
          <cell r="FO173" t="str">
            <v/>
          </cell>
          <cell r="FP173" t="str">
            <v/>
          </cell>
          <cell r="FQ173" t="str">
            <v/>
          </cell>
          <cell r="FR173" t="str">
            <v/>
          </cell>
          <cell r="FS173" t="b">
            <v>1</v>
          </cell>
          <cell r="FT173" t="str">
            <v/>
          </cell>
        </row>
        <row r="174">
          <cell r="H174" t="str">
            <v/>
          </cell>
          <cell r="I174" t="str">
            <v/>
          </cell>
          <cell r="J174" t="str">
            <v/>
          </cell>
          <cell r="Q174" t="str">
            <v>OK</v>
          </cell>
          <cell r="R174" t="str">
            <v>OK</v>
          </cell>
          <cell r="S174" t="str">
            <v>OK</v>
          </cell>
          <cell r="T174" t="str">
            <v/>
          </cell>
          <cell r="U174" t="str">
            <v/>
          </cell>
          <cell r="V174" t="str">
            <v/>
          </cell>
          <cell r="W174" t="str">
            <v/>
          </cell>
          <cell r="X174" t="str">
            <v/>
          </cell>
          <cell r="Y174" t="str">
            <v/>
          </cell>
          <cell r="Z174" t="str">
            <v/>
          </cell>
          <cell r="AA174" t="str">
            <v>OK</v>
          </cell>
          <cell r="AB174" t="str">
            <v>OK</v>
          </cell>
          <cell r="AC174" t="str">
            <v>OK</v>
          </cell>
          <cell r="AD174" t="str">
            <v/>
          </cell>
          <cell r="AE174" t="str">
            <v/>
          </cell>
          <cell r="AF174" t="str">
            <v/>
          </cell>
          <cell r="AG174" t="str">
            <v/>
          </cell>
          <cell r="AH174" t="str">
            <v/>
          </cell>
          <cell r="AI174" t="str">
            <v/>
          </cell>
          <cell r="AJ174" t="str">
            <v/>
          </cell>
          <cell r="AK174" t="str">
            <v/>
          </cell>
          <cell r="AL174" t="str">
            <v/>
          </cell>
          <cell r="AM174" t="str">
            <v/>
          </cell>
          <cell r="AN174" t="str">
            <v/>
          </cell>
          <cell r="AO174" t="str">
            <v/>
          </cell>
          <cell r="AP174" t="str">
            <v/>
          </cell>
          <cell r="AQ174" t="str">
            <v/>
          </cell>
          <cell r="AR174" t="str">
            <v/>
          </cell>
          <cell r="AS174" t="str">
            <v/>
          </cell>
          <cell r="AT174" t="str">
            <v/>
          </cell>
          <cell r="AU174" t="str">
            <v/>
          </cell>
          <cell r="AV174" t="str">
            <v/>
          </cell>
          <cell r="AW174" t="str">
            <v/>
          </cell>
          <cell r="AX174" t="str">
            <v/>
          </cell>
          <cell r="AY174" t="str">
            <v/>
          </cell>
          <cell r="AZ174" t="str">
            <v/>
          </cell>
          <cell r="BA174" t="str">
            <v/>
          </cell>
          <cell r="BB174" t="str">
            <v/>
          </cell>
          <cell r="BC174" t="str">
            <v/>
          </cell>
          <cell r="BD174" t="str">
            <v/>
          </cell>
          <cell r="BE174" t="str">
            <v/>
          </cell>
          <cell r="BF174" t="str">
            <v/>
          </cell>
          <cell r="BG174" t="str">
            <v/>
          </cell>
          <cell r="BH174" t="str">
            <v/>
          </cell>
          <cell r="BI174" t="str">
            <v/>
          </cell>
          <cell r="BJ174" t="str">
            <v/>
          </cell>
          <cell r="BK174" t="str">
            <v/>
          </cell>
          <cell r="BL174" t="str">
            <v/>
          </cell>
          <cell r="BM174" t="str">
            <v/>
          </cell>
          <cell r="BN174" t="str">
            <v/>
          </cell>
          <cell r="CO174" t="str">
            <v/>
          </cell>
          <cell r="CP174">
            <v>0.10752688172043001</v>
          </cell>
          <cell r="CQ174">
            <v>5.9870550161812197E-2</v>
          </cell>
          <cell r="CR174" t="str">
            <v/>
          </cell>
          <cell r="CS174" t="str">
            <v/>
          </cell>
          <cell r="CT174" t="str">
            <v/>
          </cell>
          <cell r="CU174" t="str">
            <v/>
          </cell>
          <cell r="CV174" t="str">
            <v/>
          </cell>
          <cell r="CW174" t="str">
            <v/>
          </cell>
          <cell r="CX174" t="str">
            <v/>
          </cell>
          <cell r="CY174" t="str">
            <v/>
          </cell>
          <cell r="CZ174">
            <v>0</v>
          </cell>
          <cell r="DA174">
            <v>0</v>
          </cell>
          <cell r="DB174" t="str">
            <v/>
          </cell>
          <cell r="DC174" t="str">
            <v/>
          </cell>
          <cell r="DD174" t="str">
            <v/>
          </cell>
          <cell r="DE174" t="str">
            <v/>
          </cell>
          <cell r="DF174" t="str">
            <v/>
          </cell>
          <cell r="DG174" t="str">
            <v/>
          </cell>
          <cell r="DH174" t="str">
            <v/>
          </cell>
          <cell r="DI174" t="str">
            <v/>
          </cell>
          <cell r="DJ174" t="str">
            <v/>
          </cell>
          <cell r="DK174" t="str">
            <v/>
          </cell>
          <cell r="DL174" t="str">
            <v/>
          </cell>
          <cell r="DM174" t="str">
            <v/>
          </cell>
          <cell r="DN174" t="str">
            <v/>
          </cell>
          <cell r="DO174" t="str">
            <v/>
          </cell>
          <cell r="DP174" t="str">
            <v/>
          </cell>
          <cell r="DQ174" t="str">
            <v/>
          </cell>
          <cell r="DR174" t="str">
            <v/>
          </cell>
          <cell r="DS174" t="str">
            <v/>
          </cell>
          <cell r="DT174" t="str">
            <v/>
          </cell>
          <cell r="DU174" t="str">
            <v/>
          </cell>
          <cell r="DV174" t="str">
            <v/>
          </cell>
          <cell r="DW174" t="str">
            <v/>
          </cell>
          <cell r="DX174" t="str">
            <v/>
          </cell>
          <cell r="DY174" t="str">
            <v/>
          </cell>
          <cell r="DZ174" t="str">
            <v/>
          </cell>
          <cell r="EA174" t="str">
            <v/>
          </cell>
          <cell r="EB174" t="str">
            <v/>
          </cell>
          <cell r="EC174" t="str">
            <v/>
          </cell>
          <cell r="ED174" t="str">
            <v/>
          </cell>
          <cell r="EE174" t="str">
            <v/>
          </cell>
          <cell r="EF174" t="str">
            <v/>
          </cell>
          <cell r="EG174" t="str">
            <v/>
          </cell>
          <cell r="EH174" t="str">
            <v/>
          </cell>
          <cell r="EI174" t="str">
            <v/>
          </cell>
          <cell r="EJ174" t="str">
            <v/>
          </cell>
          <cell r="EK174" t="str">
            <v/>
          </cell>
          <cell r="EL174" t="str">
            <v/>
          </cell>
          <cell r="EP174" t="str">
            <v/>
          </cell>
          <cell r="EQ174" t="str">
            <v/>
          </cell>
          <cell r="ER174" t="str">
            <v/>
          </cell>
          <cell r="ES174" t="str">
            <v/>
          </cell>
          <cell r="ET174" t="str">
            <v>Non-Management</v>
          </cell>
          <cell r="EU174" t="str">
            <v/>
          </cell>
          <cell r="EV174" t="str">
            <v/>
          </cell>
          <cell r="EW174" t="str">
            <v/>
          </cell>
          <cell r="EX174" t="str">
            <v/>
          </cell>
          <cell r="EY174" t="str">
            <v/>
          </cell>
          <cell r="EZ174" t="str">
            <v/>
          </cell>
          <cell r="FA174" t="str">
            <v/>
          </cell>
          <cell r="FB174">
            <v>60</v>
          </cell>
          <cell r="FC174" t="str">
            <v/>
          </cell>
          <cell r="FG174" t="str">
            <v/>
          </cell>
          <cell r="FH174" t="str">
            <v/>
          </cell>
          <cell r="FI174" t="str">
            <v/>
          </cell>
          <cell r="FJ174" t="str">
            <v/>
          </cell>
          <cell r="FK174" t="b">
            <v>1</v>
          </cell>
          <cell r="FL174" t="str">
            <v/>
          </cell>
          <cell r="FM174" t="str">
            <v/>
          </cell>
          <cell r="FN174" t="str">
            <v/>
          </cell>
          <cell r="FO174" t="str">
            <v/>
          </cell>
          <cell r="FP174" t="str">
            <v/>
          </cell>
          <cell r="FQ174" t="str">
            <v/>
          </cell>
          <cell r="FR174" t="str">
            <v/>
          </cell>
          <cell r="FS174" t="b">
            <v>1</v>
          </cell>
          <cell r="FT174" t="str">
            <v/>
          </cell>
        </row>
        <row r="175">
          <cell r="H175" t="str">
            <v/>
          </cell>
          <cell r="I175" t="str">
            <v/>
          </cell>
          <cell r="J175" t="str">
            <v/>
          </cell>
          <cell r="Q175" t="str">
            <v>OK</v>
          </cell>
          <cell r="R175" t="str">
            <v>OK</v>
          </cell>
          <cell r="S175" t="str">
            <v>OK</v>
          </cell>
          <cell r="T175" t="str">
            <v/>
          </cell>
          <cell r="U175" t="str">
            <v/>
          </cell>
          <cell r="V175" t="str">
            <v/>
          </cell>
          <cell r="W175" t="str">
            <v/>
          </cell>
          <cell r="X175" t="str">
            <v/>
          </cell>
          <cell r="Y175" t="str">
            <v/>
          </cell>
          <cell r="Z175" t="str">
            <v/>
          </cell>
          <cell r="AA175" t="str">
            <v>OK</v>
          </cell>
          <cell r="AB175" t="str">
            <v>OK</v>
          </cell>
          <cell r="AC175" t="str">
            <v>OK</v>
          </cell>
          <cell r="AD175" t="str">
            <v/>
          </cell>
          <cell r="AE175" t="str">
            <v/>
          </cell>
          <cell r="AF175" t="str">
            <v/>
          </cell>
          <cell r="AG175" t="str">
            <v/>
          </cell>
          <cell r="AH175" t="str">
            <v/>
          </cell>
          <cell r="AI175" t="str">
            <v/>
          </cell>
          <cell r="AJ175" t="str">
            <v/>
          </cell>
          <cell r="AK175" t="str">
            <v/>
          </cell>
          <cell r="AL175" t="str">
            <v/>
          </cell>
          <cell r="AM175" t="str">
            <v/>
          </cell>
          <cell r="AN175" t="str">
            <v/>
          </cell>
          <cell r="AO175" t="str">
            <v/>
          </cell>
          <cell r="AP175" t="str">
            <v/>
          </cell>
          <cell r="AQ175" t="str">
            <v/>
          </cell>
          <cell r="AR175" t="str">
            <v/>
          </cell>
          <cell r="AS175" t="str">
            <v/>
          </cell>
          <cell r="AT175" t="str">
            <v/>
          </cell>
          <cell r="AU175" t="str">
            <v/>
          </cell>
          <cell r="AV175" t="str">
            <v/>
          </cell>
          <cell r="AW175" t="str">
            <v/>
          </cell>
          <cell r="AX175" t="str">
            <v/>
          </cell>
          <cell r="AY175" t="str">
            <v/>
          </cell>
          <cell r="AZ175" t="str">
            <v/>
          </cell>
          <cell r="BA175" t="str">
            <v/>
          </cell>
          <cell r="BB175" t="str">
            <v/>
          </cell>
          <cell r="BC175" t="str">
            <v/>
          </cell>
          <cell r="BD175" t="str">
            <v/>
          </cell>
          <cell r="BE175" t="str">
            <v/>
          </cell>
          <cell r="BF175" t="str">
            <v/>
          </cell>
          <cell r="BG175" t="str">
            <v/>
          </cell>
          <cell r="BH175" t="str">
            <v/>
          </cell>
          <cell r="BI175" t="str">
            <v/>
          </cell>
          <cell r="BJ175" t="str">
            <v/>
          </cell>
          <cell r="BK175" t="str">
            <v/>
          </cell>
          <cell r="BL175" t="str">
            <v/>
          </cell>
          <cell r="BM175" t="str">
            <v/>
          </cell>
          <cell r="BN175" t="str">
            <v/>
          </cell>
          <cell r="CO175" t="str">
            <v/>
          </cell>
          <cell r="CP175">
            <v>0.10752688172043001</v>
          </cell>
          <cell r="CQ175">
            <v>5.9870550161812197E-2</v>
          </cell>
          <cell r="CR175" t="str">
            <v/>
          </cell>
          <cell r="CS175" t="str">
            <v/>
          </cell>
          <cell r="CT175" t="str">
            <v/>
          </cell>
          <cell r="CU175" t="str">
            <v/>
          </cell>
          <cell r="CV175" t="str">
            <v/>
          </cell>
          <cell r="CW175" t="str">
            <v/>
          </cell>
          <cell r="CX175" t="str">
            <v/>
          </cell>
          <cell r="CY175" t="str">
            <v/>
          </cell>
          <cell r="CZ175">
            <v>0</v>
          </cell>
          <cell r="DA175">
            <v>0</v>
          </cell>
          <cell r="DB175" t="str">
            <v/>
          </cell>
          <cell r="DC175" t="str">
            <v/>
          </cell>
          <cell r="DD175" t="str">
            <v/>
          </cell>
          <cell r="DE175" t="str">
            <v/>
          </cell>
          <cell r="DF175" t="str">
            <v/>
          </cell>
          <cell r="DG175" t="str">
            <v/>
          </cell>
          <cell r="DH175" t="str">
            <v/>
          </cell>
          <cell r="DI175" t="str">
            <v/>
          </cell>
          <cell r="DJ175" t="str">
            <v/>
          </cell>
          <cell r="DK175" t="str">
            <v/>
          </cell>
          <cell r="DL175" t="str">
            <v/>
          </cell>
          <cell r="DM175" t="str">
            <v/>
          </cell>
          <cell r="DN175" t="str">
            <v/>
          </cell>
          <cell r="DO175" t="str">
            <v/>
          </cell>
          <cell r="DP175" t="str">
            <v/>
          </cell>
          <cell r="DQ175" t="str">
            <v/>
          </cell>
          <cell r="DR175" t="str">
            <v/>
          </cell>
          <cell r="DS175" t="str">
            <v/>
          </cell>
          <cell r="DT175" t="str">
            <v/>
          </cell>
          <cell r="DU175" t="str">
            <v/>
          </cell>
          <cell r="DV175" t="str">
            <v/>
          </cell>
          <cell r="DW175" t="str">
            <v/>
          </cell>
          <cell r="DX175" t="str">
            <v/>
          </cell>
          <cell r="DY175" t="str">
            <v/>
          </cell>
          <cell r="DZ175" t="str">
            <v/>
          </cell>
          <cell r="EA175" t="str">
            <v/>
          </cell>
          <cell r="EB175" t="str">
            <v/>
          </cell>
          <cell r="EC175" t="str">
            <v/>
          </cell>
          <cell r="ED175" t="str">
            <v/>
          </cell>
          <cell r="EE175" t="str">
            <v/>
          </cell>
          <cell r="EF175" t="str">
            <v/>
          </cell>
          <cell r="EG175" t="str">
            <v/>
          </cell>
          <cell r="EH175" t="str">
            <v/>
          </cell>
          <cell r="EI175" t="str">
            <v/>
          </cell>
          <cell r="EJ175" t="str">
            <v/>
          </cell>
          <cell r="EK175" t="str">
            <v/>
          </cell>
          <cell r="EL175" t="str">
            <v/>
          </cell>
          <cell r="EP175" t="str">
            <v/>
          </cell>
          <cell r="EQ175" t="str">
            <v/>
          </cell>
          <cell r="ER175" t="str">
            <v/>
          </cell>
          <cell r="ES175" t="str">
            <v/>
          </cell>
          <cell r="ET175" t="str">
            <v>Non-Management</v>
          </cell>
          <cell r="EU175" t="str">
            <v/>
          </cell>
          <cell r="EV175" t="str">
            <v/>
          </cell>
          <cell r="EW175" t="str">
            <v/>
          </cell>
          <cell r="EX175" t="str">
            <v/>
          </cell>
          <cell r="EY175" t="str">
            <v/>
          </cell>
          <cell r="EZ175" t="str">
            <v/>
          </cell>
          <cell r="FA175" t="str">
            <v/>
          </cell>
          <cell r="FB175">
            <v>60</v>
          </cell>
          <cell r="FC175" t="str">
            <v/>
          </cell>
          <cell r="FG175" t="str">
            <v/>
          </cell>
          <cell r="FH175" t="str">
            <v/>
          </cell>
          <cell r="FI175" t="str">
            <v/>
          </cell>
          <cell r="FJ175" t="str">
            <v/>
          </cell>
          <cell r="FK175" t="b">
            <v>1</v>
          </cell>
          <cell r="FL175" t="str">
            <v/>
          </cell>
          <cell r="FM175" t="str">
            <v/>
          </cell>
          <cell r="FN175" t="str">
            <v/>
          </cell>
          <cell r="FO175" t="str">
            <v/>
          </cell>
          <cell r="FP175" t="str">
            <v/>
          </cell>
          <cell r="FQ175" t="str">
            <v/>
          </cell>
          <cell r="FR175" t="str">
            <v/>
          </cell>
          <cell r="FS175" t="b">
            <v>1</v>
          </cell>
          <cell r="FT175" t="str">
            <v/>
          </cell>
        </row>
        <row r="176">
          <cell r="H176" t="str">
            <v/>
          </cell>
          <cell r="I176" t="str">
            <v/>
          </cell>
          <cell r="J176" t="str">
            <v/>
          </cell>
          <cell r="Q176" t="str">
            <v>OK</v>
          </cell>
          <cell r="R176" t="str">
            <v>OK</v>
          </cell>
          <cell r="S176" t="str">
            <v>OK</v>
          </cell>
          <cell r="T176" t="str">
            <v/>
          </cell>
          <cell r="U176" t="str">
            <v/>
          </cell>
          <cell r="V176" t="str">
            <v/>
          </cell>
          <cell r="W176" t="str">
            <v/>
          </cell>
          <cell r="X176" t="str">
            <v/>
          </cell>
          <cell r="Y176" t="str">
            <v/>
          </cell>
          <cell r="Z176" t="str">
            <v/>
          </cell>
          <cell r="AA176" t="str">
            <v>OK</v>
          </cell>
          <cell r="AB176" t="str">
            <v>OK</v>
          </cell>
          <cell r="AC176" t="str">
            <v>OK</v>
          </cell>
          <cell r="AD176" t="str">
            <v/>
          </cell>
          <cell r="AE176" t="str">
            <v/>
          </cell>
          <cell r="AF176" t="str">
            <v/>
          </cell>
          <cell r="AG176" t="str">
            <v/>
          </cell>
          <cell r="AH176" t="str">
            <v/>
          </cell>
          <cell r="AI176" t="str">
            <v/>
          </cell>
          <cell r="AJ176" t="str">
            <v/>
          </cell>
          <cell r="AK176" t="str">
            <v/>
          </cell>
          <cell r="AL176" t="str">
            <v/>
          </cell>
          <cell r="AM176" t="str">
            <v/>
          </cell>
          <cell r="AN176" t="str">
            <v/>
          </cell>
          <cell r="AO176" t="str">
            <v/>
          </cell>
          <cell r="AP176" t="str">
            <v/>
          </cell>
          <cell r="AQ176" t="str">
            <v/>
          </cell>
          <cell r="AR176" t="str">
            <v/>
          </cell>
          <cell r="AS176" t="str">
            <v/>
          </cell>
          <cell r="AT176" t="str">
            <v/>
          </cell>
          <cell r="AU176" t="str">
            <v/>
          </cell>
          <cell r="AV176" t="str">
            <v/>
          </cell>
          <cell r="AW176" t="str">
            <v/>
          </cell>
          <cell r="AX176" t="str">
            <v/>
          </cell>
          <cell r="AY176" t="str">
            <v/>
          </cell>
          <cell r="AZ176" t="str">
            <v/>
          </cell>
          <cell r="BA176" t="str">
            <v/>
          </cell>
          <cell r="BB176" t="str">
            <v/>
          </cell>
          <cell r="BC176" t="str">
            <v/>
          </cell>
          <cell r="BD176" t="str">
            <v/>
          </cell>
          <cell r="BE176" t="str">
            <v/>
          </cell>
          <cell r="BF176" t="str">
            <v/>
          </cell>
          <cell r="BG176" t="str">
            <v/>
          </cell>
          <cell r="BH176" t="str">
            <v/>
          </cell>
          <cell r="BI176" t="str">
            <v/>
          </cell>
          <cell r="BJ176" t="str">
            <v/>
          </cell>
          <cell r="BK176" t="str">
            <v/>
          </cell>
          <cell r="BL176" t="str">
            <v/>
          </cell>
          <cell r="BM176" t="str">
            <v/>
          </cell>
          <cell r="BN176" t="str">
            <v/>
          </cell>
          <cell r="CO176" t="str">
            <v/>
          </cell>
          <cell r="CP176">
            <v>4.0437158469945444E-2</v>
          </cell>
          <cell r="CQ176">
            <v>3.9915966386554702E-2</v>
          </cell>
          <cell r="CR176" t="str">
            <v/>
          </cell>
          <cell r="CS176" t="str">
            <v/>
          </cell>
          <cell r="CT176" t="str">
            <v/>
          </cell>
          <cell r="CU176" t="str">
            <v/>
          </cell>
          <cell r="CV176" t="str">
            <v/>
          </cell>
          <cell r="CW176" t="str">
            <v/>
          </cell>
          <cell r="CX176" t="str">
            <v/>
          </cell>
          <cell r="CY176" t="str">
            <v/>
          </cell>
          <cell r="CZ176">
            <v>0</v>
          </cell>
          <cell r="DA176">
            <v>0</v>
          </cell>
          <cell r="DB176" t="str">
            <v/>
          </cell>
          <cell r="DC176" t="str">
            <v/>
          </cell>
          <cell r="DD176" t="str">
            <v/>
          </cell>
          <cell r="DE176" t="str">
            <v/>
          </cell>
          <cell r="DF176" t="str">
            <v/>
          </cell>
          <cell r="DG176" t="str">
            <v/>
          </cell>
          <cell r="DH176" t="str">
            <v/>
          </cell>
          <cell r="DI176" t="str">
            <v/>
          </cell>
          <cell r="DJ176" t="str">
            <v/>
          </cell>
          <cell r="DK176" t="str">
            <v/>
          </cell>
          <cell r="DL176" t="str">
            <v/>
          </cell>
          <cell r="DM176" t="str">
            <v/>
          </cell>
          <cell r="DN176" t="str">
            <v/>
          </cell>
          <cell r="DO176" t="str">
            <v/>
          </cell>
          <cell r="DP176" t="str">
            <v/>
          </cell>
          <cell r="DQ176" t="str">
            <v/>
          </cell>
          <cell r="DR176" t="str">
            <v/>
          </cell>
          <cell r="DS176" t="str">
            <v/>
          </cell>
          <cell r="DT176" t="str">
            <v/>
          </cell>
          <cell r="DU176" t="str">
            <v/>
          </cell>
          <cell r="DV176" t="str">
            <v/>
          </cell>
          <cell r="DW176" t="str">
            <v/>
          </cell>
          <cell r="DX176" t="str">
            <v/>
          </cell>
          <cell r="DY176" t="str">
            <v/>
          </cell>
          <cell r="DZ176" t="str">
            <v/>
          </cell>
          <cell r="EA176" t="str">
            <v/>
          </cell>
          <cell r="EB176" t="str">
            <v/>
          </cell>
          <cell r="EC176" t="str">
            <v/>
          </cell>
          <cell r="ED176" t="str">
            <v/>
          </cell>
          <cell r="EE176" t="str">
            <v/>
          </cell>
          <cell r="EF176" t="str">
            <v/>
          </cell>
          <cell r="EG176" t="str">
            <v/>
          </cell>
          <cell r="EH176" t="str">
            <v/>
          </cell>
          <cell r="EI176" t="str">
            <v/>
          </cell>
          <cell r="EJ176" t="str">
            <v/>
          </cell>
          <cell r="EK176" t="str">
            <v/>
          </cell>
          <cell r="EL176" t="str">
            <v/>
          </cell>
          <cell r="EP176" t="str">
            <v/>
          </cell>
          <cell r="EQ176" t="str">
            <v/>
          </cell>
          <cell r="ER176" t="str">
            <v/>
          </cell>
          <cell r="ES176" t="str">
            <v/>
          </cell>
          <cell r="ET176" t="str">
            <v>Non-Management</v>
          </cell>
          <cell r="EU176" t="str">
            <v/>
          </cell>
          <cell r="EV176" t="str">
            <v/>
          </cell>
          <cell r="EW176" t="str">
            <v/>
          </cell>
          <cell r="EX176" t="str">
            <v/>
          </cell>
          <cell r="EY176" t="str">
            <v/>
          </cell>
          <cell r="EZ176" t="str">
            <v/>
          </cell>
          <cell r="FA176" t="str">
            <v/>
          </cell>
          <cell r="FB176">
            <v>55</v>
          </cell>
          <cell r="FC176" t="str">
            <v/>
          </cell>
          <cell r="FG176" t="str">
            <v/>
          </cell>
          <cell r="FH176" t="str">
            <v/>
          </cell>
          <cell r="FI176" t="str">
            <v/>
          </cell>
          <cell r="FJ176" t="str">
            <v/>
          </cell>
          <cell r="FK176" t="b">
            <v>1</v>
          </cell>
          <cell r="FL176" t="str">
            <v/>
          </cell>
          <cell r="FM176" t="str">
            <v/>
          </cell>
          <cell r="FN176" t="str">
            <v/>
          </cell>
          <cell r="FO176" t="str">
            <v/>
          </cell>
          <cell r="FP176" t="str">
            <v/>
          </cell>
          <cell r="FQ176" t="str">
            <v/>
          </cell>
          <cell r="FR176" t="str">
            <v/>
          </cell>
          <cell r="FS176" t="b">
            <v>1</v>
          </cell>
          <cell r="FT176" t="str">
            <v/>
          </cell>
        </row>
        <row r="177">
          <cell r="H177" t="str">
            <v/>
          </cell>
          <cell r="I177" t="str">
            <v/>
          </cell>
          <cell r="J177" t="str">
            <v/>
          </cell>
          <cell r="Q177" t="str">
            <v>OK</v>
          </cell>
          <cell r="R177" t="str">
            <v>OK</v>
          </cell>
          <cell r="S177" t="str">
            <v>OK</v>
          </cell>
          <cell r="T177" t="str">
            <v/>
          </cell>
          <cell r="U177" t="str">
            <v/>
          </cell>
          <cell r="V177" t="str">
            <v/>
          </cell>
          <cell r="W177" t="str">
            <v/>
          </cell>
          <cell r="X177" t="str">
            <v/>
          </cell>
          <cell r="Y177" t="str">
            <v/>
          </cell>
          <cell r="Z177" t="str">
            <v/>
          </cell>
          <cell r="AA177" t="str">
            <v>OK</v>
          </cell>
          <cell r="AB177" t="str">
            <v>OK</v>
          </cell>
          <cell r="AC177" t="str">
            <v>OK</v>
          </cell>
          <cell r="AD177" t="str">
            <v/>
          </cell>
          <cell r="AE177" t="str">
            <v/>
          </cell>
          <cell r="AF177" t="str">
            <v/>
          </cell>
          <cell r="AG177" t="str">
            <v/>
          </cell>
          <cell r="AH177" t="str">
            <v/>
          </cell>
          <cell r="AI177" t="str">
            <v/>
          </cell>
          <cell r="AJ177" t="str">
            <v/>
          </cell>
          <cell r="AK177" t="str">
            <v/>
          </cell>
          <cell r="AL177" t="str">
            <v/>
          </cell>
          <cell r="AM177" t="str">
            <v/>
          </cell>
          <cell r="AN177" t="str">
            <v/>
          </cell>
          <cell r="AO177" t="str">
            <v/>
          </cell>
          <cell r="AP177" t="str">
            <v/>
          </cell>
          <cell r="AQ177" t="str">
            <v/>
          </cell>
          <cell r="AR177" t="str">
            <v/>
          </cell>
          <cell r="AS177" t="str">
            <v/>
          </cell>
          <cell r="AT177" t="str">
            <v/>
          </cell>
          <cell r="AU177" t="str">
            <v/>
          </cell>
          <cell r="AV177" t="str">
            <v/>
          </cell>
          <cell r="AW177" t="str">
            <v/>
          </cell>
          <cell r="AX177" t="str">
            <v/>
          </cell>
          <cell r="AY177" t="str">
            <v/>
          </cell>
          <cell r="AZ177" t="str">
            <v/>
          </cell>
          <cell r="BA177" t="str">
            <v/>
          </cell>
          <cell r="BB177" t="str">
            <v/>
          </cell>
          <cell r="BC177" t="str">
            <v/>
          </cell>
          <cell r="BD177" t="str">
            <v/>
          </cell>
          <cell r="BE177" t="str">
            <v/>
          </cell>
          <cell r="BF177" t="str">
            <v/>
          </cell>
          <cell r="BG177" t="str">
            <v/>
          </cell>
          <cell r="BH177" t="str">
            <v/>
          </cell>
          <cell r="BI177" t="str">
            <v/>
          </cell>
          <cell r="BJ177" t="str">
            <v/>
          </cell>
          <cell r="BK177" t="str">
            <v/>
          </cell>
          <cell r="BL177" t="str">
            <v/>
          </cell>
          <cell r="BM177" t="str">
            <v/>
          </cell>
          <cell r="BN177" t="str">
            <v/>
          </cell>
          <cell r="CO177" t="str">
            <v/>
          </cell>
          <cell r="CP177">
            <v>4.0437158469945444E-2</v>
          </cell>
          <cell r="CQ177">
            <v>3.9915966386554702E-2</v>
          </cell>
          <cell r="CR177" t="str">
            <v/>
          </cell>
          <cell r="CS177" t="str">
            <v/>
          </cell>
          <cell r="CT177" t="str">
            <v/>
          </cell>
          <cell r="CU177" t="str">
            <v/>
          </cell>
          <cell r="CV177" t="str">
            <v/>
          </cell>
          <cell r="CW177" t="str">
            <v/>
          </cell>
          <cell r="CX177" t="str">
            <v/>
          </cell>
          <cell r="CY177" t="str">
            <v/>
          </cell>
          <cell r="CZ177">
            <v>0</v>
          </cell>
          <cell r="DA177">
            <v>0</v>
          </cell>
          <cell r="DB177" t="str">
            <v/>
          </cell>
          <cell r="DC177" t="str">
            <v/>
          </cell>
          <cell r="DD177" t="str">
            <v/>
          </cell>
          <cell r="DE177" t="str">
            <v/>
          </cell>
          <cell r="DF177" t="str">
            <v/>
          </cell>
          <cell r="DG177" t="str">
            <v/>
          </cell>
          <cell r="DH177" t="str">
            <v/>
          </cell>
          <cell r="DI177" t="str">
            <v/>
          </cell>
          <cell r="DJ177" t="str">
            <v/>
          </cell>
          <cell r="DK177" t="str">
            <v/>
          </cell>
          <cell r="DL177" t="str">
            <v/>
          </cell>
          <cell r="DM177" t="str">
            <v/>
          </cell>
          <cell r="DN177" t="str">
            <v/>
          </cell>
          <cell r="DO177" t="str">
            <v/>
          </cell>
          <cell r="DP177" t="str">
            <v/>
          </cell>
          <cell r="DQ177" t="str">
            <v/>
          </cell>
          <cell r="DR177" t="str">
            <v/>
          </cell>
          <cell r="DS177" t="str">
            <v/>
          </cell>
          <cell r="DT177" t="str">
            <v/>
          </cell>
          <cell r="DU177" t="str">
            <v/>
          </cell>
          <cell r="DV177" t="str">
            <v/>
          </cell>
          <cell r="DW177" t="str">
            <v/>
          </cell>
          <cell r="DX177" t="str">
            <v/>
          </cell>
          <cell r="DY177" t="str">
            <v/>
          </cell>
          <cell r="DZ177" t="str">
            <v/>
          </cell>
          <cell r="EA177" t="str">
            <v/>
          </cell>
          <cell r="EB177" t="str">
            <v/>
          </cell>
          <cell r="EC177" t="str">
            <v/>
          </cell>
          <cell r="ED177" t="str">
            <v/>
          </cell>
          <cell r="EE177" t="str">
            <v/>
          </cell>
          <cell r="EF177" t="str">
            <v/>
          </cell>
          <cell r="EG177" t="str">
            <v/>
          </cell>
          <cell r="EH177" t="str">
            <v/>
          </cell>
          <cell r="EI177" t="str">
            <v/>
          </cell>
          <cell r="EJ177" t="str">
            <v/>
          </cell>
          <cell r="EK177" t="str">
            <v/>
          </cell>
          <cell r="EL177" t="str">
            <v/>
          </cell>
          <cell r="EP177" t="str">
            <v/>
          </cell>
          <cell r="EQ177" t="str">
            <v/>
          </cell>
          <cell r="ER177" t="str">
            <v/>
          </cell>
          <cell r="ES177" t="str">
            <v/>
          </cell>
          <cell r="ET177" t="str">
            <v>Non-Management</v>
          </cell>
          <cell r="EU177" t="str">
            <v/>
          </cell>
          <cell r="EV177" t="str">
            <v/>
          </cell>
          <cell r="EW177" t="str">
            <v/>
          </cell>
          <cell r="EX177" t="str">
            <v/>
          </cell>
          <cell r="EY177" t="str">
            <v/>
          </cell>
          <cell r="EZ177" t="str">
            <v/>
          </cell>
          <cell r="FA177" t="str">
            <v/>
          </cell>
          <cell r="FB177">
            <v>55</v>
          </cell>
          <cell r="FC177" t="str">
            <v/>
          </cell>
          <cell r="FG177" t="str">
            <v/>
          </cell>
          <cell r="FH177" t="str">
            <v/>
          </cell>
          <cell r="FI177" t="str">
            <v/>
          </cell>
          <cell r="FJ177" t="str">
            <v/>
          </cell>
          <cell r="FK177" t="b">
            <v>1</v>
          </cell>
          <cell r="FL177" t="str">
            <v/>
          </cell>
          <cell r="FM177" t="str">
            <v/>
          </cell>
          <cell r="FN177" t="str">
            <v/>
          </cell>
          <cell r="FO177" t="str">
            <v/>
          </cell>
          <cell r="FP177" t="str">
            <v/>
          </cell>
          <cell r="FQ177" t="str">
            <v/>
          </cell>
          <cell r="FR177" t="str">
            <v/>
          </cell>
          <cell r="FS177" t="b">
            <v>1</v>
          </cell>
          <cell r="FT177" t="str">
            <v/>
          </cell>
        </row>
        <row r="178">
          <cell r="H178" t="str">
            <v/>
          </cell>
          <cell r="I178" t="str">
            <v/>
          </cell>
          <cell r="J178" t="str">
            <v/>
          </cell>
          <cell r="Q178" t="str">
            <v>OK</v>
          </cell>
          <cell r="R178" t="str">
            <v>OK</v>
          </cell>
          <cell r="S178" t="str">
            <v>OK</v>
          </cell>
          <cell r="T178" t="str">
            <v/>
          </cell>
          <cell r="U178" t="str">
            <v/>
          </cell>
          <cell r="V178" t="str">
            <v/>
          </cell>
          <cell r="W178" t="str">
            <v/>
          </cell>
          <cell r="X178" t="str">
            <v/>
          </cell>
          <cell r="Y178" t="str">
            <v/>
          </cell>
          <cell r="Z178" t="str">
            <v/>
          </cell>
          <cell r="AA178" t="str">
            <v>OK</v>
          </cell>
          <cell r="AB178" t="str">
            <v>OK</v>
          </cell>
          <cell r="AC178" t="str">
            <v>OK</v>
          </cell>
          <cell r="AD178" t="str">
            <v/>
          </cell>
          <cell r="AE178" t="str">
            <v/>
          </cell>
          <cell r="AF178" t="str">
            <v/>
          </cell>
          <cell r="AG178" t="str">
            <v/>
          </cell>
          <cell r="AH178" t="str">
            <v/>
          </cell>
          <cell r="AI178" t="str">
            <v/>
          </cell>
          <cell r="AJ178" t="str">
            <v/>
          </cell>
          <cell r="AK178" t="str">
            <v/>
          </cell>
          <cell r="AL178" t="str">
            <v/>
          </cell>
          <cell r="AM178" t="str">
            <v/>
          </cell>
          <cell r="AN178" t="str">
            <v/>
          </cell>
          <cell r="AO178" t="str">
            <v/>
          </cell>
          <cell r="AP178" t="str">
            <v/>
          </cell>
          <cell r="AQ178" t="str">
            <v/>
          </cell>
          <cell r="AR178" t="str">
            <v/>
          </cell>
          <cell r="AS178" t="str">
            <v/>
          </cell>
          <cell r="AT178" t="str">
            <v/>
          </cell>
          <cell r="AU178" t="str">
            <v/>
          </cell>
          <cell r="AV178" t="str">
            <v/>
          </cell>
          <cell r="AW178" t="str">
            <v/>
          </cell>
          <cell r="AX178" t="str">
            <v/>
          </cell>
          <cell r="AY178" t="str">
            <v/>
          </cell>
          <cell r="AZ178" t="str">
            <v/>
          </cell>
          <cell r="BA178" t="str">
            <v/>
          </cell>
          <cell r="BB178" t="str">
            <v/>
          </cell>
          <cell r="BC178" t="str">
            <v/>
          </cell>
          <cell r="BD178" t="str">
            <v/>
          </cell>
          <cell r="BE178" t="str">
            <v/>
          </cell>
          <cell r="BF178" t="str">
            <v/>
          </cell>
          <cell r="BG178" t="str">
            <v/>
          </cell>
          <cell r="BH178" t="str">
            <v/>
          </cell>
          <cell r="BI178" t="str">
            <v/>
          </cell>
          <cell r="BJ178" t="str">
            <v/>
          </cell>
          <cell r="BK178" t="str">
            <v/>
          </cell>
          <cell r="BL178" t="str">
            <v/>
          </cell>
          <cell r="BM178" t="str">
            <v/>
          </cell>
          <cell r="BN178" t="str">
            <v/>
          </cell>
          <cell r="CO178" t="str">
            <v/>
          </cell>
          <cell r="CP178">
            <v>6.0000000000000053E-2</v>
          </cell>
          <cell r="CQ178">
            <v>6.1320754716981174E-2</v>
          </cell>
          <cell r="CR178" t="str">
            <v/>
          </cell>
          <cell r="CS178" t="str">
            <v/>
          </cell>
          <cell r="CT178" t="str">
            <v/>
          </cell>
          <cell r="CU178" t="str">
            <v/>
          </cell>
          <cell r="CV178" t="str">
            <v/>
          </cell>
          <cell r="CW178" t="str">
            <v/>
          </cell>
          <cell r="CX178" t="str">
            <v/>
          </cell>
          <cell r="CY178" t="str">
            <v/>
          </cell>
          <cell r="CZ178">
            <v>0</v>
          </cell>
          <cell r="DA178">
            <v>0</v>
          </cell>
          <cell r="DB178" t="str">
            <v/>
          </cell>
          <cell r="DC178" t="str">
            <v/>
          </cell>
          <cell r="DD178" t="str">
            <v/>
          </cell>
          <cell r="DE178" t="str">
            <v/>
          </cell>
          <cell r="DF178" t="str">
            <v/>
          </cell>
          <cell r="DG178" t="str">
            <v/>
          </cell>
          <cell r="DH178" t="str">
            <v/>
          </cell>
          <cell r="DI178" t="str">
            <v/>
          </cell>
          <cell r="DJ178" t="str">
            <v/>
          </cell>
          <cell r="DK178" t="str">
            <v/>
          </cell>
          <cell r="DL178" t="str">
            <v/>
          </cell>
          <cell r="DM178" t="str">
            <v/>
          </cell>
          <cell r="DN178" t="str">
            <v/>
          </cell>
          <cell r="DO178" t="str">
            <v/>
          </cell>
          <cell r="DP178" t="str">
            <v/>
          </cell>
          <cell r="DQ178" t="str">
            <v/>
          </cell>
          <cell r="DR178" t="str">
            <v/>
          </cell>
          <cell r="DS178" t="str">
            <v/>
          </cell>
          <cell r="DT178" t="str">
            <v/>
          </cell>
          <cell r="DU178" t="str">
            <v/>
          </cell>
          <cell r="DV178" t="str">
            <v/>
          </cell>
          <cell r="DW178" t="str">
            <v/>
          </cell>
          <cell r="DX178" t="str">
            <v/>
          </cell>
          <cell r="DY178" t="str">
            <v/>
          </cell>
          <cell r="DZ178" t="str">
            <v/>
          </cell>
          <cell r="EA178" t="str">
            <v/>
          </cell>
          <cell r="EB178" t="str">
            <v/>
          </cell>
          <cell r="EC178" t="str">
            <v/>
          </cell>
          <cell r="ED178" t="str">
            <v/>
          </cell>
          <cell r="EE178" t="str">
            <v/>
          </cell>
          <cell r="EF178" t="str">
            <v/>
          </cell>
          <cell r="EG178" t="str">
            <v/>
          </cell>
          <cell r="EH178" t="str">
            <v/>
          </cell>
          <cell r="EI178" t="str">
            <v/>
          </cell>
          <cell r="EJ178" t="str">
            <v/>
          </cell>
          <cell r="EK178" t="str">
            <v/>
          </cell>
          <cell r="EL178" t="str">
            <v/>
          </cell>
          <cell r="EP178" t="str">
            <v/>
          </cell>
          <cell r="EQ178" t="str">
            <v/>
          </cell>
          <cell r="ER178" t="str">
            <v/>
          </cell>
          <cell r="ES178" t="str">
            <v/>
          </cell>
          <cell r="ET178" t="str">
            <v>Non-Management</v>
          </cell>
          <cell r="EU178" t="str">
            <v/>
          </cell>
          <cell r="EV178" t="str">
            <v/>
          </cell>
          <cell r="EW178" t="str">
            <v/>
          </cell>
          <cell r="EX178" t="str">
            <v/>
          </cell>
          <cell r="EY178" t="str">
            <v/>
          </cell>
          <cell r="EZ178" t="str">
            <v/>
          </cell>
          <cell r="FA178" t="str">
            <v/>
          </cell>
          <cell r="FB178">
            <v>60</v>
          </cell>
          <cell r="FC178" t="str">
            <v/>
          </cell>
          <cell r="FG178" t="str">
            <v/>
          </cell>
          <cell r="FH178" t="str">
            <v/>
          </cell>
          <cell r="FI178" t="str">
            <v/>
          </cell>
          <cell r="FJ178" t="str">
            <v/>
          </cell>
          <cell r="FK178" t="b">
            <v>1</v>
          </cell>
          <cell r="FL178" t="str">
            <v/>
          </cell>
          <cell r="FM178" t="str">
            <v/>
          </cell>
          <cell r="FN178" t="str">
            <v/>
          </cell>
          <cell r="FO178" t="str">
            <v/>
          </cell>
          <cell r="FP178" t="str">
            <v/>
          </cell>
          <cell r="FQ178" t="str">
            <v/>
          </cell>
          <cell r="FR178" t="str">
            <v/>
          </cell>
          <cell r="FS178" t="b">
            <v>1</v>
          </cell>
          <cell r="FT178" t="str">
            <v/>
          </cell>
        </row>
        <row r="179">
          <cell r="H179" t="str">
            <v/>
          </cell>
          <cell r="I179" t="str">
            <v/>
          </cell>
          <cell r="J179" t="str">
            <v/>
          </cell>
          <cell r="Q179" t="str">
            <v>OK</v>
          </cell>
          <cell r="R179" t="str">
            <v>OK</v>
          </cell>
          <cell r="S179" t="str">
            <v>OK</v>
          </cell>
          <cell r="T179" t="str">
            <v/>
          </cell>
          <cell r="U179" t="str">
            <v/>
          </cell>
          <cell r="V179" t="str">
            <v/>
          </cell>
          <cell r="W179" t="str">
            <v/>
          </cell>
          <cell r="X179" t="str">
            <v/>
          </cell>
          <cell r="Y179" t="str">
            <v/>
          </cell>
          <cell r="Z179" t="str">
            <v/>
          </cell>
          <cell r="AA179" t="str">
            <v>OK</v>
          </cell>
          <cell r="AB179" t="str">
            <v>OK</v>
          </cell>
          <cell r="AC179" t="str">
            <v>OK</v>
          </cell>
          <cell r="AD179" t="str">
            <v/>
          </cell>
          <cell r="AE179" t="str">
            <v/>
          </cell>
          <cell r="AF179" t="str">
            <v/>
          </cell>
          <cell r="AG179" t="str">
            <v/>
          </cell>
          <cell r="AH179" t="str">
            <v/>
          </cell>
          <cell r="AI179" t="str">
            <v/>
          </cell>
          <cell r="AJ179" t="str">
            <v/>
          </cell>
          <cell r="AK179" t="str">
            <v/>
          </cell>
          <cell r="AL179" t="str">
            <v/>
          </cell>
          <cell r="AM179" t="str">
            <v/>
          </cell>
          <cell r="AN179" t="str">
            <v/>
          </cell>
          <cell r="AO179" t="str">
            <v/>
          </cell>
          <cell r="AP179" t="str">
            <v/>
          </cell>
          <cell r="AQ179" t="str">
            <v/>
          </cell>
          <cell r="AR179" t="str">
            <v/>
          </cell>
          <cell r="AS179" t="str">
            <v/>
          </cell>
          <cell r="AT179" t="str">
            <v/>
          </cell>
          <cell r="AU179" t="str">
            <v/>
          </cell>
          <cell r="AV179" t="str">
            <v/>
          </cell>
          <cell r="AW179" t="str">
            <v/>
          </cell>
          <cell r="AX179" t="str">
            <v/>
          </cell>
          <cell r="AY179" t="str">
            <v/>
          </cell>
          <cell r="AZ179" t="str">
            <v/>
          </cell>
          <cell r="BA179" t="str">
            <v/>
          </cell>
          <cell r="BB179" t="str">
            <v/>
          </cell>
          <cell r="BC179" t="str">
            <v/>
          </cell>
          <cell r="BD179" t="str">
            <v/>
          </cell>
          <cell r="BE179" t="str">
            <v/>
          </cell>
          <cell r="BF179" t="str">
            <v/>
          </cell>
          <cell r="BG179" t="str">
            <v/>
          </cell>
          <cell r="BH179" t="str">
            <v/>
          </cell>
          <cell r="BI179" t="str">
            <v/>
          </cell>
          <cell r="BJ179" t="str">
            <v/>
          </cell>
          <cell r="BK179" t="str">
            <v/>
          </cell>
          <cell r="BL179" t="str">
            <v/>
          </cell>
          <cell r="BM179" t="str">
            <v/>
          </cell>
          <cell r="BN179" t="str">
            <v/>
          </cell>
          <cell r="CO179" t="str">
            <v/>
          </cell>
          <cell r="CP179">
            <v>0.1399999999999999</v>
          </cell>
          <cell r="CQ179" t="str">
            <v/>
          </cell>
          <cell r="CR179" t="str">
            <v/>
          </cell>
          <cell r="CS179" t="str">
            <v/>
          </cell>
          <cell r="CT179" t="str">
            <v/>
          </cell>
          <cell r="CU179" t="str">
            <v/>
          </cell>
          <cell r="CV179" t="str">
            <v/>
          </cell>
          <cell r="CW179" t="str">
            <v/>
          </cell>
          <cell r="CX179" t="str">
            <v/>
          </cell>
          <cell r="CY179" t="str">
            <v/>
          </cell>
          <cell r="CZ179">
            <v>0</v>
          </cell>
          <cell r="DA179" t="str">
            <v/>
          </cell>
          <cell r="DB179" t="str">
            <v/>
          </cell>
          <cell r="DC179" t="str">
            <v/>
          </cell>
          <cell r="DD179" t="str">
            <v/>
          </cell>
          <cell r="DE179" t="str">
            <v/>
          </cell>
          <cell r="DF179" t="str">
            <v/>
          </cell>
          <cell r="DG179" t="str">
            <v/>
          </cell>
          <cell r="DH179" t="str">
            <v/>
          </cell>
          <cell r="DI179" t="str">
            <v/>
          </cell>
          <cell r="DJ179" t="str">
            <v/>
          </cell>
          <cell r="DK179" t="str">
            <v/>
          </cell>
          <cell r="DL179" t="str">
            <v/>
          </cell>
          <cell r="DM179" t="str">
            <v/>
          </cell>
          <cell r="DN179" t="str">
            <v/>
          </cell>
          <cell r="DO179" t="str">
            <v/>
          </cell>
          <cell r="DP179" t="str">
            <v/>
          </cell>
          <cell r="DQ179" t="str">
            <v/>
          </cell>
          <cell r="DR179" t="str">
            <v/>
          </cell>
          <cell r="DS179" t="str">
            <v/>
          </cell>
          <cell r="DT179" t="str">
            <v/>
          </cell>
          <cell r="DU179" t="str">
            <v/>
          </cell>
          <cell r="DV179" t="str">
            <v/>
          </cell>
          <cell r="DW179" t="str">
            <v/>
          </cell>
          <cell r="DX179" t="str">
            <v/>
          </cell>
          <cell r="DY179" t="str">
            <v/>
          </cell>
          <cell r="DZ179" t="str">
            <v/>
          </cell>
          <cell r="EA179" t="str">
            <v/>
          </cell>
          <cell r="EB179" t="str">
            <v/>
          </cell>
          <cell r="EC179" t="str">
            <v/>
          </cell>
          <cell r="ED179" t="str">
            <v/>
          </cell>
          <cell r="EE179" t="str">
            <v/>
          </cell>
          <cell r="EF179" t="str">
            <v/>
          </cell>
          <cell r="EG179" t="str">
            <v/>
          </cell>
          <cell r="EH179" t="str">
            <v/>
          </cell>
          <cell r="EI179" t="str">
            <v/>
          </cell>
          <cell r="EJ179" t="str">
            <v/>
          </cell>
          <cell r="EK179" t="str">
            <v/>
          </cell>
          <cell r="EL179" t="str">
            <v/>
          </cell>
          <cell r="EP179" t="str">
            <v/>
          </cell>
          <cell r="EQ179" t="str">
            <v/>
          </cell>
          <cell r="ER179" t="str">
            <v/>
          </cell>
          <cell r="ES179" t="str">
            <v/>
          </cell>
          <cell r="ET179" t="str">
            <v>Non-Management</v>
          </cell>
          <cell r="EU179" t="str">
            <v/>
          </cell>
          <cell r="EV179" t="str">
            <v/>
          </cell>
          <cell r="EW179" t="str">
            <v/>
          </cell>
          <cell r="EX179" t="str">
            <v/>
          </cell>
          <cell r="EY179" t="str">
            <v/>
          </cell>
          <cell r="EZ179" t="str">
            <v/>
          </cell>
          <cell r="FA179" t="str">
            <v/>
          </cell>
          <cell r="FB179">
            <v>55</v>
          </cell>
          <cell r="FC179" t="str">
            <v/>
          </cell>
          <cell r="FG179" t="str">
            <v/>
          </cell>
          <cell r="FH179" t="str">
            <v/>
          </cell>
          <cell r="FI179" t="str">
            <v/>
          </cell>
          <cell r="FJ179" t="str">
            <v/>
          </cell>
          <cell r="FK179" t="b">
            <v>1</v>
          </cell>
          <cell r="FL179" t="str">
            <v/>
          </cell>
          <cell r="FM179" t="str">
            <v/>
          </cell>
          <cell r="FN179" t="str">
            <v/>
          </cell>
          <cell r="FO179" t="str">
            <v/>
          </cell>
          <cell r="FP179" t="str">
            <v/>
          </cell>
          <cell r="FQ179" t="str">
            <v/>
          </cell>
          <cell r="FR179" t="str">
            <v/>
          </cell>
          <cell r="FS179" t="b">
            <v>1</v>
          </cell>
          <cell r="FT179" t="str">
            <v/>
          </cell>
        </row>
        <row r="180">
          <cell r="H180" t="str">
            <v/>
          </cell>
          <cell r="I180" t="str">
            <v/>
          </cell>
          <cell r="J180" t="str">
            <v/>
          </cell>
          <cell r="Q180" t="str">
            <v>OK</v>
          </cell>
          <cell r="R180" t="str">
            <v>OK</v>
          </cell>
          <cell r="S180" t="str">
            <v>OK</v>
          </cell>
          <cell r="T180" t="str">
            <v/>
          </cell>
          <cell r="U180" t="str">
            <v/>
          </cell>
          <cell r="V180" t="str">
            <v/>
          </cell>
          <cell r="W180" t="str">
            <v/>
          </cell>
          <cell r="X180" t="str">
            <v/>
          </cell>
          <cell r="Y180" t="str">
            <v/>
          </cell>
          <cell r="Z180" t="str">
            <v/>
          </cell>
          <cell r="AA180" t="str">
            <v>OK</v>
          </cell>
          <cell r="AB180" t="str">
            <v>OK</v>
          </cell>
          <cell r="AC180" t="str">
            <v>OK</v>
          </cell>
          <cell r="AD180" t="str">
            <v/>
          </cell>
          <cell r="AE180" t="str">
            <v/>
          </cell>
          <cell r="AF180" t="str">
            <v/>
          </cell>
          <cell r="AG180" t="str">
            <v/>
          </cell>
          <cell r="AH180" t="str">
            <v/>
          </cell>
          <cell r="AI180" t="str">
            <v/>
          </cell>
          <cell r="AJ180" t="str">
            <v/>
          </cell>
          <cell r="AK180" t="str">
            <v/>
          </cell>
          <cell r="AL180" t="str">
            <v/>
          </cell>
          <cell r="AM180" t="str">
            <v/>
          </cell>
          <cell r="AN180" t="str">
            <v/>
          </cell>
          <cell r="AO180" t="str">
            <v/>
          </cell>
          <cell r="AP180" t="str">
            <v/>
          </cell>
          <cell r="AQ180" t="str">
            <v/>
          </cell>
          <cell r="AR180" t="str">
            <v/>
          </cell>
          <cell r="AS180" t="str">
            <v/>
          </cell>
          <cell r="AT180" t="str">
            <v/>
          </cell>
          <cell r="AU180" t="str">
            <v/>
          </cell>
          <cell r="AV180" t="str">
            <v/>
          </cell>
          <cell r="AW180" t="str">
            <v/>
          </cell>
          <cell r="AX180" t="str">
            <v/>
          </cell>
          <cell r="AY180" t="str">
            <v/>
          </cell>
          <cell r="AZ180" t="str">
            <v/>
          </cell>
          <cell r="BA180" t="str">
            <v/>
          </cell>
          <cell r="BB180" t="str">
            <v/>
          </cell>
          <cell r="BC180" t="str">
            <v/>
          </cell>
          <cell r="BD180" t="str">
            <v/>
          </cell>
          <cell r="BE180" t="str">
            <v/>
          </cell>
          <cell r="BF180" t="str">
            <v/>
          </cell>
          <cell r="BG180" t="str">
            <v/>
          </cell>
          <cell r="BH180" t="str">
            <v/>
          </cell>
          <cell r="BI180" t="str">
            <v/>
          </cell>
          <cell r="BJ180" t="str">
            <v/>
          </cell>
          <cell r="BK180" t="str">
            <v/>
          </cell>
          <cell r="BL180" t="str">
            <v/>
          </cell>
          <cell r="BM180" t="str">
            <v/>
          </cell>
          <cell r="BN180" t="str">
            <v/>
          </cell>
          <cell r="CO180" t="str">
            <v/>
          </cell>
          <cell r="CP180">
            <v>0.12000000000000011</v>
          </cell>
          <cell r="CQ180" t="str">
            <v/>
          </cell>
          <cell r="CR180" t="str">
            <v/>
          </cell>
          <cell r="CS180" t="str">
            <v/>
          </cell>
          <cell r="CT180" t="str">
            <v/>
          </cell>
          <cell r="CU180" t="str">
            <v/>
          </cell>
          <cell r="CV180" t="str">
            <v/>
          </cell>
          <cell r="CW180" t="str">
            <v/>
          </cell>
          <cell r="CX180" t="str">
            <v/>
          </cell>
          <cell r="CY180" t="str">
            <v/>
          </cell>
          <cell r="CZ180">
            <v>0</v>
          </cell>
          <cell r="DA180" t="str">
            <v/>
          </cell>
          <cell r="DB180" t="str">
            <v/>
          </cell>
          <cell r="DC180" t="str">
            <v/>
          </cell>
          <cell r="DD180" t="str">
            <v/>
          </cell>
          <cell r="DE180" t="str">
            <v/>
          </cell>
          <cell r="DF180" t="str">
            <v/>
          </cell>
          <cell r="DG180" t="str">
            <v/>
          </cell>
          <cell r="DH180" t="str">
            <v/>
          </cell>
          <cell r="DI180" t="str">
            <v/>
          </cell>
          <cell r="DJ180" t="str">
            <v/>
          </cell>
          <cell r="DK180" t="str">
            <v/>
          </cell>
          <cell r="DL180" t="str">
            <v/>
          </cell>
          <cell r="DM180" t="str">
            <v/>
          </cell>
          <cell r="DN180" t="str">
            <v/>
          </cell>
          <cell r="DO180" t="str">
            <v/>
          </cell>
          <cell r="DP180" t="str">
            <v/>
          </cell>
          <cell r="DQ180" t="str">
            <v/>
          </cell>
          <cell r="DR180" t="str">
            <v/>
          </cell>
          <cell r="DS180" t="str">
            <v/>
          </cell>
          <cell r="DT180" t="str">
            <v/>
          </cell>
          <cell r="DU180" t="str">
            <v/>
          </cell>
          <cell r="DV180" t="str">
            <v/>
          </cell>
          <cell r="DW180" t="str">
            <v/>
          </cell>
          <cell r="DX180" t="str">
            <v/>
          </cell>
          <cell r="DY180" t="str">
            <v/>
          </cell>
          <cell r="DZ180" t="str">
            <v/>
          </cell>
          <cell r="EA180" t="str">
            <v/>
          </cell>
          <cell r="EB180" t="str">
            <v/>
          </cell>
          <cell r="EC180" t="str">
            <v/>
          </cell>
          <cell r="ED180" t="str">
            <v/>
          </cell>
          <cell r="EE180" t="str">
            <v/>
          </cell>
          <cell r="EF180" t="str">
            <v/>
          </cell>
          <cell r="EG180" t="str">
            <v/>
          </cell>
          <cell r="EH180" t="str">
            <v/>
          </cell>
          <cell r="EI180" t="str">
            <v/>
          </cell>
          <cell r="EJ180" t="str">
            <v/>
          </cell>
          <cell r="EK180" t="str">
            <v/>
          </cell>
          <cell r="EL180" t="str">
            <v/>
          </cell>
          <cell r="EP180" t="str">
            <v/>
          </cell>
          <cell r="EQ180" t="str">
            <v/>
          </cell>
          <cell r="ER180" t="str">
            <v/>
          </cell>
          <cell r="ES180" t="str">
            <v/>
          </cell>
          <cell r="ET180" t="str">
            <v>Non-Management</v>
          </cell>
          <cell r="EU180" t="str">
            <v/>
          </cell>
          <cell r="EV180" t="str">
            <v/>
          </cell>
          <cell r="EW180" t="str">
            <v/>
          </cell>
          <cell r="EX180" t="str">
            <v/>
          </cell>
          <cell r="EY180" t="str">
            <v/>
          </cell>
          <cell r="EZ180" t="str">
            <v/>
          </cell>
          <cell r="FA180" t="str">
            <v/>
          </cell>
          <cell r="FB180">
            <v>55</v>
          </cell>
          <cell r="FC180" t="str">
            <v/>
          </cell>
          <cell r="FG180" t="str">
            <v/>
          </cell>
          <cell r="FH180" t="str">
            <v/>
          </cell>
          <cell r="FI180" t="str">
            <v/>
          </cell>
          <cell r="FJ180" t="str">
            <v/>
          </cell>
          <cell r="FK180" t="b">
            <v>1</v>
          </cell>
          <cell r="FL180" t="str">
            <v/>
          </cell>
          <cell r="FM180" t="str">
            <v/>
          </cell>
          <cell r="FN180" t="str">
            <v/>
          </cell>
          <cell r="FO180" t="str">
            <v/>
          </cell>
          <cell r="FP180" t="str">
            <v/>
          </cell>
          <cell r="FQ180" t="str">
            <v/>
          </cell>
          <cell r="FR180" t="str">
            <v/>
          </cell>
          <cell r="FS180" t="b">
            <v>1</v>
          </cell>
          <cell r="FT180" t="str">
            <v/>
          </cell>
        </row>
        <row r="181">
          <cell r="H181" t="str">
            <v/>
          </cell>
          <cell r="I181" t="str">
            <v/>
          </cell>
          <cell r="J181" t="str">
            <v/>
          </cell>
          <cell r="Q181" t="str">
            <v>OK</v>
          </cell>
          <cell r="R181" t="str">
            <v>OK</v>
          </cell>
          <cell r="S181" t="str">
            <v>OK</v>
          </cell>
          <cell r="T181" t="str">
            <v/>
          </cell>
          <cell r="U181" t="str">
            <v/>
          </cell>
          <cell r="V181" t="str">
            <v/>
          </cell>
          <cell r="W181" t="str">
            <v/>
          </cell>
          <cell r="X181" t="str">
            <v/>
          </cell>
          <cell r="Y181" t="str">
            <v/>
          </cell>
          <cell r="Z181" t="str">
            <v/>
          </cell>
          <cell r="AA181" t="str">
            <v>OK</v>
          </cell>
          <cell r="AB181" t="str">
            <v>OK</v>
          </cell>
          <cell r="AC181" t="str">
            <v>OK</v>
          </cell>
          <cell r="AD181" t="str">
            <v/>
          </cell>
          <cell r="AE181" t="str">
            <v/>
          </cell>
          <cell r="AF181" t="str">
            <v/>
          </cell>
          <cell r="AG181" t="str">
            <v/>
          </cell>
          <cell r="AH181" t="str">
            <v/>
          </cell>
          <cell r="AI181" t="str">
            <v/>
          </cell>
          <cell r="AJ181" t="str">
            <v/>
          </cell>
          <cell r="AK181" t="str">
            <v/>
          </cell>
          <cell r="AL181" t="str">
            <v/>
          </cell>
          <cell r="AM181" t="str">
            <v/>
          </cell>
          <cell r="AN181" t="str">
            <v/>
          </cell>
          <cell r="AO181" t="str">
            <v/>
          </cell>
          <cell r="AP181" t="str">
            <v/>
          </cell>
          <cell r="AQ181" t="str">
            <v/>
          </cell>
          <cell r="AR181" t="str">
            <v/>
          </cell>
          <cell r="AS181" t="str">
            <v/>
          </cell>
          <cell r="AT181" t="str">
            <v/>
          </cell>
          <cell r="AU181" t="str">
            <v/>
          </cell>
          <cell r="AV181" t="str">
            <v/>
          </cell>
          <cell r="AW181" t="str">
            <v/>
          </cell>
          <cell r="AX181" t="str">
            <v/>
          </cell>
          <cell r="AY181" t="str">
            <v/>
          </cell>
          <cell r="AZ181" t="str">
            <v/>
          </cell>
          <cell r="BA181" t="str">
            <v/>
          </cell>
          <cell r="BB181" t="str">
            <v/>
          </cell>
          <cell r="BC181" t="str">
            <v/>
          </cell>
          <cell r="BD181" t="str">
            <v/>
          </cell>
          <cell r="BE181" t="str">
            <v/>
          </cell>
          <cell r="BF181" t="str">
            <v/>
          </cell>
          <cell r="BG181" t="str">
            <v/>
          </cell>
          <cell r="BH181" t="str">
            <v/>
          </cell>
          <cell r="BI181" t="str">
            <v/>
          </cell>
          <cell r="BJ181" t="str">
            <v/>
          </cell>
          <cell r="BK181" t="str">
            <v/>
          </cell>
          <cell r="BL181" t="str">
            <v/>
          </cell>
          <cell r="BM181" t="str">
            <v/>
          </cell>
          <cell r="BN181" t="str">
            <v/>
          </cell>
          <cell r="CO181" t="str">
            <v/>
          </cell>
          <cell r="CP181">
            <v>0.12000000000000011</v>
          </cell>
          <cell r="CQ181">
            <v>5.9523809523809534E-2</v>
          </cell>
          <cell r="CR181" t="str">
            <v/>
          </cell>
          <cell r="CS181" t="str">
            <v/>
          </cell>
          <cell r="CT181" t="str">
            <v/>
          </cell>
          <cell r="CU181" t="str">
            <v/>
          </cell>
          <cell r="CV181" t="str">
            <v/>
          </cell>
          <cell r="CW181" t="str">
            <v/>
          </cell>
          <cell r="CX181" t="str">
            <v/>
          </cell>
          <cell r="CY181" t="str">
            <v/>
          </cell>
          <cell r="CZ181">
            <v>0</v>
          </cell>
          <cell r="DA181">
            <v>0</v>
          </cell>
          <cell r="DB181" t="str">
            <v/>
          </cell>
          <cell r="DC181" t="str">
            <v/>
          </cell>
          <cell r="DD181" t="str">
            <v/>
          </cell>
          <cell r="DE181" t="str">
            <v/>
          </cell>
          <cell r="DF181" t="str">
            <v/>
          </cell>
          <cell r="DG181" t="str">
            <v/>
          </cell>
          <cell r="DH181" t="str">
            <v/>
          </cell>
          <cell r="DI181" t="str">
            <v/>
          </cell>
          <cell r="DJ181" t="str">
            <v/>
          </cell>
          <cell r="DK181" t="str">
            <v/>
          </cell>
          <cell r="DL181" t="str">
            <v/>
          </cell>
          <cell r="DM181" t="str">
            <v/>
          </cell>
          <cell r="DN181" t="str">
            <v/>
          </cell>
          <cell r="DO181" t="str">
            <v/>
          </cell>
          <cell r="DP181" t="str">
            <v/>
          </cell>
          <cell r="DQ181" t="str">
            <v/>
          </cell>
          <cell r="DR181" t="str">
            <v/>
          </cell>
          <cell r="DS181" t="str">
            <v/>
          </cell>
          <cell r="DT181" t="str">
            <v/>
          </cell>
          <cell r="DU181" t="str">
            <v/>
          </cell>
          <cell r="DV181" t="str">
            <v/>
          </cell>
          <cell r="DW181" t="str">
            <v/>
          </cell>
          <cell r="DX181" t="str">
            <v/>
          </cell>
          <cell r="DY181" t="str">
            <v/>
          </cell>
          <cell r="DZ181" t="str">
            <v/>
          </cell>
          <cell r="EA181" t="str">
            <v/>
          </cell>
          <cell r="EB181" t="str">
            <v/>
          </cell>
          <cell r="EC181" t="str">
            <v/>
          </cell>
          <cell r="ED181" t="str">
            <v/>
          </cell>
          <cell r="EE181" t="str">
            <v/>
          </cell>
          <cell r="EF181" t="str">
            <v/>
          </cell>
          <cell r="EG181" t="str">
            <v/>
          </cell>
          <cell r="EH181" t="str">
            <v/>
          </cell>
          <cell r="EI181" t="str">
            <v/>
          </cell>
          <cell r="EJ181" t="str">
            <v/>
          </cell>
          <cell r="EK181" t="str">
            <v/>
          </cell>
          <cell r="EL181" t="str">
            <v/>
          </cell>
          <cell r="EP181" t="str">
            <v/>
          </cell>
          <cell r="EQ181" t="str">
            <v/>
          </cell>
          <cell r="ER181" t="str">
            <v/>
          </cell>
          <cell r="ES181" t="str">
            <v/>
          </cell>
          <cell r="ET181" t="str">
            <v>Non-Management</v>
          </cell>
          <cell r="EU181" t="str">
            <v/>
          </cell>
          <cell r="EV181" t="str">
            <v/>
          </cell>
          <cell r="EW181" t="str">
            <v/>
          </cell>
          <cell r="EX181" t="str">
            <v/>
          </cell>
          <cell r="EY181" t="str">
            <v/>
          </cell>
          <cell r="EZ181" t="str">
            <v/>
          </cell>
          <cell r="FA181" t="str">
            <v/>
          </cell>
          <cell r="FB181">
            <v>55</v>
          </cell>
          <cell r="FC181" t="str">
            <v/>
          </cell>
          <cell r="FG181" t="str">
            <v/>
          </cell>
          <cell r="FH181" t="str">
            <v/>
          </cell>
          <cell r="FI181" t="str">
            <v/>
          </cell>
          <cell r="FJ181" t="str">
            <v/>
          </cell>
          <cell r="FK181" t="b">
            <v>1</v>
          </cell>
          <cell r="FL181" t="str">
            <v/>
          </cell>
          <cell r="FM181" t="str">
            <v/>
          </cell>
          <cell r="FN181" t="str">
            <v/>
          </cell>
          <cell r="FO181" t="str">
            <v/>
          </cell>
          <cell r="FP181" t="str">
            <v/>
          </cell>
          <cell r="FQ181" t="str">
            <v/>
          </cell>
          <cell r="FR181" t="str">
            <v/>
          </cell>
          <cell r="FS181" t="b">
            <v>1</v>
          </cell>
          <cell r="FT181" t="str">
            <v/>
          </cell>
        </row>
        <row r="182">
          <cell r="H182" t="str">
            <v/>
          </cell>
          <cell r="I182" t="str">
            <v/>
          </cell>
          <cell r="J182" t="str">
            <v/>
          </cell>
          <cell r="Q182" t="str">
            <v>OK</v>
          </cell>
          <cell r="R182" t="str">
            <v>OK</v>
          </cell>
          <cell r="S182" t="str">
            <v>OK</v>
          </cell>
          <cell r="T182" t="str">
            <v/>
          </cell>
          <cell r="U182" t="str">
            <v/>
          </cell>
          <cell r="V182" t="str">
            <v/>
          </cell>
          <cell r="W182" t="str">
            <v/>
          </cell>
          <cell r="X182" t="str">
            <v/>
          </cell>
          <cell r="Y182" t="str">
            <v/>
          </cell>
          <cell r="Z182" t="str">
            <v/>
          </cell>
          <cell r="AA182" t="str">
            <v>OK</v>
          </cell>
          <cell r="AB182" t="str">
            <v>OK</v>
          </cell>
          <cell r="AC182" t="str">
            <v>OK</v>
          </cell>
          <cell r="AD182" t="str">
            <v/>
          </cell>
          <cell r="AE182" t="str">
            <v/>
          </cell>
          <cell r="AF182" t="str">
            <v/>
          </cell>
          <cell r="AG182" t="str">
            <v/>
          </cell>
          <cell r="AH182" t="str">
            <v/>
          </cell>
          <cell r="AI182" t="str">
            <v/>
          </cell>
          <cell r="AJ182" t="str">
            <v/>
          </cell>
          <cell r="AK182" t="str">
            <v/>
          </cell>
          <cell r="AL182" t="str">
            <v/>
          </cell>
          <cell r="AM182" t="str">
            <v/>
          </cell>
          <cell r="AN182" t="str">
            <v/>
          </cell>
          <cell r="AO182" t="str">
            <v/>
          </cell>
          <cell r="AP182" t="str">
            <v/>
          </cell>
          <cell r="AQ182" t="str">
            <v/>
          </cell>
          <cell r="AR182" t="str">
            <v/>
          </cell>
          <cell r="AS182" t="str">
            <v/>
          </cell>
          <cell r="AT182" t="str">
            <v/>
          </cell>
          <cell r="AU182" t="str">
            <v/>
          </cell>
          <cell r="AV182" t="str">
            <v/>
          </cell>
          <cell r="AW182" t="str">
            <v/>
          </cell>
          <cell r="AX182" t="str">
            <v/>
          </cell>
          <cell r="AY182" t="str">
            <v/>
          </cell>
          <cell r="AZ182" t="str">
            <v/>
          </cell>
          <cell r="BA182" t="str">
            <v/>
          </cell>
          <cell r="BB182" t="str">
            <v/>
          </cell>
          <cell r="BC182" t="str">
            <v/>
          </cell>
          <cell r="BD182" t="str">
            <v/>
          </cell>
          <cell r="BE182" t="str">
            <v/>
          </cell>
          <cell r="BF182" t="str">
            <v/>
          </cell>
          <cell r="BG182" t="str">
            <v/>
          </cell>
          <cell r="BH182" t="str">
            <v/>
          </cell>
          <cell r="BI182" t="str">
            <v/>
          </cell>
          <cell r="BJ182" t="str">
            <v/>
          </cell>
          <cell r="BK182" t="str">
            <v/>
          </cell>
          <cell r="BL182" t="str">
            <v/>
          </cell>
          <cell r="BM182" t="str">
            <v/>
          </cell>
          <cell r="BN182" t="str">
            <v/>
          </cell>
          <cell r="CO182" t="str">
            <v/>
          </cell>
          <cell r="CP182">
            <v>6.0000000000000053E-2</v>
          </cell>
          <cell r="CQ182" t="str">
            <v/>
          </cell>
          <cell r="CR182" t="str">
            <v/>
          </cell>
          <cell r="CS182" t="str">
            <v/>
          </cell>
          <cell r="CT182" t="str">
            <v/>
          </cell>
          <cell r="CU182" t="str">
            <v/>
          </cell>
          <cell r="CV182" t="str">
            <v/>
          </cell>
          <cell r="CW182" t="str">
            <v/>
          </cell>
          <cell r="CX182" t="str">
            <v/>
          </cell>
          <cell r="CY182" t="str">
            <v/>
          </cell>
          <cell r="CZ182">
            <v>0</v>
          </cell>
          <cell r="DA182" t="str">
            <v/>
          </cell>
          <cell r="DB182" t="str">
            <v/>
          </cell>
          <cell r="DC182" t="str">
            <v/>
          </cell>
          <cell r="DD182" t="str">
            <v/>
          </cell>
          <cell r="DE182" t="str">
            <v/>
          </cell>
          <cell r="DF182" t="str">
            <v/>
          </cell>
          <cell r="DG182" t="str">
            <v/>
          </cell>
          <cell r="DH182" t="str">
            <v/>
          </cell>
          <cell r="DI182" t="str">
            <v/>
          </cell>
          <cell r="DJ182" t="str">
            <v/>
          </cell>
          <cell r="DK182" t="str">
            <v/>
          </cell>
          <cell r="DL182" t="str">
            <v/>
          </cell>
          <cell r="DM182" t="str">
            <v/>
          </cell>
          <cell r="DN182" t="str">
            <v/>
          </cell>
          <cell r="DO182" t="str">
            <v/>
          </cell>
          <cell r="DP182" t="str">
            <v/>
          </cell>
          <cell r="DQ182" t="str">
            <v/>
          </cell>
          <cell r="DR182" t="str">
            <v/>
          </cell>
          <cell r="DS182" t="str">
            <v/>
          </cell>
          <cell r="DT182" t="str">
            <v/>
          </cell>
          <cell r="DU182" t="str">
            <v/>
          </cell>
          <cell r="DV182" t="str">
            <v/>
          </cell>
          <cell r="DW182" t="str">
            <v/>
          </cell>
          <cell r="DX182" t="str">
            <v/>
          </cell>
          <cell r="DY182" t="str">
            <v/>
          </cell>
          <cell r="DZ182" t="str">
            <v/>
          </cell>
          <cell r="EA182" t="str">
            <v/>
          </cell>
          <cell r="EB182" t="str">
            <v/>
          </cell>
          <cell r="EC182" t="str">
            <v/>
          </cell>
          <cell r="ED182" t="str">
            <v/>
          </cell>
          <cell r="EE182" t="str">
            <v/>
          </cell>
          <cell r="EF182" t="str">
            <v/>
          </cell>
          <cell r="EG182" t="str">
            <v/>
          </cell>
          <cell r="EH182" t="str">
            <v/>
          </cell>
          <cell r="EI182" t="str">
            <v/>
          </cell>
          <cell r="EJ182" t="str">
            <v/>
          </cell>
          <cell r="EK182" t="str">
            <v/>
          </cell>
          <cell r="EL182" t="str">
            <v/>
          </cell>
          <cell r="EP182" t="str">
            <v/>
          </cell>
          <cell r="EQ182" t="str">
            <v/>
          </cell>
          <cell r="ER182" t="str">
            <v/>
          </cell>
          <cell r="ES182" t="str">
            <v/>
          </cell>
          <cell r="ET182" t="str">
            <v>Non-Management</v>
          </cell>
          <cell r="EU182" t="str">
            <v/>
          </cell>
          <cell r="EV182" t="str">
            <v/>
          </cell>
          <cell r="EW182" t="str">
            <v/>
          </cell>
          <cell r="EX182" t="str">
            <v/>
          </cell>
          <cell r="EY182" t="str">
            <v/>
          </cell>
          <cell r="EZ182" t="str">
            <v/>
          </cell>
          <cell r="FA182" t="str">
            <v/>
          </cell>
          <cell r="FB182">
            <v>60</v>
          </cell>
          <cell r="FC182" t="str">
            <v/>
          </cell>
          <cell r="FG182" t="str">
            <v/>
          </cell>
          <cell r="FH182" t="str">
            <v/>
          </cell>
          <cell r="FI182" t="str">
            <v/>
          </cell>
          <cell r="FJ182" t="str">
            <v/>
          </cell>
          <cell r="FK182" t="b">
            <v>1</v>
          </cell>
          <cell r="FL182" t="str">
            <v/>
          </cell>
          <cell r="FM182" t="str">
            <v/>
          </cell>
          <cell r="FN182" t="str">
            <v/>
          </cell>
          <cell r="FO182" t="str">
            <v/>
          </cell>
          <cell r="FP182" t="str">
            <v/>
          </cell>
          <cell r="FQ182" t="str">
            <v/>
          </cell>
          <cell r="FR182" t="str">
            <v/>
          </cell>
          <cell r="FS182" t="b">
            <v>1</v>
          </cell>
          <cell r="FT182" t="str">
            <v/>
          </cell>
        </row>
        <row r="183">
          <cell r="H183" t="str">
            <v/>
          </cell>
          <cell r="I183" t="str">
            <v/>
          </cell>
          <cell r="J183" t="str">
            <v/>
          </cell>
          <cell r="Q183" t="str">
            <v>OK</v>
          </cell>
          <cell r="R183" t="str">
            <v>OK</v>
          </cell>
          <cell r="S183" t="str">
            <v>OK</v>
          </cell>
          <cell r="T183" t="str">
            <v/>
          </cell>
          <cell r="U183" t="str">
            <v/>
          </cell>
          <cell r="V183" t="str">
            <v/>
          </cell>
          <cell r="W183" t="str">
            <v/>
          </cell>
          <cell r="X183" t="str">
            <v/>
          </cell>
          <cell r="Y183" t="str">
            <v/>
          </cell>
          <cell r="Z183" t="str">
            <v/>
          </cell>
          <cell r="AA183" t="str">
            <v>OK</v>
          </cell>
          <cell r="AB183" t="str">
            <v>OK</v>
          </cell>
          <cell r="AC183" t="str">
            <v>OK</v>
          </cell>
          <cell r="AD183" t="str">
            <v/>
          </cell>
          <cell r="AE183" t="str">
            <v/>
          </cell>
          <cell r="AF183" t="str">
            <v/>
          </cell>
          <cell r="AG183" t="str">
            <v/>
          </cell>
          <cell r="AH183" t="str">
            <v/>
          </cell>
          <cell r="AI183" t="str">
            <v/>
          </cell>
          <cell r="AJ183" t="str">
            <v/>
          </cell>
          <cell r="AK183" t="str">
            <v/>
          </cell>
          <cell r="AL183" t="str">
            <v/>
          </cell>
          <cell r="AM183" t="str">
            <v/>
          </cell>
          <cell r="AN183" t="str">
            <v/>
          </cell>
          <cell r="AO183" t="str">
            <v/>
          </cell>
          <cell r="AP183" t="str">
            <v/>
          </cell>
          <cell r="AQ183" t="str">
            <v/>
          </cell>
          <cell r="AR183" t="str">
            <v/>
          </cell>
          <cell r="AS183" t="str">
            <v/>
          </cell>
          <cell r="AT183" t="str">
            <v/>
          </cell>
          <cell r="AU183" t="str">
            <v/>
          </cell>
          <cell r="AV183" t="str">
            <v/>
          </cell>
          <cell r="AW183" t="str">
            <v/>
          </cell>
          <cell r="AX183" t="str">
            <v/>
          </cell>
          <cell r="AY183" t="str">
            <v/>
          </cell>
          <cell r="AZ183" t="str">
            <v/>
          </cell>
          <cell r="BA183" t="str">
            <v/>
          </cell>
          <cell r="BB183" t="str">
            <v/>
          </cell>
          <cell r="BC183" t="str">
            <v/>
          </cell>
          <cell r="BD183" t="str">
            <v/>
          </cell>
          <cell r="BE183" t="str">
            <v/>
          </cell>
          <cell r="BF183" t="str">
            <v/>
          </cell>
          <cell r="BG183" t="str">
            <v/>
          </cell>
          <cell r="BH183" t="str">
            <v/>
          </cell>
          <cell r="BI183" t="str">
            <v/>
          </cell>
          <cell r="BJ183" t="str">
            <v/>
          </cell>
          <cell r="BK183" t="str">
            <v/>
          </cell>
          <cell r="BL183" t="str">
            <v/>
          </cell>
          <cell r="BM183" t="str">
            <v/>
          </cell>
          <cell r="BN183" t="str">
            <v/>
          </cell>
          <cell r="CO183" t="str">
            <v/>
          </cell>
          <cell r="CP183">
            <v>6.0000000000000053E-2</v>
          </cell>
          <cell r="CQ183">
            <v>8.0188679245283057E-2</v>
          </cell>
          <cell r="CR183" t="str">
            <v/>
          </cell>
          <cell r="CS183" t="str">
            <v/>
          </cell>
          <cell r="CT183" t="str">
            <v/>
          </cell>
          <cell r="CU183" t="str">
            <v/>
          </cell>
          <cell r="CV183" t="str">
            <v/>
          </cell>
          <cell r="CW183" t="str">
            <v/>
          </cell>
          <cell r="CX183" t="str">
            <v/>
          </cell>
          <cell r="CY183" t="str">
            <v/>
          </cell>
          <cell r="CZ183">
            <v>0</v>
          </cell>
          <cell r="DA183">
            <v>0</v>
          </cell>
          <cell r="DB183" t="str">
            <v/>
          </cell>
          <cell r="DC183" t="str">
            <v/>
          </cell>
          <cell r="DD183" t="str">
            <v/>
          </cell>
          <cell r="DE183" t="str">
            <v/>
          </cell>
          <cell r="DF183" t="str">
            <v/>
          </cell>
          <cell r="DG183" t="str">
            <v/>
          </cell>
          <cell r="DH183" t="str">
            <v/>
          </cell>
          <cell r="DI183" t="str">
            <v/>
          </cell>
          <cell r="DJ183" t="str">
            <v/>
          </cell>
          <cell r="DK183" t="str">
            <v/>
          </cell>
          <cell r="DL183" t="str">
            <v/>
          </cell>
          <cell r="DM183" t="str">
            <v/>
          </cell>
          <cell r="DN183" t="str">
            <v/>
          </cell>
          <cell r="DO183" t="str">
            <v/>
          </cell>
          <cell r="DP183" t="str">
            <v/>
          </cell>
          <cell r="DQ183" t="str">
            <v/>
          </cell>
          <cell r="DR183" t="str">
            <v/>
          </cell>
          <cell r="DS183" t="str">
            <v/>
          </cell>
          <cell r="DT183" t="str">
            <v/>
          </cell>
          <cell r="DU183" t="str">
            <v/>
          </cell>
          <cell r="DV183" t="str">
            <v/>
          </cell>
          <cell r="DW183" t="str">
            <v/>
          </cell>
          <cell r="DX183" t="str">
            <v/>
          </cell>
          <cell r="DY183" t="str">
            <v/>
          </cell>
          <cell r="DZ183" t="str">
            <v/>
          </cell>
          <cell r="EA183" t="str">
            <v/>
          </cell>
          <cell r="EB183" t="str">
            <v/>
          </cell>
          <cell r="EC183" t="str">
            <v/>
          </cell>
          <cell r="ED183" t="str">
            <v/>
          </cell>
          <cell r="EE183" t="str">
            <v/>
          </cell>
          <cell r="EF183" t="str">
            <v/>
          </cell>
          <cell r="EG183" t="str">
            <v/>
          </cell>
          <cell r="EH183" t="str">
            <v/>
          </cell>
          <cell r="EI183" t="str">
            <v/>
          </cell>
          <cell r="EJ183" t="str">
            <v/>
          </cell>
          <cell r="EK183" t="str">
            <v/>
          </cell>
          <cell r="EL183" t="str">
            <v/>
          </cell>
          <cell r="EP183" t="str">
            <v/>
          </cell>
          <cell r="EQ183" t="str">
            <v/>
          </cell>
          <cell r="ER183" t="str">
            <v/>
          </cell>
          <cell r="ES183" t="str">
            <v/>
          </cell>
          <cell r="ET183" t="str">
            <v>Non-Management</v>
          </cell>
          <cell r="EU183" t="str">
            <v/>
          </cell>
          <cell r="EV183" t="str">
            <v/>
          </cell>
          <cell r="EW183" t="str">
            <v/>
          </cell>
          <cell r="EX183" t="str">
            <v/>
          </cell>
          <cell r="EY183" t="str">
            <v/>
          </cell>
          <cell r="EZ183" t="str">
            <v/>
          </cell>
          <cell r="FA183" t="str">
            <v/>
          </cell>
          <cell r="FB183">
            <v>55</v>
          </cell>
          <cell r="FC183" t="str">
            <v/>
          </cell>
          <cell r="FG183" t="str">
            <v/>
          </cell>
          <cell r="FH183" t="str">
            <v/>
          </cell>
          <cell r="FI183" t="str">
            <v/>
          </cell>
          <cell r="FJ183" t="str">
            <v/>
          </cell>
          <cell r="FK183" t="b">
            <v>1</v>
          </cell>
          <cell r="FL183" t="str">
            <v/>
          </cell>
          <cell r="FM183" t="str">
            <v/>
          </cell>
          <cell r="FN183" t="str">
            <v/>
          </cell>
          <cell r="FO183" t="str">
            <v/>
          </cell>
          <cell r="FP183" t="str">
            <v/>
          </cell>
          <cell r="FQ183" t="str">
            <v/>
          </cell>
          <cell r="FR183" t="str">
            <v/>
          </cell>
          <cell r="FS183" t="b">
            <v>1</v>
          </cell>
          <cell r="FT183" t="str">
            <v/>
          </cell>
        </row>
        <row r="184">
          <cell r="H184" t="str">
            <v/>
          </cell>
          <cell r="I184" t="str">
            <v/>
          </cell>
          <cell r="J184" t="str">
            <v/>
          </cell>
          <cell r="Q184" t="str">
            <v>OK</v>
          </cell>
          <cell r="R184" t="str">
            <v>OK</v>
          </cell>
          <cell r="S184" t="str">
            <v>OK</v>
          </cell>
          <cell r="T184" t="str">
            <v/>
          </cell>
          <cell r="U184" t="str">
            <v/>
          </cell>
          <cell r="V184" t="str">
            <v/>
          </cell>
          <cell r="W184" t="str">
            <v/>
          </cell>
          <cell r="X184" t="str">
            <v/>
          </cell>
          <cell r="Y184" t="str">
            <v/>
          </cell>
          <cell r="Z184" t="str">
            <v/>
          </cell>
          <cell r="AA184" t="str">
            <v>OK</v>
          </cell>
          <cell r="AB184" t="str">
            <v>OK</v>
          </cell>
          <cell r="AC184" t="str">
            <v>OK</v>
          </cell>
          <cell r="AD184" t="str">
            <v/>
          </cell>
          <cell r="AE184" t="str">
            <v/>
          </cell>
          <cell r="AF184" t="str">
            <v/>
          </cell>
          <cell r="AG184" t="str">
            <v/>
          </cell>
          <cell r="AH184" t="str">
            <v/>
          </cell>
          <cell r="AI184" t="str">
            <v/>
          </cell>
          <cell r="AJ184" t="str">
            <v/>
          </cell>
          <cell r="AK184" t="str">
            <v/>
          </cell>
          <cell r="AL184" t="str">
            <v/>
          </cell>
          <cell r="AM184" t="str">
            <v/>
          </cell>
          <cell r="AN184" t="str">
            <v/>
          </cell>
          <cell r="AO184" t="str">
            <v/>
          </cell>
          <cell r="AP184" t="str">
            <v/>
          </cell>
          <cell r="AQ184" t="str">
            <v/>
          </cell>
          <cell r="AR184" t="str">
            <v/>
          </cell>
          <cell r="AS184" t="str">
            <v/>
          </cell>
          <cell r="AT184" t="str">
            <v/>
          </cell>
          <cell r="AU184" t="str">
            <v/>
          </cell>
          <cell r="AV184" t="str">
            <v/>
          </cell>
          <cell r="AW184" t="str">
            <v/>
          </cell>
          <cell r="AX184" t="str">
            <v/>
          </cell>
          <cell r="AY184" t="str">
            <v/>
          </cell>
          <cell r="AZ184" t="str">
            <v/>
          </cell>
          <cell r="BA184" t="str">
            <v/>
          </cell>
          <cell r="BB184" t="str">
            <v/>
          </cell>
          <cell r="BC184" t="str">
            <v/>
          </cell>
          <cell r="BD184" t="str">
            <v/>
          </cell>
          <cell r="BE184" t="str">
            <v/>
          </cell>
          <cell r="BF184" t="str">
            <v/>
          </cell>
          <cell r="BG184" t="str">
            <v/>
          </cell>
          <cell r="BH184" t="str">
            <v/>
          </cell>
          <cell r="BI184" t="str">
            <v/>
          </cell>
          <cell r="BJ184" t="str">
            <v/>
          </cell>
          <cell r="BK184" t="str">
            <v/>
          </cell>
          <cell r="BL184" t="str">
            <v/>
          </cell>
          <cell r="BM184" t="str">
            <v/>
          </cell>
          <cell r="BN184" t="str">
            <v/>
          </cell>
          <cell r="CO184" t="str">
            <v/>
          </cell>
          <cell r="CP184">
            <v>7.5714285714285623E-2</v>
          </cell>
          <cell r="CQ184">
            <v>0.26162018592297476</v>
          </cell>
          <cell r="CR184" t="str">
            <v/>
          </cell>
          <cell r="CS184" t="str">
            <v/>
          </cell>
          <cell r="CT184" t="str">
            <v/>
          </cell>
          <cell r="CU184" t="str">
            <v/>
          </cell>
          <cell r="CV184" t="str">
            <v/>
          </cell>
          <cell r="CW184" t="str">
            <v/>
          </cell>
          <cell r="CX184" t="str">
            <v/>
          </cell>
          <cell r="CY184" t="str">
            <v/>
          </cell>
          <cell r="CZ184">
            <v>0</v>
          </cell>
          <cell r="DA184">
            <v>0</v>
          </cell>
          <cell r="DB184" t="str">
            <v/>
          </cell>
          <cell r="DC184" t="str">
            <v/>
          </cell>
          <cell r="DD184" t="str">
            <v/>
          </cell>
          <cell r="DE184" t="str">
            <v/>
          </cell>
          <cell r="DF184" t="str">
            <v/>
          </cell>
          <cell r="DG184" t="str">
            <v/>
          </cell>
          <cell r="DH184" t="str">
            <v/>
          </cell>
          <cell r="DI184" t="str">
            <v/>
          </cell>
          <cell r="DJ184" t="str">
            <v/>
          </cell>
          <cell r="DK184" t="str">
            <v/>
          </cell>
          <cell r="DL184" t="str">
            <v/>
          </cell>
          <cell r="DM184" t="str">
            <v/>
          </cell>
          <cell r="DN184" t="str">
            <v/>
          </cell>
          <cell r="DO184" t="str">
            <v/>
          </cell>
          <cell r="DP184" t="str">
            <v/>
          </cell>
          <cell r="DQ184" t="str">
            <v/>
          </cell>
          <cell r="DR184" t="str">
            <v/>
          </cell>
          <cell r="DS184" t="str">
            <v/>
          </cell>
          <cell r="DT184" t="str">
            <v/>
          </cell>
          <cell r="DU184" t="str">
            <v/>
          </cell>
          <cell r="DV184" t="str">
            <v/>
          </cell>
          <cell r="DW184" t="str">
            <v/>
          </cell>
          <cell r="DX184" t="str">
            <v/>
          </cell>
          <cell r="DY184" t="str">
            <v/>
          </cell>
          <cell r="DZ184" t="str">
            <v/>
          </cell>
          <cell r="EA184" t="str">
            <v/>
          </cell>
          <cell r="EB184" t="str">
            <v/>
          </cell>
          <cell r="EC184" t="str">
            <v/>
          </cell>
          <cell r="ED184" t="str">
            <v/>
          </cell>
          <cell r="EE184" t="str">
            <v/>
          </cell>
          <cell r="EF184" t="str">
            <v/>
          </cell>
          <cell r="EG184" t="str">
            <v/>
          </cell>
          <cell r="EH184" t="str">
            <v/>
          </cell>
          <cell r="EI184" t="str">
            <v/>
          </cell>
          <cell r="EJ184" t="str">
            <v/>
          </cell>
          <cell r="EK184" t="str">
            <v/>
          </cell>
          <cell r="EL184" t="str">
            <v/>
          </cell>
          <cell r="EP184" t="str">
            <v/>
          </cell>
          <cell r="EQ184" t="str">
            <v/>
          </cell>
          <cell r="ER184" t="str">
            <v/>
          </cell>
          <cell r="ES184" t="str">
            <v/>
          </cell>
          <cell r="ET184" t="str">
            <v>Non-Management</v>
          </cell>
          <cell r="EU184" t="str">
            <v/>
          </cell>
          <cell r="EV184" t="str">
            <v/>
          </cell>
          <cell r="EW184" t="str">
            <v/>
          </cell>
          <cell r="EX184" t="str">
            <v/>
          </cell>
          <cell r="EY184" t="str">
            <v/>
          </cell>
          <cell r="EZ184" t="str">
            <v/>
          </cell>
          <cell r="FA184" t="str">
            <v/>
          </cell>
          <cell r="FB184">
            <v>55</v>
          </cell>
          <cell r="FC184" t="str">
            <v/>
          </cell>
          <cell r="FG184" t="str">
            <v/>
          </cell>
          <cell r="FH184" t="str">
            <v/>
          </cell>
          <cell r="FI184" t="str">
            <v/>
          </cell>
          <cell r="FJ184" t="str">
            <v/>
          </cell>
          <cell r="FK184" t="b">
            <v>1</v>
          </cell>
          <cell r="FL184" t="str">
            <v/>
          </cell>
          <cell r="FM184" t="str">
            <v/>
          </cell>
          <cell r="FN184" t="str">
            <v/>
          </cell>
          <cell r="FO184" t="str">
            <v/>
          </cell>
          <cell r="FP184" t="str">
            <v/>
          </cell>
          <cell r="FQ184" t="str">
            <v/>
          </cell>
          <cell r="FR184" t="str">
            <v/>
          </cell>
          <cell r="FS184" t="b">
            <v>1</v>
          </cell>
          <cell r="FT184" t="str">
            <v/>
          </cell>
        </row>
        <row r="185">
          <cell r="H185" t="str">
            <v/>
          </cell>
          <cell r="I185" t="str">
            <v/>
          </cell>
          <cell r="J185" t="str">
            <v/>
          </cell>
          <cell r="Q185" t="e">
            <v>#VALUE!</v>
          </cell>
          <cell r="R185" t="str">
            <v>OK</v>
          </cell>
          <cell r="S185" t="str">
            <v>OK</v>
          </cell>
          <cell r="T185" t="str">
            <v/>
          </cell>
          <cell r="U185" t="str">
            <v/>
          </cell>
          <cell r="V185" t="str">
            <v/>
          </cell>
          <cell r="W185" t="str">
            <v/>
          </cell>
          <cell r="X185" t="str">
            <v/>
          </cell>
          <cell r="Y185" t="str">
            <v/>
          </cell>
          <cell r="Z185" t="str">
            <v/>
          </cell>
          <cell r="AA185" t="e">
            <v>#VALUE!</v>
          </cell>
          <cell r="AB185" t="str">
            <v>OK</v>
          </cell>
          <cell r="AC185" t="str">
            <v>OK</v>
          </cell>
          <cell r="AD185" t="str">
            <v/>
          </cell>
          <cell r="AE185" t="str">
            <v/>
          </cell>
          <cell r="AF185" t="str">
            <v/>
          </cell>
          <cell r="AG185" t="str">
            <v/>
          </cell>
          <cell r="AH185" t="str">
            <v/>
          </cell>
          <cell r="AI185" t="str">
            <v/>
          </cell>
          <cell r="AJ185" t="str">
            <v/>
          </cell>
          <cell r="AK185" t="str">
            <v/>
          </cell>
          <cell r="AL185" t="str">
            <v/>
          </cell>
          <cell r="AM185" t="str">
            <v/>
          </cell>
          <cell r="AN185" t="str">
            <v/>
          </cell>
          <cell r="AO185" t="str">
            <v/>
          </cell>
          <cell r="AP185" t="str">
            <v/>
          </cell>
          <cell r="AQ185" t="str">
            <v/>
          </cell>
          <cell r="AR185" t="str">
            <v/>
          </cell>
          <cell r="AS185" t="str">
            <v/>
          </cell>
          <cell r="AT185" t="str">
            <v/>
          </cell>
          <cell r="AU185" t="str">
            <v/>
          </cell>
          <cell r="AV185" t="str">
            <v/>
          </cell>
          <cell r="AW185" t="str">
            <v/>
          </cell>
          <cell r="AX185" t="str">
            <v/>
          </cell>
          <cell r="AY185" t="str">
            <v/>
          </cell>
          <cell r="AZ185" t="str">
            <v/>
          </cell>
          <cell r="BA185" t="str">
            <v/>
          </cell>
          <cell r="BB185" t="str">
            <v/>
          </cell>
          <cell r="BC185" t="str">
            <v/>
          </cell>
          <cell r="BD185" t="str">
            <v/>
          </cell>
          <cell r="BE185" t="str">
            <v/>
          </cell>
          <cell r="BF185" t="str">
            <v/>
          </cell>
          <cell r="BG185" t="str">
            <v/>
          </cell>
          <cell r="BH185" t="str">
            <v/>
          </cell>
          <cell r="BI185" t="str">
            <v/>
          </cell>
          <cell r="BJ185" t="str">
            <v/>
          </cell>
          <cell r="BK185" t="str">
            <v/>
          </cell>
          <cell r="BL185" t="str">
            <v/>
          </cell>
          <cell r="BM185" t="str">
            <v/>
          </cell>
          <cell r="BN185" t="str">
            <v/>
          </cell>
          <cell r="CO185" t="str">
            <v/>
          </cell>
          <cell r="CP185" t="str">
            <v/>
          </cell>
          <cell r="CQ185" t="str">
            <v/>
          </cell>
          <cell r="CR185" t="str">
            <v/>
          </cell>
          <cell r="CS185" t="str">
            <v/>
          </cell>
          <cell r="CT185" t="str">
            <v/>
          </cell>
          <cell r="CU185" t="str">
            <v/>
          </cell>
          <cell r="CV185" t="str">
            <v/>
          </cell>
          <cell r="CW185" t="str">
            <v/>
          </cell>
          <cell r="CX185" t="str">
            <v/>
          </cell>
          <cell r="CY185" t="str">
            <v/>
          </cell>
          <cell r="CZ185" t="str">
            <v/>
          </cell>
          <cell r="DA185" t="str">
            <v/>
          </cell>
          <cell r="DB185" t="str">
            <v/>
          </cell>
          <cell r="DC185" t="str">
            <v/>
          </cell>
          <cell r="DD185" t="str">
            <v/>
          </cell>
          <cell r="DE185" t="str">
            <v/>
          </cell>
          <cell r="DF185" t="str">
            <v/>
          </cell>
          <cell r="DG185" t="str">
            <v/>
          </cell>
          <cell r="DH185" t="str">
            <v/>
          </cell>
          <cell r="DI185" t="str">
            <v/>
          </cell>
          <cell r="DJ185" t="str">
            <v/>
          </cell>
          <cell r="DK185" t="str">
            <v/>
          </cell>
          <cell r="DL185" t="str">
            <v/>
          </cell>
          <cell r="DM185" t="str">
            <v/>
          </cell>
          <cell r="DN185" t="str">
            <v/>
          </cell>
          <cell r="DO185" t="str">
            <v/>
          </cell>
          <cell r="DP185" t="str">
            <v/>
          </cell>
          <cell r="DQ185" t="str">
            <v/>
          </cell>
          <cell r="DR185" t="str">
            <v/>
          </cell>
          <cell r="DS185" t="str">
            <v/>
          </cell>
          <cell r="DT185" t="str">
            <v/>
          </cell>
          <cell r="DU185" t="str">
            <v/>
          </cell>
          <cell r="DV185" t="str">
            <v/>
          </cell>
          <cell r="DW185" t="str">
            <v/>
          </cell>
          <cell r="DX185" t="str">
            <v/>
          </cell>
          <cell r="DY185" t="str">
            <v/>
          </cell>
          <cell r="DZ185" t="str">
            <v/>
          </cell>
          <cell r="EA185" t="str">
            <v/>
          </cell>
          <cell r="EB185" t="str">
            <v/>
          </cell>
          <cell r="EC185" t="str">
            <v/>
          </cell>
          <cell r="ED185" t="str">
            <v/>
          </cell>
          <cell r="EE185" t="str">
            <v/>
          </cell>
          <cell r="EF185" t="str">
            <v/>
          </cell>
          <cell r="EG185" t="str">
            <v/>
          </cell>
          <cell r="EH185" t="str">
            <v/>
          </cell>
          <cell r="EI185" t="str">
            <v/>
          </cell>
          <cell r="EJ185" t="str">
            <v/>
          </cell>
          <cell r="EK185" t="str">
            <v/>
          </cell>
          <cell r="EL185" t="str">
            <v/>
          </cell>
          <cell r="EP185" t="str">
            <v/>
          </cell>
          <cell r="EQ185" t="str">
            <v/>
          </cell>
          <cell r="ER185" t="str">
            <v/>
          </cell>
          <cell r="ES185" t="str">
            <v/>
          </cell>
          <cell r="ET185" t="str">
            <v>Non-Management</v>
          </cell>
          <cell r="EU185" t="str">
            <v/>
          </cell>
          <cell r="EV185" t="str">
            <v/>
          </cell>
          <cell r="EW185" t="str">
            <v/>
          </cell>
          <cell r="EX185" t="str">
            <v/>
          </cell>
          <cell r="EY185" t="str">
            <v/>
          </cell>
          <cell r="EZ185" t="str">
            <v/>
          </cell>
          <cell r="FA185" t="str">
            <v/>
          </cell>
          <cell r="FB185">
            <v>55</v>
          </cell>
          <cell r="FC185" t="str">
            <v/>
          </cell>
          <cell r="FG185" t="str">
            <v/>
          </cell>
          <cell r="FH185" t="str">
            <v/>
          </cell>
          <cell r="FI185" t="str">
            <v/>
          </cell>
          <cell r="FJ185" t="str">
            <v/>
          </cell>
          <cell r="FK185" t="b">
            <v>1</v>
          </cell>
          <cell r="FL185" t="str">
            <v/>
          </cell>
          <cell r="FM185" t="str">
            <v/>
          </cell>
          <cell r="FN185" t="str">
            <v/>
          </cell>
          <cell r="FO185" t="str">
            <v/>
          </cell>
          <cell r="FP185" t="str">
            <v/>
          </cell>
          <cell r="FQ185" t="str">
            <v/>
          </cell>
          <cell r="FR185" t="str">
            <v/>
          </cell>
          <cell r="FS185" t="b">
            <v>1</v>
          </cell>
          <cell r="FT185" t="str">
            <v/>
          </cell>
        </row>
        <row r="186">
          <cell r="H186" t="str">
            <v/>
          </cell>
          <cell r="I186" t="str">
            <v/>
          </cell>
          <cell r="J186" t="str">
            <v/>
          </cell>
          <cell r="Q186" t="str">
            <v>OK</v>
          </cell>
          <cell r="R186" t="str">
            <v>OK</v>
          </cell>
          <cell r="S186" t="str">
            <v>OK</v>
          </cell>
          <cell r="T186" t="str">
            <v/>
          </cell>
          <cell r="U186" t="str">
            <v/>
          </cell>
          <cell r="V186" t="str">
            <v/>
          </cell>
          <cell r="W186" t="str">
            <v/>
          </cell>
          <cell r="X186" t="str">
            <v/>
          </cell>
          <cell r="Y186" t="str">
            <v/>
          </cell>
          <cell r="Z186" t="str">
            <v/>
          </cell>
          <cell r="AA186" t="str">
            <v>OK</v>
          </cell>
          <cell r="AB186" t="str">
            <v>OK</v>
          </cell>
          <cell r="AC186" t="str">
            <v>OK</v>
          </cell>
          <cell r="AD186" t="str">
            <v/>
          </cell>
          <cell r="AE186" t="str">
            <v/>
          </cell>
          <cell r="AF186" t="str">
            <v/>
          </cell>
          <cell r="AG186" t="str">
            <v/>
          </cell>
          <cell r="AH186" t="str">
            <v/>
          </cell>
          <cell r="AI186" t="str">
            <v/>
          </cell>
          <cell r="AJ186" t="str">
            <v/>
          </cell>
          <cell r="AK186" t="str">
            <v/>
          </cell>
          <cell r="AL186" t="str">
            <v/>
          </cell>
          <cell r="AM186" t="str">
            <v/>
          </cell>
          <cell r="AN186" t="str">
            <v/>
          </cell>
          <cell r="AO186" t="str">
            <v/>
          </cell>
          <cell r="AP186" t="str">
            <v/>
          </cell>
          <cell r="AQ186" t="str">
            <v/>
          </cell>
          <cell r="AR186" t="str">
            <v/>
          </cell>
          <cell r="AS186" t="str">
            <v/>
          </cell>
          <cell r="AT186" t="str">
            <v/>
          </cell>
          <cell r="AU186" t="str">
            <v/>
          </cell>
          <cell r="AV186" t="str">
            <v/>
          </cell>
          <cell r="AW186" t="str">
            <v/>
          </cell>
          <cell r="AX186" t="str">
            <v/>
          </cell>
          <cell r="AY186" t="str">
            <v/>
          </cell>
          <cell r="AZ186" t="str">
            <v/>
          </cell>
          <cell r="BA186" t="str">
            <v/>
          </cell>
          <cell r="BB186" t="str">
            <v/>
          </cell>
          <cell r="BC186" t="str">
            <v/>
          </cell>
          <cell r="BD186" t="str">
            <v/>
          </cell>
          <cell r="BE186" t="str">
            <v/>
          </cell>
          <cell r="BF186" t="str">
            <v/>
          </cell>
          <cell r="BG186" t="str">
            <v/>
          </cell>
          <cell r="BH186" t="str">
            <v/>
          </cell>
          <cell r="BI186" t="str">
            <v/>
          </cell>
          <cell r="BJ186" t="str">
            <v/>
          </cell>
          <cell r="BK186" t="str">
            <v/>
          </cell>
          <cell r="BL186" t="str">
            <v/>
          </cell>
          <cell r="BM186" t="str">
            <v/>
          </cell>
          <cell r="BN186" t="str">
            <v/>
          </cell>
          <cell r="CO186" t="str">
            <v/>
          </cell>
          <cell r="CP186">
            <v>0.11363636363636354</v>
          </cell>
          <cell r="CQ186">
            <v>0.18367346938775508</v>
          </cell>
          <cell r="CR186" t="str">
            <v/>
          </cell>
          <cell r="CS186" t="str">
            <v/>
          </cell>
          <cell r="CT186" t="str">
            <v/>
          </cell>
          <cell r="CU186" t="str">
            <v/>
          </cell>
          <cell r="CV186" t="str">
            <v/>
          </cell>
          <cell r="CW186" t="str">
            <v/>
          </cell>
          <cell r="CX186" t="str">
            <v/>
          </cell>
          <cell r="CY186" t="str">
            <v/>
          </cell>
          <cell r="CZ186">
            <v>0</v>
          </cell>
          <cell r="DA186">
            <v>0</v>
          </cell>
          <cell r="DB186" t="str">
            <v/>
          </cell>
          <cell r="DC186" t="str">
            <v/>
          </cell>
          <cell r="DD186" t="str">
            <v/>
          </cell>
          <cell r="DE186" t="str">
            <v/>
          </cell>
          <cell r="DF186" t="str">
            <v/>
          </cell>
          <cell r="DG186" t="str">
            <v/>
          </cell>
          <cell r="DH186" t="str">
            <v/>
          </cell>
          <cell r="DI186" t="str">
            <v/>
          </cell>
          <cell r="DJ186" t="str">
            <v/>
          </cell>
          <cell r="DK186" t="str">
            <v/>
          </cell>
          <cell r="DL186" t="str">
            <v/>
          </cell>
          <cell r="DM186" t="str">
            <v/>
          </cell>
          <cell r="DN186" t="str">
            <v/>
          </cell>
          <cell r="DO186" t="str">
            <v/>
          </cell>
          <cell r="DP186" t="str">
            <v/>
          </cell>
          <cell r="DQ186" t="str">
            <v/>
          </cell>
          <cell r="DR186" t="str">
            <v/>
          </cell>
          <cell r="DS186" t="str">
            <v/>
          </cell>
          <cell r="DT186" t="str">
            <v/>
          </cell>
          <cell r="DU186" t="str">
            <v/>
          </cell>
          <cell r="DV186" t="str">
            <v/>
          </cell>
          <cell r="DW186" t="str">
            <v/>
          </cell>
          <cell r="DX186" t="str">
            <v/>
          </cell>
          <cell r="DY186" t="str">
            <v/>
          </cell>
          <cell r="DZ186" t="str">
            <v/>
          </cell>
          <cell r="EA186" t="str">
            <v/>
          </cell>
          <cell r="EB186" t="str">
            <v/>
          </cell>
          <cell r="EC186" t="str">
            <v/>
          </cell>
          <cell r="ED186" t="str">
            <v/>
          </cell>
          <cell r="EE186" t="str">
            <v/>
          </cell>
          <cell r="EF186" t="str">
            <v/>
          </cell>
          <cell r="EG186" t="str">
            <v/>
          </cell>
          <cell r="EH186" t="str">
            <v/>
          </cell>
          <cell r="EI186" t="str">
            <v/>
          </cell>
          <cell r="EJ186" t="str">
            <v/>
          </cell>
          <cell r="EK186" t="str">
            <v/>
          </cell>
          <cell r="EL186" t="str">
            <v/>
          </cell>
          <cell r="EP186" t="str">
            <v/>
          </cell>
          <cell r="EQ186" t="str">
            <v/>
          </cell>
          <cell r="ER186" t="str">
            <v/>
          </cell>
          <cell r="ES186" t="str">
            <v/>
          </cell>
          <cell r="ET186" t="str">
            <v>Non-Management</v>
          </cell>
          <cell r="EU186" t="str">
            <v/>
          </cell>
          <cell r="EV186" t="str">
            <v/>
          </cell>
          <cell r="EW186" t="str">
            <v/>
          </cell>
          <cell r="EX186" t="str">
            <v/>
          </cell>
          <cell r="EY186" t="str">
            <v/>
          </cell>
          <cell r="EZ186" t="str">
            <v/>
          </cell>
          <cell r="FA186" t="str">
            <v/>
          </cell>
          <cell r="FB186">
            <v>60</v>
          </cell>
          <cell r="FC186" t="str">
            <v/>
          </cell>
          <cell r="FG186" t="str">
            <v/>
          </cell>
          <cell r="FH186" t="str">
            <v/>
          </cell>
          <cell r="FI186" t="str">
            <v/>
          </cell>
          <cell r="FJ186" t="str">
            <v/>
          </cell>
          <cell r="FK186" t="b">
            <v>1</v>
          </cell>
          <cell r="FL186" t="str">
            <v/>
          </cell>
          <cell r="FM186" t="str">
            <v/>
          </cell>
          <cell r="FN186" t="str">
            <v/>
          </cell>
          <cell r="FO186" t="str">
            <v/>
          </cell>
          <cell r="FP186" t="str">
            <v/>
          </cell>
          <cell r="FQ186" t="str">
            <v/>
          </cell>
          <cell r="FR186" t="str">
            <v/>
          </cell>
          <cell r="FS186" t="b">
            <v>1</v>
          </cell>
          <cell r="FT186" t="str">
            <v/>
          </cell>
        </row>
        <row r="187">
          <cell r="H187" t="str">
            <v/>
          </cell>
          <cell r="I187" t="str">
            <v/>
          </cell>
          <cell r="J187" t="str">
            <v/>
          </cell>
          <cell r="Q187" t="e">
            <v>#VALUE!</v>
          </cell>
          <cell r="R187" t="e">
            <v>#VALUE!</v>
          </cell>
          <cell r="S187" t="str">
            <v>OK</v>
          </cell>
          <cell r="T187" t="str">
            <v/>
          </cell>
          <cell r="U187" t="str">
            <v/>
          </cell>
          <cell r="V187" t="str">
            <v/>
          </cell>
          <cell r="W187" t="str">
            <v/>
          </cell>
          <cell r="X187" t="str">
            <v/>
          </cell>
          <cell r="Y187" t="str">
            <v/>
          </cell>
          <cell r="Z187" t="str">
            <v/>
          </cell>
          <cell r="AA187" t="e">
            <v>#VALUE!</v>
          </cell>
          <cell r="AB187" t="e">
            <v>#VALUE!</v>
          </cell>
          <cell r="AC187" t="str">
            <v>OK</v>
          </cell>
          <cell r="AD187" t="str">
            <v/>
          </cell>
          <cell r="AE187" t="str">
            <v/>
          </cell>
          <cell r="AF187" t="str">
            <v/>
          </cell>
          <cell r="AG187" t="str">
            <v/>
          </cell>
          <cell r="AH187" t="str">
            <v/>
          </cell>
          <cell r="AI187" t="str">
            <v/>
          </cell>
          <cell r="AJ187" t="str">
            <v/>
          </cell>
          <cell r="AK187" t="str">
            <v/>
          </cell>
          <cell r="AL187" t="str">
            <v/>
          </cell>
          <cell r="AM187" t="str">
            <v/>
          </cell>
          <cell r="AN187" t="str">
            <v/>
          </cell>
          <cell r="AO187" t="str">
            <v/>
          </cell>
          <cell r="AP187" t="str">
            <v/>
          </cell>
          <cell r="AQ187" t="str">
            <v/>
          </cell>
          <cell r="AR187" t="str">
            <v/>
          </cell>
          <cell r="AS187" t="str">
            <v/>
          </cell>
          <cell r="AT187" t="str">
            <v/>
          </cell>
          <cell r="AU187" t="str">
            <v/>
          </cell>
          <cell r="AV187" t="str">
            <v/>
          </cell>
          <cell r="AW187" t="str">
            <v/>
          </cell>
          <cell r="AX187" t="str">
            <v/>
          </cell>
          <cell r="AY187" t="str">
            <v/>
          </cell>
          <cell r="AZ187" t="str">
            <v/>
          </cell>
          <cell r="BA187" t="str">
            <v/>
          </cell>
          <cell r="BB187" t="str">
            <v/>
          </cell>
          <cell r="BC187" t="str">
            <v/>
          </cell>
          <cell r="BD187" t="str">
            <v/>
          </cell>
          <cell r="BE187" t="str">
            <v/>
          </cell>
          <cell r="BF187" t="str">
            <v/>
          </cell>
          <cell r="BG187" t="str">
            <v/>
          </cell>
          <cell r="BH187" t="str">
            <v/>
          </cell>
          <cell r="BI187" t="str">
            <v/>
          </cell>
          <cell r="BJ187" t="str">
            <v/>
          </cell>
          <cell r="BK187" t="str">
            <v/>
          </cell>
          <cell r="BL187" t="str">
            <v/>
          </cell>
          <cell r="BM187" t="str">
            <v/>
          </cell>
          <cell r="BN187" t="str">
            <v/>
          </cell>
          <cell r="CO187" t="str">
            <v/>
          </cell>
          <cell r="CP187" t="str">
            <v/>
          </cell>
          <cell r="CQ187" t="str">
            <v/>
          </cell>
          <cell r="CR187" t="str">
            <v/>
          </cell>
          <cell r="CS187" t="str">
            <v/>
          </cell>
          <cell r="CT187" t="str">
            <v/>
          </cell>
          <cell r="CU187" t="str">
            <v/>
          </cell>
          <cell r="CV187" t="str">
            <v/>
          </cell>
          <cell r="CW187" t="str">
            <v/>
          </cell>
          <cell r="CX187" t="str">
            <v/>
          </cell>
          <cell r="CY187" t="str">
            <v/>
          </cell>
          <cell r="CZ187" t="str">
            <v/>
          </cell>
          <cell r="DA187" t="str">
            <v/>
          </cell>
          <cell r="DB187" t="str">
            <v/>
          </cell>
          <cell r="DC187" t="str">
            <v/>
          </cell>
          <cell r="DD187" t="str">
            <v/>
          </cell>
          <cell r="DE187" t="str">
            <v/>
          </cell>
          <cell r="DF187" t="str">
            <v/>
          </cell>
          <cell r="DG187" t="str">
            <v/>
          </cell>
          <cell r="DH187" t="str">
            <v/>
          </cell>
          <cell r="DI187" t="str">
            <v/>
          </cell>
          <cell r="DJ187" t="str">
            <v/>
          </cell>
          <cell r="DK187" t="str">
            <v/>
          </cell>
          <cell r="DL187" t="str">
            <v/>
          </cell>
          <cell r="DM187" t="str">
            <v/>
          </cell>
          <cell r="DN187" t="str">
            <v/>
          </cell>
          <cell r="DO187" t="str">
            <v/>
          </cell>
          <cell r="DP187" t="str">
            <v/>
          </cell>
          <cell r="DQ187" t="str">
            <v/>
          </cell>
          <cell r="DR187" t="str">
            <v/>
          </cell>
          <cell r="DS187" t="str">
            <v/>
          </cell>
          <cell r="DT187" t="str">
            <v/>
          </cell>
          <cell r="DU187" t="str">
            <v/>
          </cell>
          <cell r="DV187" t="str">
            <v/>
          </cell>
          <cell r="DW187" t="str">
            <v/>
          </cell>
          <cell r="DX187" t="str">
            <v/>
          </cell>
          <cell r="DY187" t="str">
            <v/>
          </cell>
          <cell r="DZ187" t="str">
            <v/>
          </cell>
          <cell r="EA187" t="str">
            <v/>
          </cell>
          <cell r="EB187" t="str">
            <v/>
          </cell>
          <cell r="EC187" t="str">
            <v/>
          </cell>
          <cell r="ED187" t="str">
            <v/>
          </cell>
          <cell r="EE187" t="str">
            <v/>
          </cell>
          <cell r="EF187" t="str">
            <v/>
          </cell>
          <cell r="EG187" t="str">
            <v/>
          </cell>
          <cell r="EH187" t="str">
            <v/>
          </cell>
          <cell r="EI187" t="str">
            <v/>
          </cell>
          <cell r="EJ187" t="str">
            <v/>
          </cell>
          <cell r="EK187" t="str">
            <v/>
          </cell>
          <cell r="EL187" t="str">
            <v/>
          </cell>
          <cell r="EP187" t="str">
            <v/>
          </cell>
          <cell r="EQ187" t="str">
            <v/>
          </cell>
          <cell r="ER187" t="str">
            <v/>
          </cell>
          <cell r="ES187" t="str">
            <v/>
          </cell>
          <cell r="ET187" t="str">
            <v>Non-Management</v>
          </cell>
          <cell r="EU187" t="str">
            <v/>
          </cell>
          <cell r="EV187" t="str">
            <v/>
          </cell>
          <cell r="EW187" t="str">
            <v/>
          </cell>
          <cell r="EX187" t="str">
            <v/>
          </cell>
          <cell r="EY187" t="str">
            <v/>
          </cell>
          <cell r="EZ187" t="str">
            <v/>
          </cell>
          <cell r="FA187" t="str">
            <v/>
          </cell>
          <cell r="FB187">
            <v>55</v>
          </cell>
          <cell r="FC187" t="str">
            <v/>
          </cell>
          <cell r="FG187" t="str">
            <v/>
          </cell>
          <cell r="FH187" t="str">
            <v/>
          </cell>
          <cell r="FI187" t="str">
            <v/>
          </cell>
          <cell r="FJ187" t="str">
            <v/>
          </cell>
          <cell r="FK187" t="b">
            <v>1</v>
          </cell>
          <cell r="FL187" t="str">
            <v/>
          </cell>
          <cell r="FM187" t="str">
            <v/>
          </cell>
          <cell r="FN187" t="str">
            <v/>
          </cell>
          <cell r="FO187" t="str">
            <v/>
          </cell>
          <cell r="FP187" t="str">
            <v/>
          </cell>
          <cell r="FQ187" t="str">
            <v/>
          </cell>
          <cell r="FR187" t="str">
            <v/>
          </cell>
          <cell r="FS187" t="b">
            <v>1</v>
          </cell>
          <cell r="FT187" t="str">
            <v/>
          </cell>
        </row>
        <row r="188">
          <cell r="H188" t="str">
            <v/>
          </cell>
          <cell r="I188" t="str">
            <v/>
          </cell>
          <cell r="J188" t="str">
            <v/>
          </cell>
          <cell r="Q188" t="str">
            <v>OK</v>
          </cell>
          <cell r="R188" t="str">
            <v>OK</v>
          </cell>
          <cell r="S188" t="str">
            <v>OK</v>
          </cell>
          <cell r="T188" t="str">
            <v/>
          </cell>
          <cell r="U188" t="str">
            <v/>
          </cell>
          <cell r="V188" t="str">
            <v/>
          </cell>
          <cell r="W188" t="str">
            <v/>
          </cell>
          <cell r="X188" t="str">
            <v/>
          </cell>
          <cell r="Y188" t="str">
            <v/>
          </cell>
          <cell r="Z188" t="str">
            <v/>
          </cell>
          <cell r="AA188" t="str">
            <v>OK</v>
          </cell>
          <cell r="AB188" t="str">
            <v>OK</v>
          </cell>
          <cell r="AC188" t="str">
            <v>OK</v>
          </cell>
          <cell r="AD188" t="str">
            <v/>
          </cell>
          <cell r="AE188" t="str">
            <v/>
          </cell>
          <cell r="AF188" t="str">
            <v/>
          </cell>
          <cell r="AG188" t="str">
            <v/>
          </cell>
          <cell r="AH188" t="str">
            <v/>
          </cell>
          <cell r="AI188" t="str">
            <v/>
          </cell>
          <cell r="AJ188" t="str">
            <v/>
          </cell>
          <cell r="AK188" t="str">
            <v/>
          </cell>
          <cell r="AL188" t="str">
            <v/>
          </cell>
          <cell r="AM188" t="str">
            <v/>
          </cell>
          <cell r="AN188" t="str">
            <v/>
          </cell>
          <cell r="AO188" t="str">
            <v/>
          </cell>
          <cell r="AP188" t="str">
            <v/>
          </cell>
          <cell r="AQ188" t="str">
            <v/>
          </cell>
          <cell r="AR188" t="str">
            <v/>
          </cell>
          <cell r="AS188" t="str">
            <v/>
          </cell>
          <cell r="AT188" t="str">
            <v/>
          </cell>
          <cell r="AU188" t="str">
            <v/>
          </cell>
          <cell r="AV188" t="str">
            <v/>
          </cell>
          <cell r="AW188" t="str">
            <v/>
          </cell>
          <cell r="AX188" t="str">
            <v/>
          </cell>
          <cell r="AY188" t="str">
            <v/>
          </cell>
          <cell r="AZ188" t="str">
            <v/>
          </cell>
          <cell r="BA188" t="str">
            <v/>
          </cell>
          <cell r="BB188" t="str">
            <v/>
          </cell>
          <cell r="BC188" t="str">
            <v/>
          </cell>
          <cell r="BD188" t="str">
            <v/>
          </cell>
          <cell r="BE188" t="str">
            <v/>
          </cell>
          <cell r="BF188" t="str">
            <v/>
          </cell>
          <cell r="BG188" t="str">
            <v/>
          </cell>
          <cell r="BH188" t="str">
            <v/>
          </cell>
          <cell r="BI188" t="str">
            <v/>
          </cell>
          <cell r="BJ188" t="str">
            <v/>
          </cell>
          <cell r="BK188" t="str">
            <v/>
          </cell>
          <cell r="BL188" t="str">
            <v/>
          </cell>
          <cell r="BM188" t="str">
            <v/>
          </cell>
          <cell r="BN188" t="str">
            <v/>
          </cell>
          <cell r="CO188" t="str">
            <v/>
          </cell>
          <cell r="CP188">
            <v>0.16666666666666674</v>
          </cell>
          <cell r="CQ188">
            <v>0.19999999999999996</v>
          </cell>
          <cell r="CR188" t="str">
            <v/>
          </cell>
          <cell r="CS188" t="str">
            <v/>
          </cell>
          <cell r="CT188" t="str">
            <v/>
          </cell>
          <cell r="CU188" t="str">
            <v/>
          </cell>
          <cell r="CV188" t="str">
            <v/>
          </cell>
          <cell r="CW188" t="str">
            <v/>
          </cell>
          <cell r="CX188" t="str">
            <v/>
          </cell>
          <cell r="CY188" t="str">
            <v/>
          </cell>
          <cell r="CZ188">
            <v>0</v>
          </cell>
          <cell r="DA188">
            <v>0</v>
          </cell>
          <cell r="DB188" t="str">
            <v/>
          </cell>
          <cell r="DC188" t="str">
            <v/>
          </cell>
          <cell r="DD188" t="str">
            <v/>
          </cell>
          <cell r="DE188" t="str">
            <v/>
          </cell>
          <cell r="DF188" t="str">
            <v/>
          </cell>
          <cell r="DG188" t="str">
            <v/>
          </cell>
          <cell r="DH188" t="str">
            <v/>
          </cell>
          <cell r="DI188" t="str">
            <v/>
          </cell>
          <cell r="DJ188" t="str">
            <v/>
          </cell>
          <cell r="DK188" t="str">
            <v/>
          </cell>
          <cell r="DL188" t="str">
            <v/>
          </cell>
          <cell r="DM188" t="str">
            <v/>
          </cell>
          <cell r="DN188" t="str">
            <v/>
          </cell>
          <cell r="DO188" t="str">
            <v/>
          </cell>
          <cell r="DP188" t="str">
            <v/>
          </cell>
          <cell r="DQ188" t="str">
            <v/>
          </cell>
          <cell r="DR188" t="str">
            <v/>
          </cell>
          <cell r="DS188" t="str">
            <v/>
          </cell>
          <cell r="DT188" t="str">
            <v/>
          </cell>
          <cell r="DU188" t="str">
            <v/>
          </cell>
          <cell r="DV188" t="str">
            <v/>
          </cell>
          <cell r="DW188" t="str">
            <v/>
          </cell>
          <cell r="DX188" t="str">
            <v/>
          </cell>
          <cell r="DY188" t="str">
            <v/>
          </cell>
          <cell r="DZ188" t="str">
            <v/>
          </cell>
          <cell r="EA188" t="str">
            <v/>
          </cell>
          <cell r="EB188" t="str">
            <v/>
          </cell>
          <cell r="EC188" t="str">
            <v/>
          </cell>
          <cell r="ED188" t="str">
            <v/>
          </cell>
          <cell r="EE188" t="str">
            <v/>
          </cell>
          <cell r="EF188" t="str">
            <v/>
          </cell>
          <cell r="EG188" t="str">
            <v/>
          </cell>
          <cell r="EH188" t="str">
            <v/>
          </cell>
          <cell r="EI188" t="str">
            <v/>
          </cell>
          <cell r="EJ188" t="str">
            <v/>
          </cell>
          <cell r="EK188" t="str">
            <v/>
          </cell>
          <cell r="EL188" t="str">
            <v/>
          </cell>
          <cell r="EP188" t="str">
            <v/>
          </cell>
          <cell r="EQ188" t="str">
            <v/>
          </cell>
          <cell r="ER188" t="str">
            <v/>
          </cell>
          <cell r="ES188" t="str">
            <v/>
          </cell>
          <cell r="ET188" t="str">
            <v>Non-Management</v>
          </cell>
          <cell r="EU188" t="str">
            <v/>
          </cell>
          <cell r="EV188" t="str">
            <v/>
          </cell>
          <cell r="EW188" t="str">
            <v/>
          </cell>
          <cell r="EX188" t="str">
            <v/>
          </cell>
          <cell r="EY188" t="str">
            <v/>
          </cell>
          <cell r="EZ188" t="str">
            <v/>
          </cell>
          <cell r="FA188" t="str">
            <v/>
          </cell>
          <cell r="FB188">
            <v>55</v>
          </cell>
          <cell r="FC188" t="str">
            <v/>
          </cell>
          <cell r="FG188" t="str">
            <v/>
          </cell>
          <cell r="FH188" t="str">
            <v/>
          </cell>
          <cell r="FI188" t="str">
            <v/>
          </cell>
          <cell r="FJ188" t="str">
            <v/>
          </cell>
          <cell r="FK188" t="b">
            <v>1</v>
          </cell>
          <cell r="FL188" t="str">
            <v/>
          </cell>
          <cell r="FM188" t="str">
            <v/>
          </cell>
          <cell r="FN188" t="str">
            <v/>
          </cell>
          <cell r="FO188" t="str">
            <v/>
          </cell>
          <cell r="FP188" t="str">
            <v/>
          </cell>
          <cell r="FQ188" t="str">
            <v/>
          </cell>
          <cell r="FR188" t="str">
            <v/>
          </cell>
          <cell r="FS188" t="b">
            <v>1</v>
          </cell>
          <cell r="FT188" t="str">
            <v/>
          </cell>
        </row>
        <row r="189">
          <cell r="H189" t="str">
            <v/>
          </cell>
          <cell r="I189" t="str">
            <v/>
          </cell>
          <cell r="J189" t="str">
            <v/>
          </cell>
          <cell r="Q189" t="str">
            <v>OK</v>
          </cell>
          <cell r="R189" t="str">
            <v>OK</v>
          </cell>
          <cell r="S189" t="str">
            <v>OK</v>
          </cell>
          <cell r="T189" t="str">
            <v/>
          </cell>
          <cell r="U189" t="str">
            <v/>
          </cell>
          <cell r="V189" t="str">
            <v/>
          </cell>
          <cell r="W189" t="str">
            <v/>
          </cell>
          <cell r="X189" t="str">
            <v/>
          </cell>
          <cell r="Y189" t="str">
            <v/>
          </cell>
          <cell r="Z189" t="str">
            <v/>
          </cell>
          <cell r="AA189" t="str">
            <v>OK</v>
          </cell>
          <cell r="AB189" t="str">
            <v>OK</v>
          </cell>
          <cell r="AC189" t="str">
            <v>OK</v>
          </cell>
          <cell r="AD189" t="str">
            <v/>
          </cell>
          <cell r="AE189" t="str">
            <v/>
          </cell>
          <cell r="AF189" t="str">
            <v/>
          </cell>
          <cell r="AG189" t="str">
            <v/>
          </cell>
          <cell r="AH189" t="str">
            <v/>
          </cell>
          <cell r="AI189" t="str">
            <v/>
          </cell>
          <cell r="AJ189" t="str">
            <v/>
          </cell>
          <cell r="AK189" t="str">
            <v/>
          </cell>
          <cell r="AL189" t="str">
            <v/>
          </cell>
          <cell r="AM189" t="str">
            <v/>
          </cell>
          <cell r="AN189" t="str">
            <v/>
          </cell>
          <cell r="AO189" t="str">
            <v/>
          </cell>
          <cell r="AP189" t="str">
            <v/>
          </cell>
          <cell r="AQ189" t="str">
            <v/>
          </cell>
          <cell r="AR189" t="str">
            <v/>
          </cell>
          <cell r="AS189" t="str">
            <v/>
          </cell>
          <cell r="AT189" t="str">
            <v/>
          </cell>
          <cell r="AU189" t="str">
            <v/>
          </cell>
          <cell r="AV189" t="str">
            <v/>
          </cell>
          <cell r="AW189" t="str">
            <v/>
          </cell>
          <cell r="AX189" t="str">
            <v/>
          </cell>
          <cell r="AY189" t="str">
            <v/>
          </cell>
          <cell r="AZ189" t="str">
            <v/>
          </cell>
          <cell r="BA189" t="str">
            <v/>
          </cell>
          <cell r="BB189" t="str">
            <v/>
          </cell>
          <cell r="BC189" t="str">
            <v/>
          </cell>
          <cell r="BD189" t="str">
            <v/>
          </cell>
          <cell r="BE189" t="str">
            <v/>
          </cell>
          <cell r="BF189" t="str">
            <v/>
          </cell>
          <cell r="BG189" t="str">
            <v/>
          </cell>
          <cell r="BH189" t="str">
            <v/>
          </cell>
          <cell r="BI189" t="str">
            <v/>
          </cell>
          <cell r="BJ189" t="str">
            <v/>
          </cell>
          <cell r="BK189" t="str">
            <v/>
          </cell>
          <cell r="BL189" t="str">
            <v/>
          </cell>
          <cell r="BM189" t="str">
            <v/>
          </cell>
          <cell r="BN189" t="str">
            <v/>
          </cell>
          <cell r="CO189" t="str">
            <v/>
          </cell>
          <cell r="CP189">
            <v>0.14615384615384608</v>
          </cell>
          <cell r="CQ189">
            <v>0.10006101281269064</v>
          </cell>
          <cell r="CR189" t="str">
            <v/>
          </cell>
          <cell r="CS189" t="str">
            <v/>
          </cell>
          <cell r="CT189" t="str">
            <v/>
          </cell>
          <cell r="CU189" t="str">
            <v/>
          </cell>
          <cell r="CV189" t="str">
            <v/>
          </cell>
          <cell r="CW189" t="str">
            <v/>
          </cell>
          <cell r="CX189" t="str">
            <v/>
          </cell>
          <cell r="CY189" t="str">
            <v/>
          </cell>
          <cell r="CZ189">
            <v>0</v>
          </cell>
          <cell r="DA189">
            <v>0</v>
          </cell>
          <cell r="DB189" t="str">
            <v/>
          </cell>
          <cell r="DC189" t="str">
            <v/>
          </cell>
          <cell r="DD189" t="str">
            <v/>
          </cell>
          <cell r="DE189" t="str">
            <v/>
          </cell>
          <cell r="DF189" t="str">
            <v/>
          </cell>
          <cell r="DG189" t="str">
            <v/>
          </cell>
          <cell r="DH189" t="str">
            <v/>
          </cell>
          <cell r="DI189" t="str">
            <v/>
          </cell>
          <cell r="DJ189" t="str">
            <v/>
          </cell>
          <cell r="DK189" t="str">
            <v/>
          </cell>
          <cell r="DL189" t="str">
            <v/>
          </cell>
          <cell r="DM189" t="str">
            <v/>
          </cell>
          <cell r="DN189" t="str">
            <v/>
          </cell>
          <cell r="DO189" t="str">
            <v/>
          </cell>
          <cell r="DP189" t="str">
            <v/>
          </cell>
          <cell r="DQ189" t="str">
            <v/>
          </cell>
          <cell r="DR189" t="str">
            <v/>
          </cell>
          <cell r="DS189" t="str">
            <v/>
          </cell>
          <cell r="DT189" t="str">
            <v/>
          </cell>
          <cell r="DU189" t="str">
            <v/>
          </cell>
          <cell r="DV189" t="str">
            <v/>
          </cell>
          <cell r="DW189" t="str">
            <v/>
          </cell>
          <cell r="DX189" t="str">
            <v/>
          </cell>
          <cell r="DY189" t="str">
            <v/>
          </cell>
          <cell r="DZ189" t="str">
            <v/>
          </cell>
          <cell r="EA189" t="str">
            <v/>
          </cell>
          <cell r="EB189" t="str">
            <v/>
          </cell>
          <cell r="EC189" t="str">
            <v/>
          </cell>
          <cell r="ED189" t="str">
            <v/>
          </cell>
          <cell r="EE189" t="str">
            <v/>
          </cell>
          <cell r="EF189" t="str">
            <v/>
          </cell>
          <cell r="EG189" t="str">
            <v/>
          </cell>
          <cell r="EH189" t="str">
            <v/>
          </cell>
          <cell r="EI189" t="str">
            <v/>
          </cell>
          <cell r="EJ189" t="str">
            <v/>
          </cell>
          <cell r="EK189" t="str">
            <v/>
          </cell>
          <cell r="EL189" t="str">
            <v/>
          </cell>
          <cell r="EP189" t="str">
            <v/>
          </cell>
          <cell r="EQ189" t="str">
            <v/>
          </cell>
          <cell r="ER189" t="str">
            <v/>
          </cell>
          <cell r="ES189" t="str">
            <v/>
          </cell>
          <cell r="ET189" t="str">
            <v>Non-Management</v>
          </cell>
          <cell r="EU189" t="str">
            <v/>
          </cell>
          <cell r="EV189" t="str">
            <v/>
          </cell>
          <cell r="EW189" t="str">
            <v/>
          </cell>
          <cell r="EX189" t="str">
            <v/>
          </cell>
          <cell r="EY189" t="str">
            <v/>
          </cell>
          <cell r="EZ189" t="str">
            <v/>
          </cell>
          <cell r="FA189" t="str">
            <v/>
          </cell>
          <cell r="FB189">
            <v>60</v>
          </cell>
          <cell r="FC189" t="str">
            <v/>
          </cell>
          <cell r="FG189" t="str">
            <v/>
          </cell>
          <cell r="FH189" t="str">
            <v/>
          </cell>
          <cell r="FI189" t="str">
            <v/>
          </cell>
          <cell r="FJ189" t="str">
            <v/>
          </cell>
          <cell r="FK189" t="b">
            <v>1</v>
          </cell>
          <cell r="FL189" t="str">
            <v/>
          </cell>
          <cell r="FM189" t="str">
            <v/>
          </cell>
          <cell r="FN189" t="str">
            <v/>
          </cell>
          <cell r="FO189" t="str">
            <v/>
          </cell>
          <cell r="FP189" t="str">
            <v/>
          </cell>
          <cell r="FQ189" t="str">
            <v/>
          </cell>
          <cell r="FR189" t="str">
            <v/>
          </cell>
          <cell r="FS189" t="b">
            <v>1</v>
          </cell>
          <cell r="FT189" t="str">
            <v/>
          </cell>
        </row>
        <row r="190">
          <cell r="H190" t="str">
            <v/>
          </cell>
          <cell r="I190" t="str">
            <v/>
          </cell>
          <cell r="J190" t="str">
            <v/>
          </cell>
          <cell r="Q190" t="str">
            <v>OK</v>
          </cell>
          <cell r="R190" t="str">
            <v>OK</v>
          </cell>
          <cell r="S190" t="str">
            <v>OK</v>
          </cell>
          <cell r="T190" t="str">
            <v/>
          </cell>
          <cell r="U190" t="str">
            <v/>
          </cell>
          <cell r="V190" t="str">
            <v/>
          </cell>
          <cell r="W190" t="str">
            <v/>
          </cell>
          <cell r="X190" t="str">
            <v/>
          </cell>
          <cell r="Y190" t="str">
            <v/>
          </cell>
          <cell r="Z190" t="str">
            <v/>
          </cell>
          <cell r="AA190" t="str">
            <v>OK</v>
          </cell>
          <cell r="AB190" t="str">
            <v>OK</v>
          </cell>
          <cell r="AC190" t="str">
            <v>OK</v>
          </cell>
          <cell r="AD190" t="str">
            <v/>
          </cell>
          <cell r="AE190" t="str">
            <v/>
          </cell>
          <cell r="AF190" t="str">
            <v/>
          </cell>
          <cell r="AG190" t="str">
            <v/>
          </cell>
          <cell r="AH190" t="str">
            <v/>
          </cell>
          <cell r="AI190" t="str">
            <v/>
          </cell>
          <cell r="AJ190" t="str">
            <v/>
          </cell>
          <cell r="AK190" t="str">
            <v/>
          </cell>
          <cell r="AL190" t="str">
            <v/>
          </cell>
          <cell r="AM190" t="str">
            <v/>
          </cell>
          <cell r="AN190" t="str">
            <v/>
          </cell>
          <cell r="AO190" t="str">
            <v/>
          </cell>
          <cell r="AP190" t="str">
            <v/>
          </cell>
          <cell r="AQ190" t="str">
            <v/>
          </cell>
          <cell r="AR190" t="str">
            <v/>
          </cell>
          <cell r="AS190" t="str">
            <v/>
          </cell>
          <cell r="AT190" t="str">
            <v/>
          </cell>
          <cell r="AU190" t="str">
            <v/>
          </cell>
          <cell r="AV190" t="str">
            <v/>
          </cell>
          <cell r="AW190" t="str">
            <v/>
          </cell>
          <cell r="AX190" t="str">
            <v/>
          </cell>
          <cell r="AY190" t="str">
            <v/>
          </cell>
          <cell r="AZ190" t="str">
            <v/>
          </cell>
          <cell r="BA190" t="str">
            <v/>
          </cell>
          <cell r="BB190" t="str">
            <v/>
          </cell>
          <cell r="BC190" t="str">
            <v/>
          </cell>
          <cell r="BD190" t="str">
            <v/>
          </cell>
          <cell r="BE190" t="str">
            <v/>
          </cell>
          <cell r="BF190" t="str">
            <v/>
          </cell>
          <cell r="BG190" t="str">
            <v/>
          </cell>
          <cell r="BH190" t="str">
            <v/>
          </cell>
          <cell r="BI190" t="str">
            <v/>
          </cell>
          <cell r="BJ190" t="str">
            <v/>
          </cell>
          <cell r="BK190" t="str">
            <v/>
          </cell>
          <cell r="BL190" t="str">
            <v/>
          </cell>
          <cell r="BM190" t="str">
            <v/>
          </cell>
          <cell r="BN190" t="str">
            <v/>
          </cell>
          <cell r="CO190" t="str">
            <v/>
          </cell>
          <cell r="CP190">
            <v>5.6285714285714272E-2</v>
          </cell>
          <cell r="CQ190">
            <v>0.13605626183391939</v>
          </cell>
          <cell r="CR190" t="str">
            <v/>
          </cell>
          <cell r="CS190" t="str">
            <v/>
          </cell>
          <cell r="CT190" t="str">
            <v/>
          </cell>
          <cell r="CU190" t="str">
            <v/>
          </cell>
          <cell r="CV190" t="str">
            <v/>
          </cell>
          <cell r="CW190" t="str">
            <v/>
          </cell>
          <cell r="CX190" t="str">
            <v/>
          </cell>
          <cell r="CY190" t="str">
            <v/>
          </cell>
          <cell r="CZ190">
            <v>0</v>
          </cell>
          <cell r="DA190">
            <v>0</v>
          </cell>
          <cell r="DB190" t="str">
            <v/>
          </cell>
          <cell r="DC190" t="str">
            <v/>
          </cell>
          <cell r="DD190" t="str">
            <v/>
          </cell>
          <cell r="DE190" t="str">
            <v/>
          </cell>
          <cell r="DF190" t="str">
            <v/>
          </cell>
          <cell r="DG190" t="str">
            <v/>
          </cell>
          <cell r="DH190" t="str">
            <v/>
          </cell>
          <cell r="DI190" t="str">
            <v/>
          </cell>
          <cell r="DJ190" t="str">
            <v/>
          </cell>
          <cell r="DK190" t="str">
            <v/>
          </cell>
          <cell r="DL190" t="str">
            <v/>
          </cell>
          <cell r="DM190" t="str">
            <v/>
          </cell>
          <cell r="DN190" t="str">
            <v/>
          </cell>
          <cell r="DO190" t="str">
            <v/>
          </cell>
          <cell r="DP190" t="str">
            <v/>
          </cell>
          <cell r="DQ190" t="str">
            <v/>
          </cell>
          <cell r="DR190" t="str">
            <v/>
          </cell>
          <cell r="DS190" t="str">
            <v/>
          </cell>
          <cell r="DT190" t="str">
            <v/>
          </cell>
          <cell r="DU190" t="str">
            <v/>
          </cell>
          <cell r="DV190" t="str">
            <v/>
          </cell>
          <cell r="DW190" t="str">
            <v/>
          </cell>
          <cell r="DX190" t="str">
            <v/>
          </cell>
          <cell r="DY190" t="str">
            <v/>
          </cell>
          <cell r="DZ190" t="str">
            <v/>
          </cell>
          <cell r="EA190" t="str">
            <v/>
          </cell>
          <cell r="EB190" t="str">
            <v/>
          </cell>
          <cell r="EC190" t="str">
            <v/>
          </cell>
          <cell r="ED190" t="str">
            <v/>
          </cell>
          <cell r="EE190" t="str">
            <v/>
          </cell>
          <cell r="EF190" t="str">
            <v/>
          </cell>
          <cell r="EG190" t="str">
            <v/>
          </cell>
          <cell r="EH190" t="str">
            <v/>
          </cell>
          <cell r="EI190" t="str">
            <v/>
          </cell>
          <cell r="EJ190" t="str">
            <v/>
          </cell>
          <cell r="EK190" t="str">
            <v/>
          </cell>
          <cell r="EL190" t="str">
            <v/>
          </cell>
          <cell r="EP190" t="str">
            <v/>
          </cell>
          <cell r="EQ190" t="str">
            <v/>
          </cell>
          <cell r="ER190" t="str">
            <v/>
          </cell>
          <cell r="ES190" t="str">
            <v/>
          </cell>
          <cell r="ET190" t="str">
            <v>Non-Management</v>
          </cell>
          <cell r="EU190" t="str">
            <v/>
          </cell>
          <cell r="EV190" t="str">
            <v/>
          </cell>
          <cell r="EW190" t="str">
            <v/>
          </cell>
          <cell r="EX190" t="str">
            <v/>
          </cell>
          <cell r="EY190" t="str">
            <v/>
          </cell>
          <cell r="EZ190" t="str">
            <v/>
          </cell>
          <cell r="FA190" t="str">
            <v/>
          </cell>
          <cell r="FB190">
            <v>55</v>
          </cell>
          <cell r="FC190" t="str">
            <v/>
          </cell>
          <cell r="FG190" t="str">
            <v/>
          </cell>
          <cell r="FH190" t="str">
            <v/>
          </cell>
          <cell r="FI190" t="str">
            <v/>
          </cell>
          <cell r="FJ190" t="str">
            <v/>
          </cell>
          <cell r="FK190" t="b">
            <v>1</v>
          </cell>
          <cell r="FL190" t="str">
            <v/>
          </cell>
          <cell r="FM190" t="str">
            <v/>
          </cell>
          <cell r="FN190" t="str">
            <v/>
          </cell>
          <cell r="FO190" t="str">
            <v/>
          </cell>
          <cell r="FP190" t="str">
            <v/>
          </cell>
          <cell r="FQ190" t="str">
            <v/>
          </cell>
          <cell r="FR190" t="str">
            <v/>
          </cell>
          <cell r="FS190" t="b">
            <v>1</v>
          </cell>
          <cell r="FT190" t="str">
            <v/>
          </cell>
        </row>
        <row r="191">
          <cell r="H191" t="str">
            <v/>
          </cell>
          <cell r="I191" t="str">
            <v/>
          </cell>
          <cell r="J191" t="str">
            <v/>
          </cell>
          <cell r="Q191" t="e">
            <v>#VALUE!</v>
          </cell>
          <cell r="R191" t="str">
            <v>OK</v>
          </cell>
          <cell r="S191" t="str">
            <v>OK</v>
          </cell>
          <cell r="T191" t="str">
            <v/>
          </cell>
          <cell r="U191" t="str">
            <v/>
          </cell>
          <cell r="V191" t="str">
            <v/>
          </cell>
          <cell r="W191" t="str">
            <v/>
          </cell>
          <cell r="X191" t="str">
            <v/>
          </cell>
          <cell r="Y191" t="str">
            <v/>
          </cell>
          <cell r="Z191" t="str">
            <v/>
          </cell>
          <cell r="AA191" t="e">
            <v>#VALUE!</v>
          </cell>
          <cell r="AB191" t="str">
            <v>OK</v>
          </cell>
          <cell r="AC191" t="str">
            <v>OK</v>
          </cell>
          <cell r="AD191" t="str">
            <v/>
          </cell>
          <cell r="AE191" t="str">
            <v/>
          </cell>
          <cell r="AF191" t="str">
            <v/>
          </cell>
          <cell r="AG191" t="str">
            <v/>
          </cell>
          <cell r="AH191" t="str">
            <v/>
          </cell>
          <cell r="AI191" t="str">
            <v/>
          </cell>
          <cell r="AJ191" t="str">
            <v/>
          </cell>
          <cell r="AK191" t="str">
            <v/>
          </cell>
          <cell r="AL191" t="str">
            <v/>
          </cell>
          <cell r="AM191" t="str">
            <v/>
          </cell>
          <cell r="AN191" t="str">
            <v/>
          </cell>
          <cell r="AO191" t="str">
            <v/>
          </cell>
          <cell r="AP191" t="str">
            <v/>
          </cell>
          <cell r="AQ191" t="str">
            <v/>
          </cell>
          <cell r="AR191" t="str">
            <v/>
          </cell>
          <cell r="AS191" t="str">
            <v/>
          </cell>
          <cell r="AT191" t="str">
            <v/>
          </cell>
          <cell r="AU191" t="str">
            <v/>
          </cell>
          <cell r="AV191" t="str">
            <v/>
          </cell>
          <cell r="AW191" t="str">
            <v/>
          </cell>
          <cell r="AX191" t="str">
            <v/>
          </cell>
          <cell r="AY191" t="str">
            <v/>
          </cell>
          <cell r="AZ191" t="str">
            <v/>
          </cell>
          <cell r="BA191" t="str">
            <v/>
          </cell>
          <cell r="BB191" t="str">
            <v/>
          </cell>
          <cell r="BC191" t="str">
            <v/>
          </cell>
          <cell r="BD191" t="str">
            <v/>
          </cell>
          <cell r="BE191" t="str">
            <v/>
          </cell>
          <cell r="BF191" t="str">
            <v/>
          </cell>
          <cell r="BG191" t="str">
            <v/>
          </cell>
          <cell r="BH191" t="str">
            <v/>
          </cell>
          <cell r="BI191" t="str">
            <v/>
          </cell>
          <cell r="BJ191" t="str">
            <v/>
          </cell>
          <cell r="BK191" t="str">
            <v/>
          </cell>
          <cell r="BL191" t="str">
            <v/>
          </cell>
          <cell r="BM191" t="str">
            <v/>
          </cell>
          <cell r="BN191" t="str">
            <v/>
          </cell>
          <cell r="CO191" t="str">
            <v/>
          </cell>
          <cell r="CP191" t="str">
            <v/>
          </cell>
          <cell r="CQ191" t="str">
            <v/>
          </cell>
          <cell r="CR191" t="str">
            <v/>
          </cell>
          <cell r="CS191" t="str">
            <v/>
          </cell>
          <cell r="CT191" t="str">
            <v/>
          </cell>
          <cell r="CU191" t="str">
            <v/>
          </cell>
          <cell r="CV191" t="str">
            <v/>
          </cell>
          <cell r="CW191" t="str">
            <v/>
          </cell>
          <cell r="CX191" t="str">
            <v/>
          </cell>
          <cell r="CY191" t="str">
            <v/>
          </cell>
          <cell r="CZ191" t="str">
            <v/>
          </cell>
          <cell r="DA191" t="str">
            <v/>
          </cell>
          <cell r="DB191" t="str">
            <v/>
          </cell>
          <cell r="DC191" t="str">
            <v/>
          </cell>
          <cell r="DD191" t="str">
            <v/>
          </cell>
          <cell r="DE191" t="str">
            <v/>
          </cell>
          <cell r="DF191" t="str">
            <v/>
          </cell>
          <cell r="DG191" t="str">
            <v/>
          </cell>
          <cell r="DH191" t="str">
            <v/>
          </cell>
          <cell r="DI191" t="str">
            <v/>
          </cell>
          <cell r="DJ191" t="str">
            <v/>
          </cell>
          <cell r="DK191" t="str">
            <v/>
          </cell>
          <cell r="DL191" t="str">
            <v/>
          </cell>
          <cell r="DM191" t="str">
            <v/>
          </cell>
          <cell r="DN191" t="str">
            <v/>
          </cell>
          <cell r="DO191" t="str">
            <v/>
          </cell>
          <cell r="DP191" t="str">
            <v/>
          </cell>
          <cell r="DQ191" t="str">
            <v/>
          </cell>
          <cell r="DR191" t="str">
            <v/>
          </cell>
          <cell r="DS191" t="str">
            <v/>
          </cell>
          <cell r="DT191" t="str">
            <v/>
          </cell>
          <cell r="DU191" t="str">
            <v/>
          </cell>
          <cell r="DV191" t="str">
            <v/>
          </cell>
          <cell r="DW191" t="str">
            <v/>
          </cell>
          <cell r="DX191" t="str">
            <v/>
          </cell>
          <cell r="DY191" t="str">
            <v/>
          </cell>
          <cell r="DZ191" t="str">
            <v/>
          </cell>
          <cell r="EA191" t="str">
            <v/>
          </cell>
          <cell r="EB191" t="str">
            <v/>
          </cell>
          <cell r="EC191" t="str">
            <v/>
          </cell>
          <cell r="ED191" t="str">
            <v/>
          </cell>
          <cell r="EE191" t="str">
            <v/>
          </cell>
          <cell r="EF191" t="str">
            <v/>
          </cell>
          <cell r="EG191" t="str">
            <v/>
          </cell>
          <cell r="EH191" t="str">
            <v/>
          </cell>
          <cell r="EI191" t="str">
            <v/>
          </cell>
          <cell r="EJ191" t="str">
            <v/>
          </cell>
          <cell r="EK191" t="str">
            <v/>
          </cell>
          <cell r="EL191" t="str">
            <v/>
          </cell>
          <cell r="EP191" t="str">
            <v/>
          </cell>
          <cell r="EQ191" t="str">
            <v/>
          </cell>
          <cell r="ER191" t="str">
            <v/>
          </cell>
          <cell r="ES191" t="str">
            <v/>
          </cell>
          <cell r="ET191" t="str">
            <v>Non-Management</v>
          </cell>
          <cell r="EU191" t="str">
            <v/>
          </cell>
          <cell r="EV191" t="str">
            <v/>
          </cell>
          <cell r="EW191" t="str">
            <v/>
          </cell>
          <cell r="EX191" t="str">
            <v/>
          </cell>
          <cell r="EY191" t="str">
            <v/>
          </cell>
          <cell r="EZ191" t="str">
            <v/>
          </cell>
          <cell r="FA191" t="str">
            <v/>
          </cell>
          <cell r="FB191">
            <v>60</v>
          </cell>
          <cell r="FC191" t="str">
            <v/>
          </cell>
          <cell r="FG191" t="str">
            <v/>
          </cell>
          <cell r="FH191" t="str">
            <v/>
          </cell>
          <cell r="FI191" t="str">
            <v/>
          </cell>
          <cell r="FJ191" t="str">
            <v/>
          </cell>
          <cell r="FK191" t="b">
            <v>1</v>
          </cell>
          <cell r="FL191" t="str">
            <v/>
          </cell>
          <cell r="FM191" t="str">
            <v/>
          </cell>
          <cell r="FN191" t="str">
            <v/>
          </cell>
          <cell r="FO191" t="str">
            <v/>
          </cell>
          <cell r="FP191" t="str">
            <v/>
          </cell>
          <cell r="FQ191" t="str">
            <v/>
          </cell>
          <cell r="FR191" t="str">
            <v/>
          </cell>
          <cell r="FS191" t="b">
            <v>1</v>
          </cell>
          <cell r="FT191" t="str">
            <v/>
          </cell>
        </row>
        <row r="192">
          <cell r="H192" t="str">
            <v/>
          </cell>
          <cell r="I192" t="str">
            <v/>
          </cell>
          <cell r="J192" t="str">
            <v/>
          </cell>
          <cell r="Q192" t="str">
            <v>OK</v>
          </cell>
          <cell r="R192" t="str">
            <v>OK</v>
          </cell>
          <cell r="S192" t="str">
            <v>OK</v>
          </cell>
          <cell r="T192" t="str">
            <v/>
          </cell>
          <cell r="U192" t="str">
            <v/>
          </cell>
          <cell r="V192" t="str">
            <v/>
          </cell>
          <cell r="W192" t="str">
            <v/>
          </cell>
          <cell r="X192" t="str">
            <v/>
          </cell>
          <cell r="Y192" t="str">
            <v/>
          </cell>
          <cell r="Z192" t="str">
            <v/>
          </cell>
          <cell r="AA192" t="str">
            <v>OK</v>
          </cell>
          <cell r="AB192" t="str">
            <v>OK</v>
          </cell>
          <cell r="AC192" t="str">
            <v>OK</v>
          </cell>
          <cell r="AD192" t="str">
            <v/>
          </cell>
          <cell r="AE192" t="str">
            <v/>
          </cell>
          <cell r="AF192" t="str">
            <v/>
          </cell>
          <cell r="AG192" t="str">
            <v/>
          </cell>
          <cell r="AH192" t="str">
            <v/>
          </cell>
          <cell r="AI192" t="str">
            <v/>
          </cell>
          <cell r="AJ192" t="str">
            <v/>
          </cell>
          <cell r="AK192" t="str">
            <v/>
          </cell>
          <cell r="AL192" t="str">
            <v/>
          </cell>
          <cell r="AM192" t="str">
            <v/>
          </cell>
          <cell r="AN192" t="str">
            <v/>
          </cell>
          <cell r="AO192" t="str">
            <v/>
          </cell>
          <cell r="AP192" t="str">
            <v/>
          </cell>
          <cell r="AQ192" t="str">
            <v/>
          </cell>
          <cell r="AR192" t="str">
            <v/>
          </cell>
          <cell r="AS192" t="str">
            <v/>
          </cell>
          <cell r="AT192" t="str">
            <v/>
          </cell>
          <cell r="AU192" t="str">
            <v/>
          </cell>
          <cell r="AV192" t="str">
            <v/>
          </cell>
          <cell r="AW192" t="str">
            <v/>
          </cell>
          <cell r="AX192" t="str">
            <v/>
          </cell>
          <cell r="AY192" t="str">
            <v/>
          </cell>
          <cell r="AZ192" t="str">
            <v/>
          </cell>
          <cell r="BA192" t="str">
            <v/>
          </cell>
          <cell r="BB192" t="str">
            <v/>
          </cell>
          <cell r="BC192" t="str">
            <v/>
          </cell>
          <cell r="BD192" t="str">
            <v/>
          </cell>
          <cell r="BE192" t="str">
            <v/>
          </cell>
          <cell r="BF192" t="str">
            <v/>
          </cell>
          <cell r="BG192" t="str">
            <v/>
          </cell>
          <cell r="BH192" t="str">
            <v/>
          </cell>
          <cell r="BI192" t="str">
            <v/>
          </cell>
          <cell r="BJ192" t="str">
            <v/>
          </cell>
          <cell r="BK192" t="str">
            <v/>
          </cell>
          <cell r="BL192" t="str">
            <v/>
          </cell>
          <cell r="BM192" t="str">
            <v/>
          </cell>
          <cell r="BN192" t="str">
            <v/>
          </cell>
          <cell r="CO192" t="str">
            <v/>
          </cell>
          <cell r="CP192">
            <v>3.2888888888888967E-2</v>
          </cell>
          <cell r="CQ192">
            <v>5.981067125645434E-2</v>
          </cell>
          <cell r="CR192" t="str">
            <v/>
          </cell>
          <cell r="CS192" t="str">
            <v/>
          </cell>
          <cell r="CT192" t="str">
            <v/>
          </cell>
          <cell r="CU192" t="str">
            <v/>
          </cell>
          <cell r="CV192" t="str">
            <v/>
          </cell>
          <cell r="CW192" t="str">
            <v/>
          </cell>
          <cell r="CX192" t="str">
            <v/>
          </cell>
          <cell r="CY192" t="str">
            <v/>
          </cell>
          <cell r="CZ192">
            <v>0</v>
          </cell>
          <cell r="DA192">
            <v>0</v>
          </cell>
          <cell r="DB192" t="str">
            <v/>
          </cell>
          <cell r="DC192" t="str">
            <v/>
          </cell>
          <cell r="DD192" t="str">
            <v/>
          </cell>
          <cell r="DE192" t="str">
            <v/>
          </cell>
          <cell r="DF192" t="str">
            <v/>
          </cell>
          <cell r="DG192" t="str">
            <v/>
          </cell>
          <cell r="DH192" t="str">
            <v/>
          </cell>
          <cell r="DI192" t="str">
            <v/>
          </cell>
          <cell r="DJ192" t="str">
            <v/>
          </cell>
          <cell r="DK192" t="str">
            <v/>
          </cell>
          <cell r="DL192" t="str">
            <v/>
          </cell>
          <cell r="DM192" t="str">
            <v/>
          </cell>
          <cell r="DN192" t="str">
            <v/>
          </cell>
          <cell r="DO192" t="str">
            <v/>
          </cell>
          <cell r="DP192" t="str">
            <v/>
          </cell>
          <cell r="DQ192" t="str">
            <v/>
          </cell>
          <cell r="DR192" t="str">
            <v/>
          </cell>
          <cell r="DS192" t="str">
            <v/>
          </cell>
          <cell r="DT192" t="str">
            <v/>
          </cell>
          <cell r="DU192" t="str">
            <v/>
          </cell>
          <cell r="DV192" t="str">
            <v/>
          </cell>
          <cell r="DW192" t="str">
            <v/>
          </cell>
          <cell r="DX192" t="str">
            <v/>
          </cell>
          <cell r="DY192" t="str">
            <v/>
          </cell>
          <cell r="DZ192" t="str">
            <v/>
          </cell>
          <cell r="EA192" t="str">
            <v/>
          </cell>
          <cell r="EB192" t="str">
            <v/>
          </cell>
          <cell r="EC192" t="str">
            <v/>
          </cell>
          <cell r="ED192" t="str">
            <v/>
          </cell>
          <cell r="EE192" t="str">
            <v/>
          </cell>
          <cell r="EF192" t="str">
            <v/>
          </cell>
          <cell r="EG192" t="str">
            <v/>
          </cell>
          <cell r="EH192" t="str">
            <v/>
          </cell>
          <cell r="EI192" t="str">
            <v/>
          </cell>
          <cell r="EJ192" t="str">
            <v/>
          </cell>
          <cell r="EK192" t="str">
            <v/>
          </cell>
          <cell r="EL192" t="str">
            <v/>
          </cell>
          <cell r="EP192" t="str">
            <v/>
          </cell>
          <cell r="EQ192" t="str">
            <v/>
          </cell>
          <cell r="ER192" t="str">
            <v/>
          </cell>
          <cell r="ES192" t="str">
            <v/>
          </cell>
          <cell r="ET192" t="str">
            <v>Non-Management</v>
          </cell>
          <cell r="EU192" t="str">
            <v/>
          </cell>
          <cell r="EV192" t="str">
            <v/>
          </cell>
          <cell r="EW192" t="str">
            <v/>
          </cell>
          <cell r="EX192" t="str">
            <v/>
          </cell>
          <cell r="EY192" t="str">
            <v/>
          </cell>
          <cell r="EZ192" t="str">
            <v/>
          </cell>
          <cell r="FA192" t="str">
            <v/>
          </cell>
          <cell r="FB192">
            <v>60</v>
          </cell>
          <cell r="FC192" t="str">
            <v/>
          </cell>
          <cell r="FG192" t="str">
            <v/>
          </cell>
          <cell r="FH192" t="str">
            <v/>
          </cell>
          <cell r="FI192" t="str">
            <v/>
          </cell>
          <cell r="FJ192" t="str">
            <v/>
          </cell>
          <cell r="FK192" t="b">
            <v>1</v>
          </cell>
          <cell r="FL192" t="str">
            <v/>
          </cell>
          <cell r="FM192" t="str">
            <v/>
          </cell>
          <cell r="FN192" t="str">
            <v/>
          </cell>
          <cell r="FO192" t="str">
            <v/>
          </cell>
          <cell r="FP192" t="str">
            <v/>
          </cell>
          <cell r="FQ192" t="str">
            <v/>
          </cell>
          <cell r="FR192" t="str">
            <v/>
          </cell>
          <cell r="FS192" t="b">
            <v>1</v>
          </cell>
          <cell r="FT192" t="str">
            <v/>
          </cell>
        </row>
        <row r="193">
          <cell r="H193" t="str">
            <v/>
          </cell>
          <cell r="I193" t="str">
            <v/>
          </cell>
          <cell r="J193" t="str">
            <v/>
          </cell>
          <cell r="Q193" t="str">
            <v>OK</v>
          </cell>
          <cell r="R193" t="str">
            <v>OK</v>
          </cell>
          <cell r="S193" t="str">
            <v>OK</v>
          </cell>
          <cell r="T193" t="str">
            <v/>
          </cell>
          <cell r="U193" t="str">
            <v/>
          </cell>
          <cell r="V193" t="str">
            <v/>
          </cell>
          <cell r="W193" t="str">
            <v/>
          </cell>
          <cell r="X193" t="str">
            <v/>
          </cell>
          <cell r="Y193" t="str">
            <v/>
          </cell>
          <cell r="Z193" t="str">
            <v/>
          </cell>
          <cell r="AA193" t="str">
            <v>OK</v>
          </cell>
          <cell r="AB193" t="str">
            <v>OK</v>
          </cell>
          <cell r="AC193" t="str">
            <v>OK</v>
          </cell>
          <cell r="AD193" t="str">
            <v/>
          </cell>
          <cell r="AE193" t="str">
            <v/>
          </cell>
          <cell r="AF193" t="str">
            <v/>
          </cell>
          <cell r="AG193" t="str">
            <v/>
          </cell>
          <cell r="AH193" t="str">
            <v/>
          </cell>
          <cell r="AI193" t="str">
            <v/>
          </cell>
          <cell r="AJ193" t="str">
            <v/>
          </cell>
          <cell r="AK193" t="str">
            <v/>
          </cell>
          <cell r="AL193" t="str">
            <v/>
          </cell>
          <cell r="AM193" t="str">
            <v/>
          </cell>
          <cell r="AN193" t="str">
            <v/>
          </cell>
          <cell r="AO193" t="str">
            <v/>
          </cell>
          <cell r="AP193" t="str">
            <v/>
          </cell>
          <cell r="AQ193" t="str">
            <v/>
          </cell>
          <cell r="AR193" t="str">
            <v/>
          </cell>
          <cell r="AS193" t="str">
            <v/>
          </cell>
          <cell r="AT193" t="str">
            <v/>
          </cell>
          <cell r="AU193" t="str">
            <v/>
          </cell>
          <cell r="AV193" t="str">
            <v/>
          </cell>
          <cell r="AW193" t="str">
            <v/>
          </cell>
          <cell r="AX193" t="str">
            <v/>
          </cell>
          <cell r="AY193" t="str">
            <v/>
          </cell>
          <cell r="AZ193" t="str">
            <v/>
          </cell>
          <cell r="BA193" t="str">
            <v/>
          </cell>
          <cell r="BB193" t="str">
            <v/>
          </cell>
          <cell r="BC193" t="str">
            <v/>
          </cell>
          <cell r="BD193" t="str">
            <v/>
          </cell>
          <cell r="BE193" t="str">
            <v/>
          </cell>
          <cell r="BF193" t="str">
            <v/>
          </cell>
          <cell r="BG193" t="str">
            <v/>
          </cell>
          <cell r="BH193" t="str">
            <v/>
          </cell>
          <cell r="BI193" t="str">
            <v/>
          </cell>
          <cell r="BJ193" t="str">
            <v/>
          </cell>
          <cell r="BK193" t="str">
            <v/>
          </cell>
          <cell r="BL193" t="str">
            <v/>
          </cell>
          <cell r="BM193" t="str">
            <v/>
          </cell>
          <cell r="BN193" t="str">
            <v/>
          </cell>
          <cell r="CO193" t="str">
            <v/>
          </cell>
          <cell r="CP193">
            <v>0.29664804469273753</v>
          </cell>
          <cell r="CQ193">
            <v>8.013787160706598E-2</v>
          </cell>
          <cell r="CR193" t="str">
            <v/>
          </cell>
          <cell r="CS193" t="str">
            <v/>
          </cell>
          <cell r="CT193" t="str">
            <v/>
          </cell>
          <cell r="CU193" t="str">
            <v/>
          </cell>
          <cell r="CV193" t="str">
            <v/>
          </cell>
          <cell r="CW193" t="str">
            <v/>
          </cell>
          <cell r="CX193" t="str">
            <v/>
          </cell>
          <cell r="CY193" t="str">
            <v/>
          </cell>
          <cell r="CZ193">
            <v>0</v>
          </cell>
          <cell r="DA193">
            <v>0</v>
          </cell>
          <cell r="DB193" t="str">
            <v/>
          </cell>
          <cell r="DC193" t="str">
            <v/>
          </cell>
          <cell r="DD193" t="str">
            <v/>
          </cell>
          <cell r="DE193" t="str">
            <v/>
          </cell>
          <cell r="DF193" t="str">
            <v/>
          </cell>
          <cell r="DG193" t="str">
            <v/>
          </cell>
          <cell r="DH193" t="str">
            <v/>
          </cell>
          <cell r="DI193" t="str">
            <v/>
          </cell>
          <cell r="DJ193" t="str">
            <v/>
          </cell>
          <cell r="DK193" t="str">
            <v/>
          </cell>
          <cell r="DL193" t="str">
            <v/>
          </cell>
          <cell r="DM193" t="str">
            <v/>
          </cell>
          <cell r="DN193" t="str">
            <v/>
          </cell>
          <cell r="DO193" t="str">
            <v/>
          </cell>
          <cell r="DP193" t="str">
            <v/>
          </cell>
          <cell r="DQ193" t="str">
            <v/>
          </cell>
          <cell r="DR193" t="str">
            <v/>
          </cell>
          <cell r="DS193" t="str">
            <v/>
          </cell>
          <cell r="DT193" t="str">
            <v/>
          </cell>
          <cell r="DU193" t="str">
            <v/>
          </cell>
          <cell r="DV193" t="str">
            <v/>
          </cell>
          <cell r="DW193" t="str">
            <v/>
          </cell>
          <cell r="DX193" t="str">
            <v/>
          </cell>
          <cell r="DY193" t="str">
            <v/>
          </cell>
          <cell r="DZ193" t="str">
            <v/>
          </cell>
          <cell r="EA193" t="str">
            <v/>
          </cell>
          <cell r="EB193" t="str">
            <v/>
          </cell>
          <cell r="EC193" t="str">
            <v/>
          </cell>
          <cell r="ED193" t="str">
            <v/>
          </cell>
          <cell r="EE193" t="str">
            <v/>
          </cell>
          <cell r="EF193" t="str">
            <v/>
          </cell>
          <cell r="EG193" t="str">
            <v/>
          </cell>
          <cell r="EH193" t="str">
            <v/>
          </cell>
          <cell r="EI193" t="str">
            <v/>
          </cell>
          <cell r="EJ193" t="str">
            <v/>
          </cell>
          <cell r="EK193" t="str">
            <v/>
          </cell>
          <cell r="EL193" t="str">
            <v/>
          </cell>
          <cell r="EP193" t="str">
            <v/>
          </cell>
          <cell r="EQ193" t="str">
            <v/>
          </cell>
          <cell r="ER193" t="str">
            <v/>
          </cell>
          <cell r="ES193" t="str">
            <v/>
          </cell>
          <cell r="ET193" t="str">
            <v>Non-Management</v>
          </cell>
          <cell r="EU193" t="str">
            <v/>
          </cell>
          <cell r="EV193" t="str">
            <v/>
          </cell>
          <cell r="EW193" t="str">
            <v/>
          </cell>
          <cell r="EX193" t="str">
            <v/>
          </cell>
          <cell r="EY193" t="str">
            <v/>
          </cell>
          <cell r="EZ193" t="str">
            <v/>
          </cell>
          <cell r="FA193" t="str">
            <v/>
          </cell>
          <cell r="FB193">
            <v>60</v>
          </cell>
          <cell r="FC193" t="str">
            <v/>
          </cell>
          <cell r="FG193" t="str">
            <v/>
          </cell>
          <cell r="FH193" t="str">
            <v/>
          </cell>
          <cell r="FI193" t="str">
            <v/>
          </cell>
          <cell r="FJ193" t="str">
            <v/>
          </cell>
          <cell r="FK193" t="b">
            <v>1</v>
          </cell>
          <cell r="FL193" t="str">
            <v/>
          </cell>
          <cell r="FM193" t="str">
            <v/>
          </cell>
          <cell r="FN193" t="str">
            <v/>
          </cell>
          <cell r="FO193" t="str">
            <v/>
          </cell>
          <cell r="FP193" t="str">
            <v/>
          </cell>
          <cell r="FQ193" t="str">
            <v/>
          </cell>
          <cell r="FR193" t="str">
            <v/>
          </cell>
          <cell r="FS193" t="b">
            <v>1</v>
          </cell>
          <cell r="FT193" t="str">
            <v/>
          </cell>
        </row>
        <row r="194">
          <cell r="H194" t="str">
            <v/>
          </cell>
          <cell r="I194" t="str">
            <v/>
          </cell>
          <cell r="J194" t="str">
            <v/>
          </cell>
          <cell r="Q194" t="str">
            <v>OK</v>
          </cell>
          <cell r="R194" t="str">
            <v>OK</v>
          </cell>
          <cell r="S194" t="str">
            <v>OK</v>
          </cell>
          <cell r="T194" t="str">
            <v/>
          </cell>
          <cell r="U194" t="str">
            <v/>
          </cell>
          <cell r="V194" t="str">
            <v/>
          </cell>
          <cell r="W194" t="str">
            <v/>
          </cell>
          <cell r="X194" t="str">
            <v/>
          </cell>
          <cell r="Y194" t="str">
            <v/>
          </cell>
          <cell r="Z194" t="str">
            <v/>
          </cell>
          <cell r="AA194" t="str">
            <v>OK</v>
          </cell>
          <cell r="AB194" t="str">
            <v>OK</v>
          </cell>
          <cell r="AC194" t="str">
            <v>OK</v>
          </cell>
          <cell r="AD194" t="str">
            <v/>
          </cell>
          <cell r="AE194" t="str">
            <v/>
          </cell>
          <cell r="AF194" t="str">
            <v/>
          </cell>
          <cell r="AG194" t="str">
            <v/>
          </cell>
          <cell r="AH194" t="str">
            <v/>
          </cell>
          <cell r="AI194" t="str">
            <v/>
          </cell>
          <cell r="AJ194" t="str">
            <v/>
          </cell>
          <cell r="AK194" t="str">
            <v/>
          </cell>
          <cell r="AL194" t="str">
            <v/>
          </cell>
          <cell r="AM194" t="str">
            <v/>
          </cell>
          <cell r="AN194" t="str">
            <v/>
          </cell>
          <cell r="AO194" t="str">
            <v/>
          </cell>
          <cell r="AP194" t="str">
            <v/>
          </cell>
          <cell r="AQ194" t="str">
            <v/>
          </cell>
          <cell r="AR194" t="str">
            <v/>
          </cell>
          <cell r="AS194" t="str">
            <v/>
          </cell>
          <cell r="AT194" t="str">
            <v/>
          </cell>
          <cell r="AU194" t="str">
            <v/>
          </cell>
          <cell r="AV194" t="str">
            <v/>
          </cell>
          <cell r="AW194" t="str">
            <v/>
          </cell>
          <cell r="AX194" t="str">
            <v/>
          </cell>
          <cell r="AY194" t="str">
            <v/>
          </cell>
          <cell r="AZ194" t="str">
            <v/>
          </cell>
          <cell r="BA194" t="str">
            <v/>
          </cell>
          <cell r="BB194" t="str">
            <v/>
          </cell>
          <cell r="BC194" t="str">
            <v/>
          </cell>
          <cell r="BD194" t="str">
            <v/>
          </cell>
          <cell r="BE194" t="str">
            <v/>
          </cell>
          <cell r="BF194" t="str">
            <v/>
          </cell>
          <cell r="BG194" t="str">
            <v/>
          </cell>
          <cell r="BH194" t="str">
            <v/>
          </cell>
          <cell r="BI194" t="str">
            <v/>
          </cell>
          <cell r="BJ194" t="str">
            <v/>
          </cell>
          <cell r="BK194" t="str">
            <v/>
          </cell>
          <cell r="BL194" t="str">
            <v/>
          </cell>
          <cell r="BM194" t="str">
            <v/>
          </cell>
          <cell r="BN194" t="str">
            <v/>
          </cell>
          <cell r="CO194" t="str">
            <v/>
          </cell>
          <cell r="CP194">
            <v>3.1111111111111089E-2</v>
          </cell>
          <cell r="CQ194">
            <v>6.0344827586206851E-2</v>
          </cell>
          <cell r="CR194" t="str">
            <v/>
          </cell>
          <cell r="CS194" t="str">
            <v/>
          </cell>
          <cell r="CT194" t="str">
            <v/>
          </cell>
          <cell r="CU194" t="str">
            <v/>
          </cell>
          <cell r="CV194" t="str">
            <v/>
          </cell>
          <cell r="CW194" t="str">
            <v/>
          </cell>
          <cell r="CX194" t="str">
            <v/>
          </cell>
          <cell r="CY194" t="str">
            <v/>
          </cell>
          <cell r="CZ194">
            <v>0</v>
          </cell>
          <cell r="DA194">
            <v>0</v>
          </cell>
          <cell r="DB194" t="str">
            <v/>
          </cell>
          <cell r="DC194" t="str">
            <v/>
          </cell>
          <cell r="DD194" t="str">
            <v/>
          </cell>
          <cell r="DE194" t="str">
            <v/>
          </cell>
          <cell r="DF194" t="str">
            <v/>
          </cell>
          <cell r="DG194" t="str">
            <v/>
          </cell>
          <cell r="DH194" t="str">
            <v/>
          </cell>
          <cell r="DI194" t="str">
            <v/>
          </cell>
          <cell r="DJ194" t="str">
            <v/>
          </cell>
          <cell r="DK194" t="str">
            <v/>
          </cell>
          <cell r="DL194" t="str">
            <v/>
          </cell>
          <cell r="DM194" t="str">
            <v/>
          </cell>
          <cell r="DN194" t="str">
            <v/>
          </cell>
          <cell r="DO194" t="str">
            <v/>
          </cell>
          <cell r="DP194" t="str">
            <v/>
          </cell>
          <cell r="DQ194" t="str">
            <v/>
          </cell>
          <cell r="DR194" t="str">
            <v/>
          </cell>
          <cell r="DS194" t="str">
            <v/>
          </cell>
          <cell r="DT194" t="str">
            <v/>
          </cell>
          <cell r="DU194" t="str">
            <v/>
          </cell>
          <cell r="DV194" t="str">
            <v/>
          </cell>
          <cell r="DW194" t="str">
            <v/>
          </cell>
          <cell r="DX194" t="str">
            <v/>
          </cell>
          <cell r="DY194" t="str">
            <v/>
          </cell>
          <cell r="DZ194" t="str">
            <v/>
          </cell>
          <cell r="EA194" t="str">
            <v/>
          </cell>
          <cell r="EB194" t="str">
            <v/>
          </cell>
          <cell r="EC194" t="str">
            <v/>
          </cell>
          <cell r="ED194" t="str">
            <v/>
          </cell>
          <cell r="EE194" t="str">
            <v/>
          </cell>
          <cell r="EF194" t="str">
            <v/>
          </cell>
          <cell r="EG194" t="str">
            <v/>
          </cell>
          <cell r="EH194" t="str">
            <v/>
          </cell>
          <cell r="EI194" t="str">
            <v/>
          </cell>
          <cell r="EJ194" t="str">
            <v/>
          </cell>
          <cell r="EK194" t="str">
            <v/>
          </cell>
          <cell r="EL194" t="str">
            <v/>
          </cell>
          <cell r="EP194" t="str">
            <v/>
          </cell>
          <cell r="EQ194" t="str">
            <v/>
          </cell>
          <cell r="ER194" t="str">
            <v/>
          </cell>
          <cell r="ES194" t="str">
            <v/>
          </cell>
          <cell r="ET194" t="str">
            <v>Non-Management</v>
          </cell>
          <cell r="EU194" t="str">
            <v/>
          </cell>
          <cell r="EV194" t="str">
            <v/>
          </cell>
          <cell r="EW194" t="str">
            <v/>
          </cell>
          <cell r="EX194" t="str">
            <v/>
          </cell>
          <cell r="EY194" t="str">
            <v/>
          </cell>
          <cell r="EZ194" t="str">
            <v/>
          </cell>
          <cell r="FA194" t="str">
            <v/>
          </cell>
          <cell r="FB194">
            <v>60</v>
          </cell>
          <cell r="FC194" t="str">
            <v/>
          </cell>
          <cell r="FG194" t="str">
            <v/>
          </cell>
          <cell r="FH194" t="str">
            <v/>
          </cell>
          <cell r="FI194" t="str">
            <v/>
          </cell>
          <cell r="FJ194" t="str">
            <v/>
          </cell>
          <cell r="FK194" t="b">
            <v>1</v>
          </cell>
          <cell r="FL194" t="str">
            <v/>
          </cell>
          <cell r="FM194" t="str">
            <v/>
          </cell>
          <cell r="FN194" t="str">
            <v/>
          </cell>
          <cell r="FO194" t="str">
            <v/>
          </cell>
          <cell r="FP194" t="str">
            <v/>
          </cell>
          <cell r="FQ194" t="str">
            <v/>
          </cell>
          <cell r="FR194" t="str">
            <v/>
          </cell>
          <cell r="FS194" t="b">
            <v>1</v>
          </cell>
          <cell r="FT194" t="str">
            <v/>
          </cell>
        </row>
        <row r="195">
          <cell r="H195" t="str">
            <v/>
          </cell>
          <cell r="I195" t="str">
            <v/>
          </cell>
          <cell r="J195" t="str">
            <v/>
          </cell>
          <cell r="Q195" t="str">
            <v>OK</v>
          </cell>
          <cell r="R195" t="str">
            <v>OK</v>
          </cell>
          <cell r="S195" t="str">
            <v>OK</v>
          </cell>
          <cell r="T195" t="str">
            <v/>
          </cell>
          <cell r="U195" t="str">
            <v/>
          </cell>
          <cell r="V195" t="str">
            <v/>
          </cell>
          <cell r="W195" t="str">
            <v/>
          </cell>
          <cell r="X195" t="str">
            <v/>
          </cell>
          <cell r="Y195" t="str">
            <v/>
          </cell>
          <cell r="Z195" t="str">
            <v/>
          </cell>
          <cell r="AA195" t="str">
            <v>OK</v>
          </cell>
          <cell r="AB195" t="str">
            <v>OK</v>
          </cell>
          <cell r="AC195" t="str">
            <v>OK</v>
          </cell>
          <cell r="AD195" t="str">
            <v/>
          </cell>
          <cell r="AE195" t="str">
            <v/>
          </cell>
          <cell r="AF195" t="str">
            <v/>
          </cell>
          <cell r="AG195" t="str">
            <v/>
          </cell>
          <cell r="AH195" t="str">
            <v/>
          </cell>
          <cell r="AI195" t="str">
            <v/>
          </cell>
          <cell r="AJ195" t="str">
            <v/>
          </cell>
          <cell r="AK195" t="str">
            <v/>
          </cell>
          <cell r="AL195" t="str">
            <v/>
          </cell>
          <cell r="AM195" t="str">
            <v/>
          </cell>
          <cell r="AN195" t="str">
            <v/>
          </cell>
          <cell r="AO195" t="str">
            <v/>
          </cell>
          <cell r="AP195" t="str">
            <v/>
          </cell>
          <cell r="AQ195" t="str">
            <v/>
          </cell>
          <cell r="AR195" t="str">
            <v/>
          </cell>
          <cell r="AS195" t="str">
            <v/>
          </cell>
          <cell r="AT195" t="str">
            <v/>
          </cell>
          <cell r="AU195" t="str">
            <v/>
          </cell>
          <cell r="AV195" t="str">
            <v/>
          </cell>
          <cell r="AW195" t="str">
            <v/>
          </cell>
          <cell r="AX195" t="str">
            <v/>
          </cell>
          <cell r="AY195" t="str">
            <v/>
          </cell>
          <cell r="AZ195" t="str">
            <v/>
          </cell>
          <cell r="BA195" t="str">
            <v/>
          </cell>
          <cell r="BB195" t="str">
            <v/>
          </cell>
          <cell r="BC195" t="str">
            <v/>
          </cell>
          <cell r="BD195" t="str">
            <v/>
          </cell>
          <cell r="BE195" t="str">
            <v/>
          </cell>
          <cell r="BF195" t="str">
            <v/>
          </cell>
          <cell r="BG195" t="str">
            <v/>
          </cell>
          <cell r="BH195" t="str">
            <v/>
          </cell>
          <cell r="BI195" t="str">
            <v/>
          </cell>
          <cell r="BJ195" t="str">
            <v/>
          </cell>
          <cell r="BK195" t="str">
            <v/>
          </cell>
          <cell r="BL195" t="str">
            <v/>
          </cell>
          <cell r="BM195" t="str">
            <v/>
          </cell>
          <cell r="BN195" t="str">
            <v/>
          </cell>
          <cell r="CO195" t="str">
            <v/>
          </cell>
          <cell r="CP195">
            <v>4.4666666666666632E-2</v>
          </cell>
          <cell r="CQ195">
            <v>5.9987236758136664E-2</v>
          </cell>
          <cell r="CR195" t="str">
            <v/>
          </cell>
          <cell r="CS195" t="str">
            <v/>
          </cell>
          <cell r="CT195" t="str">
            <v/>
          </cell>
          <cell r="CU195" t="str">
            <v/>
          </cell>
          <cell r="CV195" t="str">
            <v/>
          </cell>
          <cell r="CW195" t="str">
            <v/>
          </cell>
          <cell r="CX195" t="str">
            <v/>
          </cell>
          <cell r="CY195" t="str">
            <v/>
          </cell>
          <cell r="CZ195">
            <v>0</v>
          </cell>
          <cell r="DA195">
            <v>0</v>
          </cell>
          <cell r="DB195" t="str">
            <v/>
          </cell>
          <cell r="DC195" t="str">
            <v/>
          </cell>
          <cell r="DD195" t="str">
            <v/>
          </cell>
          <cell r="DE195" t="str">
            <v/>
          </cell>
          <cell r="DF195" t="str">
            <v/>
          </cell>
          <cell r="DG195" t="str">
            <v/>
          </cell>
          <cell r="DH195" t="str">
            <v/>
          </cell>
          <cell r="DI195" t="str">
            <v/>
          </cell>
          <cell r="DJ195" t="str">
            <v/>
          </cell>
          <cell r="DK195" t="str">
            <v/>
          </cell>
          <cell r="DL195" t="str">
            <v/>
          </cell>
          <cell r="DM195" t="str">
            <v/>
          </cell>
          <cell r="DN195" t="str">
            <v/>
          </cell>
          <cell r="DO195" t="str">
            <v/>
          </cell>
          <cell r="DP195" t="str">
            <v/>
          </cell>
          <cell r="DQ195" t="str">
            <v/>
          </cell>
          <cell r="DR195" t="str">
            <v/>
          </cell>
          <cell r="DS195" t="str">
            <v/>
          </cell>
          <cell r="DT195" t="str">
            <v/>
          </cell>
          <cell r="DU195" t="str">
            <v/>
          </cell>
          <cell r="DV195" t="str">
            <v/>
          </cell>
          <cell r="DW195" t="str">
            <v/>
          </cell>
          <cell r="DX195" t="str">
            <v/>
          </cell>
          <cell r="DY195" t="str">
            <v/>
          </cell>
          <cell r="DZ195" t="str">
            <v/>
          </cell>
          <cell r="EA195" t="str">
            <v/>
          </cell>
          <cell r="EB195" t="str">
            <v/>
          </cell>
          <cell r="EC195" t="str">
            <v/>
          </cell>
          <cell r="ED195" t="str">
            <v/>
          </cell>
          <cell r="EE195" t="str">
            <v/>
          </cell>
          <cell r="EF195" t="str">
            <v/>
          </cell>
          <cell r="EG195" t="str">
            <v/>
          </cell>
          <cell r="EH195" t="str">
            <v/>
          </cell>
          <cell r="EI195" t="str">
            <v/>
          </cell>
          <cell r="EJ195" t="str">
            <v/>
          </cell>
          <cell r="EK195" t="str">
            <v/>
          </cell>
          <cell r="EL195" t="str">
            <v/>
          </cell>
          <cell r="EP195" t="str">
            <v/>
          </cell>
          <cell r="EQ195" t="str">
            <v/>
          </cell>
          <cell r="ER195" t="str">
            <v/>
          </cell>
          <cell r="ES195" t="str">
            <v/>
          </cell>
          <cell r="ET195" t="str">
            <v>Non-Management</v>
          </cell>
          <cell r="EU195" t="str">
            <v/>
          </cell>
          <cell r="EV195" t="str">
            <v/>
          </cell>
          <cell r="EW195" t="str">
            <v/>
          </cell>
          <cell r="EX195" t="str">
            <v/>
          </cell>
          <cell r="EY195" t="str">
            <v/>
          </cell>
          <cell r="EZ195" t="str">
            <v/>
          </cell>
          <cell r="FA195" t="str">
            <v/>
          </cell>
          <cell r="FB195">
            <v>55</v>
          </cell>
          <cell r="FC195" t="str">
            <v/>
          </cell>
          <cell r="FG195" t="str">
            <v/>
          </cell>
          <cell r="FH195" t="str">
            <v/>
          </cell>
          <cell r="FI195" t="str">
            <v/>
          </cell>
          <cell r="FJ195" t="str">
            <v/>
          </cell>
          <cell r="FK195" t="b">
            <v>1</v>
          </cell>
          <cell r="FL195" t="str">
            <v/>
          </cell>
          <cell r="FM195" t="str">
            <v/>
          </cell>
          <cell r="FN195" t="str">
            <v/>
          </cell>
          <cell r="FO195" t="str">
            <v/>
          </cell>
          <cell r="FP195" t="str">
            <v/>
          </cell>
          <cell r="FQ195" t="str">
            <v/>
          </cell>
          <cell r="FR195" t="str">
            <v/>
          </cell>
          <cell r="FS195" t="b">
            <v>1</v>
          </cell>
          <cell r="FT195" t="str">
            <v/>
          </cell>
        </row>
        <row r="196">
          <cell r="H196" t="str">
            <v/>
          </cell>
          <cell r="I196" t="str">
            <v/>
          </cell>
          <cell r="J196" t="str">
            <v/>
          </cell>
          <cell r="Q196" t="str">
            <v>OK</v>
          </cell>
          <cell r="R196" t="str">
            <v>OK</v>
          </cell>
          <cell r="S196" t="str">
            <v>OK</v>
          </cell>
          <cell r="T196" t="str">
            <v/>
          </cell>
          <cell r="U196" t="str">
            <v/>
          </cell>
          <cell r="V196" t="str">
            <v/>
          </cell>
          <cell r="W196" t="str">
            <v/>
          </cell>
          <cell r="X196" t="str">
            <v/>
          </cell>
          <cell r="Y196" t="str">
            <v/>
          </cell>
          <cell r="Z196" t="str">
            <v/>
          </cell>
          <cell r="AA196" t="str">
            <v>OK</v>
          </cell>
          <cell r="AB196" t="str">
            <v>OK</v>
          </cell>
          <cell r="AC196" t="str">
            <v>OK</v>
          </cell>
          <cell r="AD196" t="str">
            <v/>
          </cell>
          <cell r="AE196" t="str">
            <v/>
          </cell>
          <cell r="AF196" t="str">
            <v/>
          </cell>
          <cell r="AG196" t="str">
            <v/>
          </cell>
          <cell r="AH196" t="str">
            <v/>
          </cell>
          <cell r="AI196" t="str">
            <v/>
          </cell>
          <cell r="AJ196" t="str">
            <v/>
          </cell>
          <cell r="AK196" t="str">
            <v/>
          </cell>
          <cell r="AL196" t="str">
            <v/>
          </cell>
          <cell r="AM196" t="str">
            <v/>
          </cell>
          <cell r="AN196" t="str">
            <v/>
          </cell>
          <cell r="AO196" t="str">
            <v/>
          </cell>
          <cell r="AP196" t="str">
            <v/>
          </cell>
          <cell r="AQ196" t="str">
            <v/>
          </cell>
          <cell r="AR196" t="str">
            <v/>
          </cell>
          <cell r="AS196" t="str">
            <v/>
          </cell>
          <cell r="AT196" t="str">
            <v/>
          </cell>
          <cell r="AU196" t="str">
            <v/>
          </cell>
          <cell r="AV196" t="str">
            <v/>
          </cell>
          <cell r="AW196" t="str">
            <v/>
          </cell>
          <cell r="AX196" t="str">
            <v/>
          </cell>
          <cell r="AY196" t="str">
            <v/>
          </cell>
          <cell r="AZ196" t="str">
            <v/>
          </cell>
          <cell r="BA196" t="str">
            <v/>
          </cell>
          <cell r="BB196" t="str">
            <v/>
          </cell>
          <cell r="BC196" t="str">
            <v/>
          </cell>
          <cell r="BD196" t="str">
            <v/>
          </cell>
          <cell r="BE196" t="str">
            <v/>
          </cell>
          <cell r="BF196" t="str">
            <v/>
          </cell>
          <cell r="BG196" t="str">
            <v/>
          </cell>
          <cell r="BH196" t="str">
            <v/>
          </cell>
          <cell r="BI196" t="str">
            <v/>
          </cell>
          <cell r="BJ196" t="str">
            <v/>
          </cell>
          <cell r="BK196" t="str">
            <v/>
          </cell>
          <cell r="BL196" t="str">
            <v/>
          </cell>
          <cell r="BM196" t="str">
            <v/>
          </cell>
          <cell r="BN196" t="str">
            <v/>
          </cell>
          <cell r="CO196" t="str">
            <v/>
          </cell>
          <cell r="CP196">
            <v>4.4999999999999929E-2</v>
          </cell>
          <cell r="CQ196">
            <v>0.1004784688995215</v>
          </cell>
          <cell r="CR196" t="str">
            <v/>
          </cell>
          <cell r="CS196" t="str">
            <v/>
          </cell>
          <cell r="CT196" t="str">
            <v/>
          </cell>
          <cell r="CU196" t="str">
            <v/>
          </cell>
          <cell r="CV196" t="str">
            <v/>
          </cell>
          <cell r="CW196" t="str">
            <v/>
          </cell>
          <cell r="CX196" t="str">
            <v/>
          </cell>
          <cell r="CY196" t="str">
            <v/>
          </cell>
          <cell r="CZ196">
            <v>0</v>
          </cell>
          <cell r="DA196">
            <v>0</v>
          </cell>
          <cell r="DB196" t="str">
            <v/>
          </cell>
          <cell r="DC196" t="str">
            <v/>
          </cell>
          <cell r="DD196" t="str">
            <v/>
          </cell>
          <cell r="DE196" t="str">
            <v/>
          </cell>
          <cell r="DF196" t="str">
            <v/>
          </cell>
          <cell r="DG196" t="str">
            <v/>
          </cell>
          <cell r="DH196" t="str">
            <v/>
          </cell>
          <cell r="DI196" t="str">
            <v/>
          </cell>
          <cell r="DJ196" t="str">
            <v/>
          </cell>
          <cell r="DK196" t="str">
            <v/>
          </cell>
          <cell r="DL196" t="str">
            <v/>
          </cell>
          <cell r="DM196" t="str">
            <v/>
          </cell>
          <cell r="DN196" t="str">
            <v/>
          </cell>
          <cell r="DO196" t="str">
            <v/>
          </cell>
          <cell r="DP196" t="str">
            <v/>
          </cell>
          <cell r="DQ196" t="str">
            <v/>
          </cell>
          <cell r="DR196" t="str">
            <v/>
          </cell>
          <cell r="DS196" t="str">
            <v/>
          </cell>
          <cell r="DT196" t="str">
            <v/>
          </cell>
          <cell r="DU196" t="str">
            <v/>
          </cell>
          <cell r="DV196" t="str">
            <v/>
          </cell>
          <cell r="DW196" t="str">
            <v/>
          </cell>
          <cell r="DX196" t="str">
            <v/>
          </cell>
          <cell r="DY196" t="str">
            <v/>
          </cell>
          <cell r="DZ196" t="str">
            <v/>
          </cell>
          <cell r="EA196" t="str">
            <v/>
          </cell>
          <cell r="EB196" t="str">
            <v/>
          </cell>
          <cell r="EC196" t="str">
            <v/>
          </cell>
          <cell r="ED196" t="str">
            <v/>
          </cell>
          <cell r="EE196" t="str">
            <v/>
          </cell>
          <cell r="EF196" t="str">
            <v/>
          </cell>
          <cell r="EG196" t="str">
            <v/>
          </cell>
          <cell r="EH196" t="str">
            <v/>
          </cell>
          <cell r="EI196" t="str">
            <v/>
          </cell>
          <cell r="EJ196" t="str">
            <v/>
          </cell>
          <cell r="EK196" t="str">
            <v/>
          </cell>
          <cell r="EL196" t="str">
            <v/>
          </cell>
          <cell r="EP196" t="str">
            <v/>
          </cell>
          <cell r="EQ196" t="str">
            <v/>
          </cell>
          <cell r="ER196" t="str">
            <v/>
          </cell>
          <cell r="ES196" t="str">
            <v/>
          </cell>
          <cell r="ET196" t="str">
            <v>Non-Management</v>
          </cell>
          <cell r="EU196" t="str">
            <v/>
          </cell>
          <cell r="EV196" t="str">
            <v/>
          </cell>
          <cell r="EW196" t="str">
            <v/>
          </cell>
          <cell r="EX196" t="str">
            <v/>
          </cell>
          <cell r="EY196" t="str">
            <v/>
          </cell>
          <cell r="EZ196" t="str">
            <v/>
          </cell>
          <cell r="FA196" t="str">
            <v/>
          </cell>
          <cell r="FB196">
            <v>60</v>
          </cell>
          <cell r="FC196" t="str">
            <v/>
          </cell>
          <cell r="FG196" t="str">
            <v/>
          </cell>
          <cell r="FH196" t="str">
            <v/>
          </cell>
          <cell r="FI196" t="str">
            <v/>
          </cell>
          <cell r="FJ196" t="str">
            <v/>
          </cell>
          <cell r="FK196" t="b">
            <v>1</v>
          </cell>
          <cell r="FL196" t="str">
            <v/>
          </cell>
          <cell r="FM196" t="str">
            <v/>
          </cell>
          <cell r="FN196" t="str">
            <v/>
          </cell>
          <cell r="FO196" t="str">
            <v/>
          </cell>
          <cell r="FP196" t="str">
            <v/>
          </cell>
          <cell r="FQ196" t="str">
            <v/>
          </cell>
          <cell r="FR196" t="str">
            <v/>
          </cell>
          <cell r="FS196" t="b">
            <v>1</v>
          </cell>
          <cell r="FT196" t="str">
            <v/>
          </cell>
        </row>
        <row r="197">
          <cell r="H197" t="str">
            <v/>
          </cell>
          <cell r="I197" t="str">
            <v/>
          </cell>
          <cell r="J197" t="str">
            <v/>
          </cell>
          <cell r="Q197" t="str">
            <v>OK</v>
          </cell>
          <cell r="R197" t="str">
            <v>OK</v>
          </cell>
          <cell r="S197" t="str">
            <v>OK</v>
          </cell>
          <cell r="T197" t="str">
            <v/>
          </cell>
          <cell r="U197" t="str">
            <v/>
          </cell>
          <cell r="V197" t="str">
            <v/>
          </cell>
          <cell r="W197" t="str">
            <v/>
          </cell>
          <cell r="X197" t="str">
            <v/>
          </cell>
          <cell r="Y197" t="str">
            <v/>
          </cell>
          <cell r="Z197" t="str">
            <v/>
          </cell>
          <cell r="AA197" t="str">
            <v>OK</v>
          </cell>
          <cell r="AB197" t="str">
            <v>OK</v>
          </cell>
          <cell r="AC197" t="str">
            <v>OK</v>
          </cell>
          <cell r="AD197" t="str">
            <v/>
          </cell>
          <cell r="AE197" t="str">
            <v/>
          </cell>
          <cell r="AF197" t="str">
            <v/>
          </cell>
          <cell r="AG197" t="str">
            <v/>
          </cell>
          <cell r="AH197" t="str">
            <v/>
          </cell>
          <cell r="AI197" t="str">
            <v/>
          </cell>
          <cell r="AJ197" t="str">
            <v/>
          </cell>
          <cell r="AK197" t="str">
            <v/>
          </cell>
          <cell r="AL197" t="str">
            <v/>
          </cell>
          <cell r="AM197" t="str">
            <v/>
          </cell>
          <cell r="AN197" t="str">
            <v/>
          </cell>
          <cell r="AO197" t="str">
            <v/>
          </cell>
          <cell r="AP197" t="str">
            <v/>
          </cell>
          <cell r="AQ197" t="str">
            <v/>
          </cell>
          <cell r="AR197" t="str">
            <v/>
          </cell>
          <cell r="AS197" t="str">
            <v/>
          </cell>
          <cell r="AT197" t="str">
            <v/>
          </cell>
          <cell r="AU197" t="str">
            <v/>
          </cell>
          <cell r="AV197" t="str">
            <v/>
          </cell>
          <cell r="AW197" t="str">
            <v/>
          </cell>
          <cell r="AX197" t="str">
            <v/>
          </cell>
          <cell r="AY197" t="str">
            <v/>
          </cell>
          <cell r="AZ197" t="str">
            <v/>
          </cell>
          <cell r="BA197" t="str">
            <v/>
          </cell>
          <cell r="BB197" t="str">
            <v/>
          </cell>
          <cell r="BC197" t="str">
            <v/>
          </cell>
          <cell r="BD197" t="str">
            <v/>
          </cell>
          <cell r="BE197" t="str">
            <v/>
          </cell>
          <cell r="BF197" t="str">
            <v/>
          </cell>
          <cell r="BG197" t="str">
            <v/>
          </cell>
          <cell r="BH197" t="str">
            <v/>
          </cell>
          <cell r="BI197" t="str">
            <v/>
          </cell>
          <cell r="BJ197" t="str">
            <v/>
          </cell>
          <cell r="BK197" t="str">
            <v/>
          </cell>
          <cell r="BL197" t="str">
            <v/>
          </cell>
          <cell r="BM197" t="str">
            <v/>
          </cell>
          <cell r="BN197" t="str">
            <v/>
          </cell>
          <cell r="CO197" t="str">
            <v/>
          </cell>
          <cell r="CP197">
            <v>2.6666666666666616E-2</v>
          </cell>
          <cell r="CQ197">
            <v>8.2251082251082241E-2</v>
          </cell>
          <cell r="CR197" t="str">
            <v/>
          </cell>
          <cell r="CS197" t="str">
            <v/>
          </cell>
          <cell r="CT197" t="str">
            <v/>
          </cell>
          <cell r="CU197" t="str">
            <v/>
          </cell>
          <cell r="CV197" t="str">
            <v/>
          </cell>
          <cell r="CW197" t="str">
            <v/>
          </cell>
          <cell r="CX197" t="str">
            <v/>
          </cell>
          <cell r="CY197" t="str">
            <v/>
          </cell>
          <cell r="CZ197">
            <v>0</v>
          </cell>
          <cell r="DA197">
            <v>0</v>
          </cell>
          <cell r="DB197" t="str">
            <v/>
          </cell>
          <cell r="DC197" t="str">
            <v/>
          </cell>
          <cell r="DD197" t="str">
            <v/>
          </cell>
          <cell r="DE197" t="str">
            <v/>
          </cell>
          <cell r="DF197" t="str">
            <v/>
          </cell>
          <cell r="DG197" t="str">
            <v/>
          </cell>
          <cell r="DH197" t="str">
            <v/>
          </cell>
          <cell r="DI197" t="str">
            <v/>
          </cell>
          <cell r="DJ197" t="str">
            <v/>
          </cell>
          <cell r="DK197" t="str">
            <v/>
          </cell>
          <cell r="DL197" t="str">
            <v/>
          </cell>
          <cell r="DM197" t="str">
            <v/>
          </cell>
          <cell r="DN197" t="str">
            <v/>
          </cell>
          <cell r="DO197" t="str">
            <v/>
          </cell>
          <cell r="DP197" t="str">
            <v/>
          </cell>
          <cell r="DQ197" t="str">
            <v/>
          </cell>
          <cell r="DR197" t="str">
            <v/>
          </cell>
          <cell r="DS197" t="str">
            <v/>
          </cell>
          <cell r="DT197" t="str">
            <v/>
          </cell>
          <cell r="DU197" t="str">
            <v/>
          </cell>
          <cell r="DV197" t="str">
            <v/>
          </cell>
          <cell r="DW197" t="str">
            <v/>
          </cell>
          <cell r="DX197" t="str">
            <v/>
          </cell>
          <cell r="DY197" t="str">
            <v/>
          </cell>
          <cell r="DZ197" t="str">
            <v/>
          </cell>
          <cell r="EA197" t="str">
            <v/>
          </cell>
          <cell r="EB197" t="str">
            <v/>
          </cell>
          <cell r="EC197" t="str">
            <v/>
          </cell>
          <cell r="ED197" t="str">
            <v/>
          </cell>
          <cell r="EE197" t="str">
            <v/>
          </cell>
          <cell r="EF197" t="str">
            <v/>
          </cell>
          <cell r="EG197" t="str">
            <v/>
          </cell>
          <cell r="EH197" t="str">
            <v/>
          </cell>
          <cell r="EI197" t="str">
            <v/>
          </cell>
          <cell r="EJ197" t="str">
            <v/>
          </cell>
          <cell r="EK197" t="str">
            <v/>
          </cell>
          <cell r="EL197" t="str">
            <v/>
          </cell>
          <cell r="EP197" t="str">
            <v/>
          </cell>
          <cell r="EQ197" t="str">
            <v/>
          </cell>
          <cell r="ER197" t="str">
            <v/>
          </cell>
          <cell r="ES197" t="str">
            <v/>
          </cell>
          <cell r="ET197" t="str">
            <v>Non-Management</v>
          </cell>
          <cell r="EU197" t="str">
            <v/>
          </cell>
          <cell r="EV197" t="str">
            <v/>
          </cell>
          <cell r="EW197" t="str">
            <v/>
          </cell>
          <cell r="EX197" t="str">
            <v/>
          </cell>
          <cell r="EY197" t="str">
            <v/>
          </cell>
          <cell r="EZ197" t="str">
            <v/>
          </cell>
          <cell r="FA197" t="str">
            <v/>
          </cell>
          <cell r="FB197">
            <v>55</v>
          </cell>
          <cell r="FC197" t="str">
            <v/>
          </cell>
          <cell r="FG197" t="str">
            <v/>
          </cell>
          <cell r="FH197" t="str">
            <v/>
          </cell>
          <cell r="FI197" t="str">
            <v/>
          </cell>
          <cell r="FJ197" t="str">
            <v/>
          </cell>
          <cell r="FK197" t="b">
            <v>1</v>
          </cell>
          <cell r="FL197" t="str">
            <v/>
          </cell>
          <cell r="FM197" t="str">
            <v/>
          </cell>
          <cell r="FN197" t="str">
            <v/>
          </cell>
          <cell r="FO197" t="str">
            <v/>
          </cell>
          <cell r="FP197" t="str">
            <v/>
          </cell>
          <cell r="FQ197" t="str">
            <v/>
          </cell>
          <cell r="FR197" t="str">
            <v/>
          </cell>
          <cell r="FS197" t="b">
            <v>1</v>
          </cell>
          <cell r="FT197" t="str">
            <v/>
          </cell>
        </row>
        <row r="198">
          <cell r="H198" t="str">
            <v/>
          </cell>
          <cell r="I198" t="str">
            <v/>
          </cell>
          <cell r="J198" t="str">
            <v/>
          </cell>
          <cell r="Q198" t="str">
            <v>OK</v>
          </cell>
          <cell r="R198" t="str">
            <v>OK</v>
          </cell>
          <cell r="S198" t="str">
            <v>OK</v>
          </cell>
          <cell r="T198" t="str">
            <v/>
          </cell>
          <cell r="U198" t="str">
            <v/>
          </cell>
          <cell r="V198" t="str">
            <v/>
          </cell>
          <cell r="W198" t="str">
            <v/>
          </cell>
          <cell r="X198" t="str">
            <v/>
          </cell>
          <cell r="Y198" t="str">
            <v/>
          </cell>
          <cell r="Z198" t="str">
            <v/>
          </cell>
          <cell r="AA198" t="str">
            <v>OK</v>
          </cell>
          <cell r="AB198" t="str">
            <v>OK</v>
          </cell>
          <cell r="AC198" t="str">
            <v>OK</v>
          </cell>
          <cell r="AD198" t="str">
            <v/>
          </cell>
          <cell r="AE198" t="str">
            <v/>
          </cell>
          <cell r="AF198" t="str">
            <v/>
          </cell>
          <cell r="AG198" t="str">
            <v/>
          </cell>
          <cell r="AH198" t="str">
            <v/>
          </cell>
          <cell r="AI198" t="str">
            <v/>
          </cell>
          <cell r="AJ198" t="str">
            <v/>
          </cell>
          <cell r="AK198" t="str">
            <v/>
          </cell>
          <cell r="AL198" t="str">
            <v/>
          </cell>
          <cell r="AM198" t="str">
            <v/>
          </cell>
          <cell r="AN198" t="str">
            <v/>
          </cell>
          <cell r="AO198" t="str">
            <v/>
          </cell>
          <cell r="AP198" t="str">
            <v/>
          </cell>
          <cell r="AQ198" t="str">
            <v/>
          </cell>
          <cell r="AR198" t="str">
            <v/>
          </cell>
          <cell r="AS198" t="str">
            <v/>
          </cell>
          <cell r="AT198" t="str">
            <v/>
          </cell>
          <cell r="AU198" t="str">
            <v/>
          </cell>
          <cell r="AV198" t="str">
            <v/>
          </cell>
          <cell r="AW198" t="str">
            <v/>
          </cell>
          <cell r="AX198" t="str">
            <v/>
          </cell>
          <cell r="AY198" t="str">
            <v/>
          </cell>
          <cell r="AZ198" t="str">
            <v/>
          </cell>
          <cell r="BA198" t="str">
            <v/>
          </cell>
          <cell r="BB198" t="str">
            <v/>
          </cell>
          <cell r="BC198" t="str">
            <v/>
          </cell>
          <cell r="BD198" t="str">
            <v/>
          </cell>
          <cell r="BE198" t="str">
            <v/>
          </cell>
          <cell r="BF198" t="str">
            <v/>
          </cell>
          <cell r="BG198" t="str">
            <v/>
          </cell>
          <cell r="BH198" t="str">
            <v/>
          </cell>
          <cell r="BI198" t="str">
            <v/>
          </cell>
          <cell r="BJ198" t="str">
            <v/>
          </cell>
          <cell r="BK198" t="str">
            <v/>
          </cell>
          <cell r="BL198" t="str">
            <v/>
          </cell>
          <cell r="BM198" t="str">
            <v/>
          </cell>
          <cell r="BN198" t="str">
            <v/>
          </cell>
          <cell r="CO198" t="str">
            <v/>
          </cell>
          <cell r="CP198">
            <v>9.5238095238095344E-2</v>
          </cell>
          <cell r="CQ198">
            <v>6.0000000000000053E-2</v>
          </cell>
          <cell r="CR198" t="str">
            <v/>
          </cell>
          <cell r="CS198" t="str">
            <v/>
          </cell>
          <cell r="CT198" t="str">
            <v/>
          </cell>
          <cell r="CU198" t="str">
            <v/>
          </cell>
          <cell r="CV198" t="str">
            <v/>
          </cell>
          <cell r="CW198" t="str">
            <v/>
          </cell>
          <cell r="CX198" t="str">
            <v/>
          </cell>
          <cell r="CY198" t="str">
            <v/>
          </cell>
          <cell r="CZ198" t="str">
            <v/>
          </cell>
          <cell r="DA198" t="str">
            <v/>
          </cell>
          <cell r="DB198" t="str">
            <v/>
          </cell>
          <cell r="DC198" t="str">
            <v/>
          </cell>
          <cell r="DD198" t="str">
            <v/>
          </cell>
          <cell r="DE198" t="str">
            <v/>
          </cell>
          <cell r="DF198" t="str">
            <v/>
          </cell>
          <cell r="DG198" t="str">
            <v/>
          </cell>
          <cell r="DH198" t="str">
            <v/>
          </cell>
          <cell r="DI198" t="str">
            <v/>
          </cell>
          <cell r="DJ198" t="str">
            <v/>
          </cell>
          <cell r="DK198" t="str">
            <v/>
          </cell>
          <cell r="DL198" t="str">
            <v/>
          </cell>
          <cell r="DM198" t="str">
            <v/>
          </cell>
          <cell r="DN198" t="str">
            <v/>
          </cell>
          <cell r="DO198" t="str">
            <v/>
          </cell>
          <cell r="DP198" t="str">
            <v/>
          </cell>
          <cell r="DQ198" t="str">
            <v/>
          </cell>
          <cell r="DR198" t="str">
            <v/>
          </cell>
          <cell r="DS198" t="str">
            <v/>
          </cell>
          <cell r="DT198" t="str">
            <v/>
          </cell>
          <cell r="DU198" t="str">
            <v/>
          </cell>
          <cell r="DV198" t="str">
            <v/>
          </cell>
          <cell r="DW198" t="str">
            <v/>
          </cell>
          <cell r="DX198" t="str">
            <v/>
          </cell>
          <cell r="DY198" t="str">
            <v/>
          </cell>
          <cell r="DZ198" t="str">
            <v/>
          </cell>
          <cell r="EA198" t="str">
            <v/>
          </cell>
          <cell r="EB198" t="str">
            <v/>
          </cell>
          <cell r="EC198" t="str">
            <v/>
          </cell>
          <cell r="ED198" t="str">
            <v/>
          </cell>
          <cell r="EE198" t="str">
            <v/>
          </cell>
          <cell r="EF198" t="str">
            <v/>
          </cell>
          <cell r="EG198" t="str">
            <v/>
          </cell>
          <cell r="EH198" t="str">
            <v/>
          </cell>
          <cell r="EI198" t="str">
            <v/>
          </cell>
          <cell r="EJ198" t="str">
            <v/>
          </cell>
          <cell r="EK198" t="str">
            <v/>
          </cell>
          <cell r="EL198" t="str">
            <v/>
          </cell>
          <cell r="EP198" t="str">
            <v/>
          </cell>
          <cell r="EQ198" t="str">
            <v/>
          </cell>
          <cell r="ER198" t="str">
            <v/>
          </cell>
          <cell r="ES198" t="str">
            <v/>
          </cell>
          <cell r="ET198" t="str">
            <v>Non-Management</v>
          </cell>
          <cell r="EU198" t="str">
            <v/>
          </cell>
          <cell r="EV198" t="str">
            <v/>
          </cell>
          <cell r="EW198" t="str">
            <v/>
          </cell>
          <cell r="EX198" t="str">
            <v/>
          </cell>
          <cell r="EY198" t="str">
            <v/>
          </cell>
          <cell r="EZ198" t="str">
            <v/>
          </cell>
          <cell r="FA198" t="str">
            <v/>
          </cell>
          <cell r="FB198">
            <v>60</v>
          </cell>
          <cell r="FC198" t="str">
            <v/>
          </cell>
          <cell r="FG198" t="str">
            <v/>
          </cell>
          <cell r="FH198" t="str">
            <v/>
          </cell>
          <cell r="FI198" t="str">
            <v/>
          </cell>
          <cell r="FJ198" t="str">
            <v/>
          </cell>
          <cell r="FK198" t="b">
            <v>0</v>
          </cell>
          <cell r="FL198" t="str">
            <v/>
          </cell>
          <cell r="FM198" t="str">
            <v/>
          </cell>
          <cell r="FN198" t="str">
            <v/>
          </cell>
          <cell r="FO198" t="str">
            <v/>
          </cell>
          <cell r="FP198" t="str">
            <v/>
          </cell>
          <cell r="FQ198" t="str">
            <v/>
          </cell>
          <cell r="FR198" t="str">
            <v/>
          </cell>
          <cell r="FS198" t="b">
            <v>1</v>
          </cell>
          <cell r="FT198" t="str">
            <v/>
          </cell>
        </row>
        <row r="199">
          <cell r="H199" t="str">
            <v/>
          </cell>
          <cell r="I199" t="str">
            <v/>
          </cell>
          <cell r="J199" t="str">
            <v/>
          </cell>
          <cell r="Q199" t="str">
            <v>OK</v>
          </cell>
          <cell r="R199" t="str">
            <v>OK</v>
          </cell>
          <cell r="S199" t="str">
            <v>OK</v>
          </cell>
          <cell r="T199" t="str">
            <v/>
          </cell>
          <cell r="U199" t="str">
            <v/>
          </cell>
          <cell r="V199" t="str">
            <v/>
          </cell>
          <cell r="W199" t="str">
            <v/>
          </cell>
          <cell r="X199" t="str">
            <v/>
          </cell>
          <cell r="Y199" t="str">
            <v/>
          </cell>
          <cell r="Z199" t="str">
            <v/>
          </cell>
          <cell r="AA199" t="str">
            <v>OK</v>
          </cell>
          <cell r="AB199" t="str">
            <v>OK</v>
          </cell>
          <cell r="AC199" t="str">
            <v>OK</v>
          </cell>
          <cell r="AD199" t="str">
            <v/>
          </cell>
          <cell r="AE199" t="str">
            <v/>
          </cell>
          <cell r="AF199" t="str">
            <v/>
          </cell>
          <cell r="AG199" t="str">
            <v/>
          </cell>
          <cell r="AH199" t="str">
            <v/>
          </cell>
          <cell r="AI199" t="str">
            <v/>
          </cell>
          <cell r="AJ199" t="str">
            <v/>
          </cell>
          <cell r="AK199" t="str">
            <v/>
          </cell>
          <cell r="AL199" t="str">
            <v/>
          </cell>
          <cell r="AM199" t="str">
            <v/>
          </cell>
          <cell r="AN199" t="str">
            <v/>
          </cell>
          <cell r="AO199" t="str">
            <v/>
          </cell>
          <cell r="AP199" t="str">
            <v/>
          </cell>
          <cell r="AQ199" t="str">
            <v/>
          </cell>
          <cell r="AR199" t="str">
            <v/>
          </cell>
          <cell r="AS199" t="str">
            <v/>
          </cell>
          <cell r="AT199" t="str">
            <v/>
          </cell>
          <cell r="AU199" t="str">
            <v/>
          </cell>
          <cell r="AV199" t="str">
            <v/>
          </cell>
          <cell r="AW199" t="str">
            <v/>
          </cell>
          <cell r="AX199" t="str">
            <v/>
          </cell>
          <cell r="AY199" t="str">
            <v/>
          </cell>
          <cell r="AZ199" t="str">
            <v/>
          </cell>
          <cell r="BA199" t="str">
            <v/>
          </cell>
          <cell r="BB199" t="str">
            <v/>
          </cell>
          <cell r="BC199" t="str">
            <v/>
          </cell>
          <cell r="BD199" t="str">
            <v/>
          </cell>
          <cell r="BE199" t="str">
            <v/>
          </cell>
          <cell r="BF199" t="str">
            <v/>
          </cell>
          <cell r="BG199" t="str">
            <v/>
          </cell>
          <cell r="BH199" t="str">
            <v/>
          </cell>
          <cell r="BI199" t="str">
            <v/>
          </cell>
          <cell r="BJ199" t="str">
            <v/>
          </cell>
          <cell r="BK199" t="str">
            <v/>
          </cell>
          <cell r="BL199" t="str">
            <v/>
          </cell>
          <cell r="BM199" t="str">
            <v/>
          </cell>
          <cell r="BN199" t="str">
            <v/>
          </cell>
          <cell r="CO199" t="str">
            <v/>
          </cell>
          <cell r="CP199">
            <v>3.6470588235294032E-2</v>
          </cell>
          <cell r="CQ199" t="str">
            <v/>
          </cell>
          <cell r="CR199" t="str">
            <v/>
          </cell>
          <cell r="CS199" t="str">
            <v/>
          </cell>
          <cell r="CT199" t="str">
            <v/>
          </cell>
          <cell r="CU199" t="str">
            <v/>
          </cell>
          <cell r="CV199" t="str">
            <v/>
          </cell>
          <cell r="CW199" t="str">
            <v/>
          </cell>
          <cell r="CX199" t="str">
            <v/>
          </cell>
          <cell r="CY199" t="str">
            <v/>
          </cell>
          <cell r="CZ199">
            <v>0</v>
          </cell>
          <cell r="DA199" t="str">
            <v/>
          </cell>
          <cell r="DB199" t="str">
            <v/>
          </cell>
          <cell r="DC199" t="str">
            <v/>
          </cell>
          <cell r="DD199" t="str">
            <v/>
          </cell>
          <cell r="DE199" t="str">
            <v/>
          </cell>
          <cell r="DF199" t="str">
            <v/>
          </cell>
          <cell r="DG199" t="str">
            <v/>
          </cell>
          <cell r="DH199" t="str">
            <v/>
          </cell>
          <cell r="DI199" t="str">
            <v/>
          </cell>
          <cell r="DJ199" t="str">
            <v/>
          </cell>
          <cell r="DK199" t="str">
            <v/>
          </cell>
          <cell r="DL199" t="str">
            <v/>
          </cell>
          <cell r="DM199" t="str">
            <v/>
          </cell>
          <cell r="DN199" t="str">
            <v/>
          </cell>
          <cell r="DO199" t="str">
            <v/>
          </cell>
          <cell r="DP199" t="str">
            <v/>
          </cell>
          <cell r="DQ199" t="str">
            <v/>
          </cell>
          <cell r="DR199" t="str">
            <v/>
          </cell>
          <cell r="DS199" t="str">
            <v/>
          </cell>
          <cell r="DT199" t="str">
            <v/>
          </cell>
          <cell r="DU199" t="str">
            <v/>
          </cell>
          <cell r="DV199" t="str">
            <v/>
          </cell>
          <cell r="DW199" t="str">
            <v/>
          </cell>
          <cell r="DX199" t="str">
            <v/>
          </cell>
          <cell r="DY199" t="str">
            <v/>
          </cell>
          <cell r="DZ199" t="str">
            <v/>
          </cell>
          <cell r="EA199" t="str">
            <v/>
          </cell>
          <cell r="EB199" t="str">
            <v/>
          </cell>
          <cell r="EC199" t="str">
            <v/>
          </cell>
          <cell r="ED199" t="str">
            <v/>
          </cell>
          <cell r="EE199" t="str">
            <v/>
          </cell>
          <cell r="EF199" t="str">
            <v/>
          </cell>
          <cell r="EG199" t="str">
            <v/>
          </cell>
          <cell r="EH199" t="str">
            <v/>
          </cell>
          <cell r="EI199" t="str">
            <v/>
          </cell>
          <cell r="EJ199" t="str">
            <v/>
          </cell>
          <cell r="EK199" t="str">
            <v/>
          </cell>
          <cell r="EL199" t="str">
            <v/>
          </cell>
          <cell r="EP199" t="str">
            <v/>
          </cell>
          <cell r="EQ199" t="str">
            <v/>
          </cell>
          <cell r="ER199" t="str">
            <v/>
          </cell>
          <cell r="ES199" t="str">
            <v/>
          </cell>
          <cell r="ET199" t="str">
            <v>Non-Management</v>
          </cell>
          <cell r="EU199" t="str">
            <v/>
          </cell>
          <cell r="EV199" t="str">
            <v/>
          </cell>
          <cell r="EW199" t="str">
            <v/>
          </cell>
          <cell r="EX199" t="str">
            <v/>
          </cell>
          <cell r="EY199" t="str">
            <v/>
          </cell>
          <cell r="EZ199" t="str">
            <v/>
          </cell>
          <cell r="FA199" t="str">
            <v/>
          </cell>
          <cell r="FB199">
            <v>55</v>
          </cell>
          <cell r="FC199" t="str">
            <v/>
          </cell>
          <cell r="FG199" t="str">
            <v/>
          </cell>
          <cell r="FH199" t="str">
            <v/>
          </cell>
          <cell r="FI199" t="str">
            <v/>
          </cell>
          <cell r="FJ199" t="str">
            <v/>
          </cell>
          <cell r="FK199" t="b">
            <v>1</v>
          </cell>
          <cell r="FL199" t="str">
            <v/>
          </cell>
          <cell r="FM199" t="str">
            <v/>
          </cell>
          <cell r="FN199" t="str">
            <v/>
          </cell>
          <cell r="FO199" t="str">
            <v/>
          </cell>
          <cell r="FP199" t="str">
            <v/>
          </cell>
          <cell r="FQ199" t="str">
            <v/>
          </cell>
          <cell r="FR199" t="str">
            <v/>
          </cell>
          <cell r="FS199" t="b">
            <v>1</v>
          </cell>
          <cell r="FT199" t="str">
            <v/>
          </cell>
        </row>
        <row r="200">
          <cell r="H200" t="str">
            <v/>
          </cell>
          <cell r="I200" t="str">
            <v/>
          </cell>
          <cell r="J200" t="str">
            <v/>
          </cell>
          <cell r="Q200" t="str">
            <v>OK</v>
          </cell>
          <cell r="R200" t="str">
            <v>OK</v>
          </cell>
          <cell r="S200" t="str">
            <v>OK</v>
          </cell>
          <cell r="T200" t="str">
            <v/>
          </cell>
          <cell r="U200" t="str">
            <v/>
          </cell>
          <cell r="V200" t="str">
            <v/>
          </cell>
          <cell r="W200" t="str">
            <v/>
          </cell>
          <cell r="X200" t="str">
            <v/>
          </cell>
          <cell r="Y200" t="str">
            <v/>
          </cell>
          <cell r="Z200" t="str">
            <v/>
          </cell>
          <cell r="AA200" t="str">
            <v>OK</v>
          </cell>
          <cell r="AB200" t="str">
            <v>OK</v>
          </cell>
          <cell r="AC200" t="str">
            <v>OK</v>
          </cell>
          <cell r="AD200" t="str">
            <v/>
          </cell>
          <cell r="AE200" t="str">
            <v/>
          </cell>
          <cell r="AF200" t="str">
            <v/>
          </cell>
          <cell r="AG200" t="str">
            <v/>
          </cell>
          <cell r="AH200" t="str">
            <v/>
          </cell>
          <cell r="AI200" t="str">
            <v/>
          </cell>
          <cell r="AJ200" t="str">
            <v/>
          </cell>
          <cell r="AK200" t="str">
            <v/>
          </cell>
          <cell r="AL200" t="str">
            <v/>
          </cell>
          <cell r="AM200" t="str">
            <v/>
          </cell>
          <cell r="AN200" t="str">
            <v/>
          </cell>
          <cell r="AO200" t="str">
            <v/>
          </cell>
          <cell r="AP200" t="str">
            <v/>
          </cell>
          <cell r="AQ200" t="str">
            <v/>
          </cell>
          <cell r="AR200" t="str">
            <v/>
          </cell>
          <cell r="AS200" t="str">
            <v/>
          </cell>
          <cell r="AT200" t="str">
            <v/>
          </cell>
          <cell r="AU200" t="str">
            <v/>
          </cell>
          <cell r="AV200" t="str">
            <v/>
          </cell>
          <cell r="AW200" t="str">
            <v/>
          </cell>
          <cell r="AX200" t="str">
            <v/>
          </cell>
          <cell r="AY200" t="str">
            <v/>
          </cell>
          <cell r="AZ200" t="str">
            <v/>
          </cell>
          <cell r="BA200" t="str">
            <v/>
          </cell>
          <cell r="BB200" t="str">
            <v/>
          </cell>
          <cell r="BC200" t="str">
            <v/>
          </cell>
          <cell r="BD200" t="str">
            <v/>
          </cell>
          <cell r="BE200" t="str">
            <v/>
          </cell>
          <cell r="BF200" t="str">
            <v/>
          </cell>
          <cell r="BG200" t="str">
            <v/>
          </cell>
          <cell r="BH200" t="str">
            <v/>
          </cell>
          <cell r="BI200" t="str">
            <v/>
          </cell>
          <cell r="BJ200" t="str">
            <v/>
          </cell>
          <cell r="BK200" t="str">
            <v/>
          </cell>
          <cell r="BL200" t="str">
            <v/>
          </cell>
          <cell r="BM200" t="str">
            <v/>
          </cell>
          <cell r="BN200" t="str">
            <v/>
          </cell>
          <cell r="CO200" t="str">
            <v/>
          </cell>
          <cell r="CP200">
            <v>5.2000000000000046E-2</v>
          </cell>
          <cell r="CQ200" t="str">
            <v/>
          </cell>
          <cell r="CR200" t="str">
            <v/>
          </cell>
          <cell r="CS200" t="str">
            <v/>
          </cell>
          <cell r="CT200" t="str">
            <v/>
          </cell>
          <cell r="CU200" t="str">
            <v/>
          </cell>
          <cell r="CV200" t="str">
            <v/>
          </cell>
          <cell r="CW200" t="str">
            <v/>
          </cell>
          <cell r="CX200" t="str">
            <v/>
          </cell>
          <cell r="CY200" t="str">
            <v/>
          </cell>
          <cell r="CZ200">
            <v>0</v>
          </cell>
          <cell r="DA200" t="str">
            <v/>
          </cell>
          <cell r="DB200" t="str">
            <v/>
          </cell>
          <cell r="DC200" t="str">
            <v/>
          </cell>
          <cell r="DD200" t="str">
            <v/>
          </cell>
          <cell r="DE200" t="str">
            <v/>
          </cell>
          <cell r="DF200" t="str">
            <v/>
          </cell>
          <cell r="DG200" t="str">
            <v/>
          </cell>
          <cell r="DH200" t="str">
            <v/>
          </cell>
          <cell r="DI200" t="str">
            <v/>
          </cell>
          <cell r="DJ200" t="str">
            <v/>
          </cell>
          <cell r="DK200" t="str">
            <v/>
          </cell>
          <cell r="DL200" t="str">
            <v/>
          </cell>
          <cell r="DM200" t="str">
            <v/>
          </cell>
          <cell r="DN200" t="str">
            <v/>
          </cell>
          <cell r="DO200" t="str">
            <v/>
          </cell>
          <cell r="DP200" t="str">
            <v/>
          </cell>
          <cell r="DQ200" t="str">
            <v/>
          </cell>
          <cell r="DR200" t="str">
            <v/>
          </cell>
          <cell r="DS200" t="str">
            <v/>
          </cell>
          <cell r="DT200" t="str">
            <v/>
          </cell>
          <cell r="DU200" t="str">
            <v/>
          </cell>
          <cell r="DV200" t="str">
            <v/>
          </cell>
          <cell r="DW200" t="str">
            <v/>
          </cell>
          <cell r="DX200" t="str">
            <v/>
          </cell>
          <cell r="DY200" t="str">
            <v/>
          </cell>
          <cell r="DZ200" t="str">
            <v/>
          </cell>
          <cell r="EA200" t="str">
            <v/>
          </cell>
          <cell r="EB200" t="str">
            <v/>
          </cell>
          <cell r="EC200" t="str">
            <v/>
          </cell>
          <cell r="ED200" t="str">
            <v/>
          </cell>
          <cell r="EE200" t="str">
            <v/>
          </cell>
          <cell r="EF200" t="str">
            <v/>
          </cell>
          <cell r="EG200" t="str">
            <v/>
          </cell>
          <cell r="EH200" t="str">
            <v/>
          </cell>
          <cell r="EI200" t="str">
            <v/>
          </cell>
          <cell r="EJ200" t="str">
            <v/>
          </cell>
          <cell r="EK200" t="str">
            <v/>
          </cell>
          <cell r="EL200" t="str">
            <v/>
          </cell>
          <cell r="EP200" t="str">
            <v/>
          </cell>
          <cell r="EQ200" t="str">
            <v/>
          </cell>
          <cell r="ER200" t="str">
            <v/>
          </cell>
          <cell r="ES200" t="str">
            <v/>
          </cell>
          <cell r="ET200" t="str">
            <v>Non-Management</v>
          </cell>
          <cell r="EU200" t="str">
            <v/>
          </cell>
          <cell r="EV200" t="str">
            <v/>
          </cell>
          <cell r="EW200" t="str">
            <v/>
          </cell>
          <cell r="EX200" t="str">
            <v/>
          </cell>
          <cell r="EY200" t="str">
            <v/>
          </cell>
          <cell r="EZ200" t="str">
            <v/>
          </cell>
          <cell r="FA200" t="str">
            <v/>
          </cell>
          <cell r="FB200">
            <v>60</v>
          </cell>
          <cell r="FC200" t="str">
            <v/>
          </cell>
          <cell r="FG200" t="str">
            <v/>
          </cell>
          <cell r="FH200" t="str">
            <v/>
          </cell>
          <cell r="FI200" t="str">
            <v/>
          </cell>
          <cell r="FJ200" t="str">
            <v/>
          </cell>
          <cell r="FK200" t="b">
            <v>1</v>
          </cell>
          <cell r="FL200" t="str">
            <v/>
          </cell>
          <cell r="FM200" t="str">
            <v/>
          </cell>
          <cell r="FN200" t="str">
            <v/>
          </cell>
          <cell r="FO200" t="str">
            <v/>
          </cell>
          <cell r="FP200" t="str">
            <v/>
          </cell>
          <cell r="FQ200" t="str">
            <v/>
          </cell>
          <cell r="FR200" t="str">
            <v/>
          </cell>
          <cell r="FS200" t="b">
            <v>1</v>
          </cell>
          <cell r="FT200" t="str">
            <v/>
          </cell>
        </row>
        <row r="201">
          <cell r="H201" t="str">
            <v/>
          </cell>
          <cell r="I201" t="str">
            <v/>
          </cell>
          <cell r="J201" t="str">
            <v/>
          </cell>
          <cell r="Q201" t="str">
            <v>OK</v>
          </cell>
          <cell r="R201" t="str">
            <v>OK</v>
          </cell>
          <cell r="S201" t="str">
            <v>OK</v>
          </cell>
          <cell r="T201" t="str">
            <v/>
          </cell>
          <cell r="U201" t="str">
            <v/>
          </cell>
          <cell r="V201" t="str">
            <v/>
          </cell>
          <cell r="W201" t="str">
            <v/>
          </cell>
          <cell r="X201" t="str">
            <v/>
          </cell>
          <cell r="Y201" t="str">
            <v/>
          </cell>
          <cell r="Z201" t="str">
            <v/>
          </cell>
          <cell r="AA201" t="str">
            <v>OK</v>
          </cell>
          <cell r="AB201" t="str">
            <v>OK</v>
          </cell>
          <cell r="AC201" t="str">
            <v>OK</v>
          </cell>
          <cell r="AD201" t="str">
            <v/>
          </cell>
          <cell r="AE201" t="str">
            <v/>
          </cell>
          <cell r="AF201" t="str">
            <v/>
          </cell>
          <cell r="AG201" t="str">
            <v/>
          </cell>
          <cell r="AH201" t="str">
            <v/>
          </cell>
          <cell r="AI201" t="str">
            <v/>
          </cell>
          <cell r="AJ201" t="str">
            <v/>
          </cell>
          <cell r="AK201" t="str">
            <v/>
          </cell>
          <cell r="AL201" t="str">
            <v/>
          </cell>
          <cell r="AM201" t="str">
            <v/>
          </cell>
          <cell r="AN201" t="str">
            <v/>
          </cell>
          <cell r="AO201" t="str">
            <v/>
          </cell>
          <cell r="AP201" t="str">
            <v/>
          </cell>
          <cell r="AQ201" t="str">
            <v/>
          </cell>
          <cell r="AR201" t="str">
            <v/>
          </cell>
          <cell r="AS201" t="str">
            <v/>
          </cell>
          <cell r="AT201" t="str">
            <v/>
          </cell>
          <cell r="AU201" t="str">
            <v/>
          </cell>
          <cell r="AV201" t="str">
            <v/>
          </cell>
          <cell r="AW201" t="str">
            <v/>
          </cell>
          <cell r="AX201" t="str">
            <v/>
          </cell>
          <cell r="AY201" t="str">
            <v/>
          </cell>
          <cell r="AZ201" t="str">
            <v/>
          </cell>
          <cell r="BA201" t="str">
            <v/>
          </cell>
          <cell r="BB201" t="str">
            <v/>
          </cell>
          <cell r="BC201" t="str">
            <v/>
          </cell>
          <cell r="BD201" t="str">
            <v/>
          </cell>
          <cell r="BE201" t="str">
            <v/>
          </cell>
          <cell r="BF201" t="str">
            <v/>
          </cell>
          <cell r="BG201" t="str">
            <v/>
          </cell>
          <cell r="BH201" t="str">
            <v/>
          </cell>
          <cell r="BI201" t="str">
            <v/>
          </cell>
          <cell r="BJ201" t="str">
            <v/>
          </cell>
          <cell r="BK201" t="str">
            <v/>
          </cell>
          <cell r="BL201" t="str">
            <v/>
          </cell>
          <cell r="BM201" t="str">
            <v/>
          </cell>
          <cell r="BN201" t="str">
            <v/>
          </cell>
          <cell r="CO201" t="str">
            <v/>
          </cell>
          <cell r="CP201">
            <v>2.2007722007721942E-2</v>
          </cell>
          <cell r="CQ201">
            <v>8.0090668681526367E-2</v>
          </cell>
          <cell r="CR201" t="str">
            <v/>
          </cell>
          <cell r="CS201" t="str">
            <v/>
          </cell>
          <cell r="CT201" t="str">
            <v/>
          </cell>
          <cell r="CU201" t="str">
            <v/>
          </cell>
          <cell r="CV201" t="str">
            <v/>
          </cell>
          <cell r="CW201" t="str">
            <v/>
          </cell>
          <cell r="CX201" t="str">
            <v/>
          </cell>
          <cell r="CY201" t="str">
            <v/>
          </cell>
          <cell r="CZ201">
            <v>0</v>
          </cell>
          <cell r="DA201">
            <v>0</v>
          </cell>
          <cell r="DB201" t="str">
            <v/>
          </cell>
          <cell r="DC201" t="str">
            <v/>
          </cell>
          <cell r="DD201" t="str">
            <v/>
          </cell>
          <cell r="DE201" t="str">
            <v/>
          </cell>
          <cell r="DF201" t="str">
            <v/>
          </cell>
          <cell r="DG201" t="str">
            <v/>
          </cell>
          <cell r="DH201" t="str">
            <v/>
          </cell>
          <cell r="DI201" t="str">
            <v/>
          </cell>
          <cell r="DJ201" t="str">
            <v/>
          </cell>
          <cell r="DK201" t="str">
            <v/>
          </cell>
          <cell r="DL201" t="str">
            <v/>
          </cell>
          <cell r="DM201" t="str">
            <v/>
          </cell>
          <cell r="DN201" t="str">
            <v/>
          </cell>
          <cell r="DO201" t="str">
            <v/>
          </cell>
          <cell r="DP201" t="str">
            <v/>
          </cell>
          <cell r="DQ201" t="str">
            <v/>
          </cell>
          <cell r="DR201" t="str">
            <v/>
          </cell>
          <cell r="DS201" t="str">
            <v/>
          </cell>
          <cell r="DT201" t="str">
            <v/>
          </cell>
          <cell r="DU201" t="str">
            <v/>
          </cell>
          <cell r="DV201" t="str">
            <v/>
          </cell>
          <cell r="DW201" t="str">
            <v/>
          </cell>
          <cell r="DX201" t="str">
            <v/>
          </cell>
          <cell r="DY201" t="str">
            <v/>
          </cell>
          <cell r="DZ201" t="str">
            <v/>
          </cell>
          <cell r="EA201" t="str">
            <v/>
          </cell>
          <cell r="EB201" t="str">
            <v/>
          </cell>
          <cell r="EC201" t="str">
            <v/>
          </cell>
          <cell r="ED201" t="str">
            <v/>
          </cell>
          <cell r="EE201" t="str">
            <v/>
          </cell>
          <cell r="EF201" t="str">
            <v/>
          </cell>
          <cell r="EG201" t="str">
            <v/>
          </cell>
          <cell r="EH201" t="str">
            <v/>
          </cell>
          <cell r="EI201" t="str">
            <v/>
          </cell>
          <cell r="EJ201" t="str">
            <v/>
          </cell>
          <cell r="EK201" t="str">
            <v/>
          </cell>
          <cell r="EL201" t="str">
            <v/>
          </cell>
          <cell r="EP201" t="str">
            <v/>
          </cell>
          <cell r="EQ201" t="str">
            <v/>
          </cell>
          <cell r="ER201" t="str">
            <v/>
          </cell>
          <cell r="ES201" t="str">
            <v/>
          </cell>
          <cell r="ET201" t="str">
            <v>Non-Management</v>
          </cell>
          <cell r="EU201" t="str">
            <v/>
          </cell>
          <cell r="EV201" t="str">
            <v/>
          </cell>
          <cell r="EW201" t="str">
            <v/>
          </cell>
          <cell r="EX201" t="str">
            <v/>
          </cell>
          <cell r="EY201" t="str">
            <v/>
          </cell>
          <cell r="EZ201" t="str">
            <v/>
          </cell>
          <cell r="FA201" t="str">
            <v/>
          </cell>
          <cell r="FB201">
            <v>60</v>
          </cell>
          <cell r="FC201" t="str">
            <v/>
          </cell>
          <cell r="FG201" t="str">
            <v/>
          </cell>
          <cell r="FH201" t="str">
            <v/>
          </cell>
          <cell r="FI201" t="str">
            <v/>
          </cell>
          <cell r="FJ201" t="str">
            <v/>
          </cell>
          <cell r="FK201" t="b">
            <v>1</v>
          </cell>
          <cell r="FL201" t="str">
            <v/>
          </cell>
          <cell r="FM201" t="str">
            <v/>
          </cell>
          <cell r="FN201" t="str">
            <v/>
          </cell>
          <cell r="FO201" t="str">
            <v/>
          </cell>
          <cell r="FP201" t="str">
            <v/>
          </cell>
          <cell r="FQ201" t="str">
            <v/>
          </cell>
          <cell r="FR201" t="str">
            <v/>
          </cell>
          <cell r="FS201" t="b">
            <v>1</v>
          </cell>
          <cell r="FT201" t="str">
            <v/>
          </cell>
        </row>
        <row r="202">
          <cell r="H202" t="str">
            <v/>
          </cell>
          <cell r="I202" t="str">
            <v/>
          </cell>
          <cell r="J202" t="str">
            <v/>
          </cell>
          <cell r="Q202" t="str">
            <v>OK</v>
          </cell>
          <cell r="R202" t="str">
            <v>OK</v>
          </cell>
          <cell r="S202" t="str">
            <v>OK</v>
          </cell>
          <cell r="T202" t="str">
            <v/>
          </cell>
          <cell r="U202" t="str">
            <v/>
          </cell>
          <cell r="V202" t="str">
            <v/>
          </cell>
          <cell r="W202" t="str">
            <v/>
          </cell>
          <cell r="X202" t="str">
            <v/>
          </cell>
          <cell r="Y202" t="str">
            <v/>
          </cell>
          <cell r="Z202" t="str">
            <v/>
          </cell>
          <cell r="AA202" t="str">
            <v>OK</v>
          </cell>
          <cell r="AB202" t="str">
            <v>OK</v>
          </cell>
          <cell r="AC202" t="str">
            <v>OK</v>
          </cell>
          <cell r="AD202" t="str">
            <v/>
          </cell>
          <cell r="AE202" t="str">
            <v/>
          </cell>
          <cell r="AF202" t="str">
            <v/>
          </cell>
          <cell r="AG202" t="str">
            <v/>
          </cell>
          <cell r="AH202" t="str">
            <v/>
          </cell>
          <cell r="AI202" t="str">
            <v/>
          </cell>
          <cell r="AJ202" t="str">
            <v/>
          </cell>
          <cell r="AK202" t="str">
            <v/>
          </cell>
          <cell r="AL202" t="str">
            <v/>
          </cell>
          <cell r="AM202" t="str">
            <v/>
          </cell>
          <cell r="AN202" t="str">
            <v/>
          </cell>
          <cell r="AO202" t="str">
            <v/>
          </cell>
          <cell r="AP202" t="str">
            <v/>
          </cell>
          <cell r="AQ202" t="str">
            <v/>
          </cell>
          <cell r="AR202" t="str">
            <v/>
          </cell>
          <cell r="AS202" t="str">
            <v/>
          </cell>
          <cell r="AT202" t="str">
            <v/>
          </cell>
          <cell r="AU202" t="str">
            <v/>
          </cell>
          <cell r="AV202" t="str">
            <v/>
          </cell>
          <cell r="AW202" t="str">
            <v/>
          </cell>
          <cell r="AX202" t="str">
            <v/>
          </cell>
          <cell r="AY202" t="str">
            <v/>
          </cell>
          <cell r="AZ202" t="str">
            <v/>
          </cell>
          <cell r="BA202" t="str">
            <v/>
          </cell>
          <cell r="BB202" t="str">
            <v/>
          </cell>
          <cell r="BC202" t="str">
            <v/>
          </cell>
          <cell r="BD202" t="str">
            <v/>
          </cell>
          <cell r="BE202" t="str">
            <v/>
          </cell>
          <cell r="BF202" t="str">
            <v/>
          </cell>
          <cell r="BG202" t="str">
            <v/>
          </cell>
          <cell r="BH202" t="str">
            <v/>
          </cell>
          <cell r="BI202" t="str">
            <v/>
          </cell>
          <cell r="BJ202" t="str">
            <v/>
          </cell>
          <cell r="BK202" t="str">
            <v/>
          </cell>
          <cell r="BL202" t="str">
            <v/>
          </cell>
          <cell r="BM202" t="str">
            <v/>
          </cell>
          <cell r="BN202" t="str">
            <v/>
          </cell>
          <cell r="CO202" t="str">
            <v/>
          </cell>
          <cell r="CP202">
            <v>3.2926829268292712E-2</v>
          </cell>
          <cell r="CQ202" t="str">
            <v/>
          </cell>
          <cell r="CR202" t="str">
            <v/>
          </cell>
          <cell r="CS202" t="str">
            <v/>
          </cell>
          <cell r="CT202" t="str">
            <v/>
          </cell>
          <cell r="CU202" t="str">
            <v/>
          </cell>
          <cell r="CV202" t="str">
            <v/>
          </cell>
          <cell r="CW202" t="str">
            <v/>
          </cell>
          <cell r="CX202" t="str">
            <v/>
          </cell>
          <cell r="CY202" t="str">
            <v/>
          </cell>
          <cell r="CZ202">
            <v>0</v>
          </cell>
          <cell r="DA202" t="str">
            <v/>
          </cell>
          <cell r="DB202" t="str">
            <v/>
          </cell>
          <cell r="DC202" t="str">
            <v/>
          </cell>
          <cell r="DD202" t="str">
            <v/>
          </cell>
          <cell r="DE202" t="str">
            <v/>
          </cell>
          <cell r="DF202" t="str">
            <v/>
          </cell>
          <cell r="DG202" t="str">
            <v/>
          </cell>
          <cell r="DH202" t="str">
            <v/>
          </cell>
          <cell r="DI202" t="str">
            <v/>
          </cell>
          <cell r="DJ202" t="str">
            <v/>
          </cell>
          <cell r="DK202" t="str">
            <v/>
          </cell>
          <cell r="DL202" t="str">
            <v/>
          </cell>
          <cell r="DM202" t="str">
            <v/>
          </cell>
          <cell r="DN202" t="str">
            <v/>
          </cell>
          <cell r="DO202" t="str">
            <v/>
          </cell>
          <cell r="DP202" t="str">
            <v/>
          </cell>
          <cell r="DQ202" t="str">
            <v/>
          </cell>
          <cell r="DR202" t="str">
            <v/>
          </cell>
          <cell r="DS202" t="str">
            <v/>
          </cell>
          <cell r="DT202" t="str">
            <v/>
          </cell>
          <cell r="DU202" t="str">
            <v/>
          </cell>
          <cell r="DV202" t="str">
            <v/>
          </cell>
          <cell r="DW202" t="str">
            <v/>
          </cell>
          <cell r="DX202" t="str">
            <v/>
          </cell>
          <cell r="DY202" t="str">
            <v/>
          </cell>
          <cell r="DZ202" t="str">
            <v/>
          </cell>
          <cell r="EA202" t="str">
            <v/>
          </cell>
          <cell r="EB202" t="str">
            <v/>
          </cell>
          <cell r="EC202" t="str">
            <v/>
          </cell>
          <cell r="ED202" t="str">
            <v/>
          </cell>
          <cell r="EE202" t="str">
            <v/>
          </cell>
          <cell r="EF202" t="str">
            <v/>
          </cell>
          <cell r="EG202" t="str">
            <v/>
          </cell>
          <cell r="EH202" t="str">
            <v/>
          </cell>
          <cell r="EI202" t="str">
            <v/>
          </cell>
          <cell r="EJ202" t="str">
            <v/>
          </cell>
          <cell r="EK202" t="str">
            <v/>
          </cell>
          <cell r="EL202" t="str">
            <v/>
          </cell>
          <cell r="EP202" t="str">
            <v/>
          </cell>
          <cell r="EQ202" t="str">
            <v/>
          </cell>
          <cell r="ER202" t="str">
            <v/>
          </cell>
          <cell r="ES202" t="str">
            <v/>
          </cell>
          <cell r="ET202" t="str">
            <v>Non-Management</v>
          </cell>
          <cell r="EU202" t="str">
            <v/>
          </cell>
          <cell r="EV202" t="str">
            <v/>
          </cell>
          <cell r="EW202" t="str">
            <v/>
          </cell>
          <cell r="EX202" t="str">
            <v/>
          </cell>
          <cell r="EY202" t="str">
            <v/>
          </cell>
          <cell r="EZ202" t="str">
            <v/>
          </cell>
          <cell r="FA202" t="str">
            <v/>
          </cell>
          <cell r="FB202">
            <v>60</v>
          </cell>
          <cell r="FC202" t="str">
            <v/>
          </cell>
          <cell r="FG202" t="str">
            <v/>
          </cell>
          <cell r="FH202" t="str">
            <v/>
          </cell>
          <cell r="FI202" t="str">
            <v/>
          </cell>
          <cell r="FJ202" t="str">
            <v/>
          </cell>
          <cell r="FK202" t="b">
            <v>1</v>
          </cell>
          <cell r="FL202" t="str">
            <v/>
          </cell>
          <cell r="FM202" t="str">
            <v/>
          </cell>
          <cell r="FN202" t="str">
            <v/>
          </cell>
          <cell r="FO202" t="str">
            <v/>
          </cell>
          <cell r="FP202" t="str">
            <v/>
          </cell>
          <cell r="FQ202" t="str">
            <v/>
          </cell>
          <cell r="FR202" t="str">
            <v/>
          </cell>
          <cell r="FS202" t="b">
            <v>1</v>
          </cell>
          <cell r="FT202" t="str">
            <v/>
          </cell>
        </row>
        <row r="203">
          <cell r="H203" t="str">
            <v/>
          </cell>
          <cell r="I203" t="str">
            <v/>
          </cell>
          <cell r="J203" t="str">
            <v/>
          </cell>
          <cell r="Q203" t="str">
            <v>OK</v>
          </cell>
          <cell r="R203" t="str">
            <v>OK</v>
          </cell>
          <cell r="S203" t="str">
            <v>OK</v>
          </cell>
          <cell r="T203" t="str">
            <v/>
          </cell>
          <cell r="U203" t="str">
            <v/>
          </cell>
          <cell r="V203" t="str">
            <v/>
          </cell>
          <cell r="W203" t="str">
            <v/>
          </cell>
          <cell r="X203" t="str">
            <v/>
          </cell>
          <cell r="Y203" t="str">
            <v/>
          </cell>
          <cell r="Z203" t="str">
            <v/>
          </cell>
          <cell r="AA203" t="str">
            <v>OK</v>
          </cell>
          <cell r="AB203" t="str">
            <v>OK</v>
          </cell>
          <cell r="AC203" t="str">
            <v>OK</v>
          </cell>
          <cell r="AD203" t="str">
            <v/>
          </cell>
          <cell r="AE203" t="str">
            <v/>
          </cell>
          <cell r="AF203" t="str">
            <v/>
          </cell>
          <cell r="AG203" t="str">
            <v/>
          </cell>
          <cell r="AH203" t="str">
            <v/>
          </cell>
          <cell r="AI203" t="str">
            <v/>
          </cell>
          <cell r="AJ203" t="str">
            <v/>
          </cell>
          <cell r="AK203" t="str">
            <v/>
          </cell>
          <cell r="AL203" t="str">
            <v/>
          </cell>
          <cell r="AM203" t="str">
            <v/>
          </cell>
          <cell r="AN203" t="str">
            <v/>
          </cell>
          <cell r="AO203" t="str">
            <v/>
          </cell>
          <cell r="AP203" t="str">
            <v/>
          </cell>
          <cell r="AQ203" t="str">
            <v/>
          </cell>
          <cell r="AR203" t="str">
            <v/>
          </cell>
          <cell r="AS203" t="str">
            <v/>
          </cell>
          <cell r="AT203" t="str">
            <v/>
          </cell>
          <cell r="AU203" t="str">
            <v/>
          </cell>
          <cell r="AV203" t="str">
            <v/>
          </cell>
          <cell r="AW203" t="str">
            <v/>
          </cell>
          <cell r="AX203" t="str">
            <v/>
          </cell>
          <cell r="AY203" t="str">
            <v/>
          </cell>
          <cell r="AZ203" t="str">
            <v/>
          </cell>
          <cell r="BA203" t="str">
            <v/>
          </cell>
          <cell r="BB203" t="str">
            <v/>
          </cell>
          <cell r="BC203" t="str">
            <v/>
          </cell>
          <cell r="BD203" t="str">
            <v/>
          </cell>
          <cell r="BE203" t="str">
            <v/>
          </cell>
          <cell r="BF203" t="str">
            <v/>
          </cell>
          <cell r="BG203" t="str">
            <v/>
          </cell>
          <cell r="BH203" t="str">
            <v/>
          </cell>
          <cell r="BI203" t="str">
            <v/>
          </cell>
          <cell r="BJ203" t="str">
            <v/>
          </cell>
          <cell r="BK203" t="str">
            <v/>
          </cell>
          <cell r="BL203" t="str">
            <v/>
          </cell>
          <cell r="BM203" t="str">
            <v/>
          </cell>
          <cell r="BN203" t="str">
            <v/>
          </cell>
          <cell r="CO203" t="str">
            <v/>
          </cell>
          <cell r="CP203" t="str">
            <v/>
          </cell>
          <cell r="CQ203" t="str">
            <v/>
          </cell>
          <cell r="CR203" t="str">
            <v/>
          </cell>
          <cell r="CS203" t="str">
            <v/>
          </cell>
          <cell r="CT203" t="str">
            <v/>
          </cell>
          <cell r="CU203" t="str">
            <v/>
          </cell>
          <cell r="CV203" t="str">
            <v/>
          </cell>
          <cell r="CW203" t="str">
            <v/>
          </cell>
          <cell r="CX203" t="str">
            <v/>
          </cell>
          <cell r="CY203" t="str">
            <v/>
          </cell>
          <cell r="CZ203" t="str">
            <v/>
          </cell>
          <cell r="DA203" t="str">
            <v/>
          </cell>
          <cell r="DB203" t="str">
            <v/>
          </cell>
          <cell r="DC203" t="str">
            <v/>
          </cell>
          <cell r="DD203" t="str">
            <v/>
          </cell>
          <cell r="DE203" t="str">
            <v/>
          </cell>
          <cell r="DF203" t="str">
            <v/>
          </cell>
          <cell r="DG203" t="str">
            <v/>
          </cell>
          <cell r="DH203" t="str">
            <v/>
          </cell>
          <cell r="DI203" t="str">
            <v/>
          </cell>
          <cell r="DJ203" t="str">
            <v/>
          </cell>
          <cell r="DK203" t="str">
            <v/>
          </cell>
          <cell r="DL203" t="str">
            <v/>
          </cell>
          <cell r="DM203" t="str">
            <v/>
          </cell>
          <cell r="DN203" t="str">
            <v/>
          </cell>
          <cell r="DO203" t="str">
            <v/>
          </cell>
          <cell r="DP203" t="str">
            <v/>
          </cell>
          <cell r="DQ203" t="str">
            <v/>
          </cell>
          <cell r="DR203" t="str">
            <v/>
          </cell>
          <cell r="DS203" t="str">
            <v/>
          </cell>
          <cell r="DT203" t="str">
            <v/>
          </cell>
          <cell r="DU203" t="str">
            <v/>
          </cell>
          <cell r="DV203" t="str">
            <v/>
          </cell>
          <cell r="DW203" t="str">
            <v/>
          </cell>
          <cell r="DX203" t="str">
            <v/>
          </cell>
          <cell r="DY203" t="str">
            <v/>
          </cell>
          <cell r="DZ203" t="str">
            <v/>
          </cell>
          <cell r="EA203" t="str">
            <v/>
          </cell>
          <cell r="EB203" t="str">
            <v/>
          </cell>
          <cell r="EC203" t="str">
            <v/>
          </cell>
          <cell r="ED203" t="str">
            <v/>
          </cell>
          <cell r="EE203" t="str">
            <v/>
          </cell>
          <cell r="EF203" t="str">
            <v/>
          </cell>
          <cell r="EG203" t="str">
            <v/>
          </cell>
          <cell r="EH203" t="str">
            <v/>
          </cell>
          <cell r="EI203" t="str">
            <v/>
          </cell>
          <cell r="EJ203" t="str">
            <v/>
          </cell>
          <cell r="EK203" t="str">
            <v/>
          </cell>
          <cell r="EL203" t="str">
            <v/>
          </cell>
          <cell r="EP203" t="str">
            <v/>
          </cell>
          <cell r="EQ203" t="str">
            <v/>
          </cell>
          <cell r="ER203" t="str">
            <v/>
          </cell>
          <cell r="ES203" t="str">
            <v/>
          </cell>
          <cell r="ET203" t="str">
            <v>Non-Management</v>
          </cell>
          <cell r="EU203" t="str">
            <v/>
          </cell>
          <cell r="EV203" t="str">
            <v/>
          </cell>
          <cell r="EW203" t="str">
            <v/>
          </cell>
          <cell r="EX203" t="str">
            <v/>
          </cell>
          <cell r="EY203" t="str">
            <v/>
          </cell>
          <cell r="EZ203" t="str">
            <v/>
          </cell>
          <cell r="FA203" t="str">
            <v/>
          </cell>
          <cell r="FB203">
            <v>60</v>
          </cell>
          <cell r="FC203" t="str">
            <v/>
          </cell>
          <cell r="FG203" t="str">
            <v/>
          </cell>
          <cell r="FH203" t="str">
            <v/>
          </cell>
          <cell r="FI203" t="str">
            <v/>
          </cell>
          <cell r="FJ203" t="str">
            <v/>
          </cell>
          <cell r="FK203" t="b">
            <v>1</v>
          </cell>
          <cell r="FL203" t="str">
            <v/>
          </cell>
          <cell r="FM203" t="str">
            <v/>
          </cell>
          <cell r="FN203" t="str">
            <v/>
          </cell>
          <cell r="FO203" t="str">
            <v/>
          </cell>
          <cell r="FP203" t="str">
            <v/>
          </cell>
          <cell r="FQ203" t="str">
            <v/>
          </cell>
          <cell r="FR203" t="str">
            <v/>
          </cell>
          <cell r="FS203" t="b">
            <v>1</v>
          </cell>
          <cell r="FT203" t="str">
            <v/>
          </cell>
        </row>
        <row r="204">
          <cell r="H204" t="str">
            <v/>
          </cell>
          <cell r="I204" t="str">
            <v/>
          </cell>
          <cell r="J204" t="str">
            <v/>
          </cell>
          <cell r="Q204" t="str">
            <v>OK</v>
          </cell>
          <cell r="R204" t="str">
            <v>OK</v>
          </cell>
          <cell r="S204" t="str">
            <v>OK</v>
          </cell>
          <cell r="T204" t="str">
            <v/>
          </cell>
          <cell r="U204" t="str">
            <v/>
          </cell>
          <cell r="V204" t="str">
            <v/>
          </cell>
          <cell r="W204" t="str">
            <v/>
          </cell>
          <cell r="X204" t="str">
            <v/>
          </cell>
          <cell r="Y204" t="str">
            <v/>
          </cell>
          <cell r="Z204" t="str">
            <v/>
          </cell>
          <cell r="AA204" t="str">
            <v>OK</v>
          </cell>
          <cell r="AB204" t="str">
            <v>OK</v>
          </cell>
          <cell r="AC204" t="str">
            <v>OK</v>
          </cell>
          <cell r="AD204" t="str">
            <v/>
          </cell>
          <cell r="AE204" t="str">
            <v/>
          </cell>
          <cell r="AF204" t="str">
            <v/>
          </cell>
          <cell r="AG204" t="str">
            <v/>
          </cell>
          <cell r="AH204" t="str">
            <v/>
          </cell>
          <cell r="AI204" t="str">
            <v/>
          </cell>
          <cell r="AJ204" t="str">
            <v/>
          </cell>
          <cell r="AK204" t="str">
            <v/>
          </cell>
          <cell r="AL204" t="str">
            <v/>
          </cell>
          <cell r="AM204" t="str">
            <v/>
          </cell>
          <cell r="AN204" t="str">
            <v/>
          </cell>
          <cell r="AO204" t="str">
            <v/>
          </cell>
          <cell r="AP204" t="str">
            <v/>
          </cell>
          <cell r="AQ204" t="str">
            <v/>
          </cell>
          <cell r="AR204" t="str">
            <v/>
          </cell>
          <cell r="AS204" t="str">
            <v/>
          </cell>
          <cell r="AT204" t="str">
            <v/>
          </cell>
          <cell r="AU204" t="str">
            <v/>
          </cell>
          <cell r="AV204" t="str">
            <v/>
          </cell>
          <cell r="AW204" t="str">
            <v/>
          </cell>
          <cell r="AX204" t="str">
            <v/>
          </cell>
          <cell r="AY204" t="str">
            <v/>
          </cell>
          <cell r="AZ204" t="str">
            <v/>
          </cell>
          <cell r="BA204" t="str">
            <v/>
          </cell>
          <cell r="BB204" t="str">
            <v/>
          </cell>
          <cell r="BC204" t="str">
            <v/>
          </cell>
          <cell r="BD204" t="str">
            <v/>
          </cell>
          <cell r="BE204" t="str">
            <v/>
          </cell>
          <cell r="BF204" t="str">
            <v/>
          </cell>
          <cell r="BG204" t="str">
            <v/>
          </cell>
          <cell r="BH204" t="str">
            <v/>
          </cell>
          <cell r="BI204" t="str">
            <v/>
          </cell>
          <cell r="BJ204" t="str">
            <v/>
          </cell>
          <cell r="BK204" t="str">
            <v/>
          </cell>
          <cell r="BL204" t="str">
            <v/>
          </cell>
          <cell r="BM204" t="str">
            <v/>
          </cell>
          <cell r="BN204" t="str">
            <v/>
          </cell>
          <cell r="CO204" t="str">
            <v/>
          </cell>
          <cell r="CP204">
            <v>3.0000000000000027E-2</v>
          </cell>
          <cell r="CQ204" t="str">
            <v/>
          </cell>
          <cell r="CR204" t="str">
            <v/>
          </cell>
          <cell r="CS204" t="str">
            <v/>
          </cell>
          <cell r="CT204" t="str">
            <v/>
          </cell>
          <cell r="CU204" t="str">
            <v/>
          </cell>
          <cell r="CV204" t="str">
            <v/>
          </cell>
          <cell r="CW204" t="str">
            <v/>
          </cell>
          <cell r="CX204" t="str">
            <v/>
          </cell>
          <cell r="CY204" t="str">
            <v/>
          </cell>
          <cell r="CZ204">
            <v>0</v>
          </cell>
          <cell r="DA204" t="str">
            <v/>
          </cell>
          <cell r="DB204" t="str">
            <v/>
          </cell>
          <cell r="DC204" t="str">
            <v/>
          </cell>
          <cell r="DD204" t="str">
            <v/>
          </cell>
          <cell r="DE204" t="str">
            <v/>
          </cell>
          <cell r="DF204" t="str">
            <v/>
          </cell>
          <cell r="DG204" t="str">
            <v/>
          </cell>
          <cell r="DH204" t="str">
            <v/>
          </cell>
          <cell r="DI204" t="str">
            <v/>
          </cell>
          <cell r="DJ204" t="str">
            <v/>
          </cell>
          <cell r="DK204" t="str">
            <v/>
          </cell>
          <cell r="DL204" t="str">
            <v/>
          </cell>
          <cell r="DM204" t="str">
            <v/>
          </cell>
          <cell r="DN204" t="str">
            <v/>
          </cell>
          <cell r="DO204" t="str">
            <v/>
          </cell>
          <cell r="DP204" t="str">
            <v/>
          </cell>
          <cell r="DQ204" t="str">
            <v/>
          </cell>
          <cell r="DR204" t="str">
            <v/>
          </cell>
          <cell r="DS204" t="str">
            <v/>
          </cell>
          <cell r="DT204" t="str">
            <v/>
          </cell>
          <cell r="DU204" t="str">
            <v/>
          </cell>
          <cell r="DV204" t="str">
            <v/>
          </cell>
          <cell r="DW204" t="str">
            <v/>
          </cell>
          <cell r="DX204" t="str">
            <v/>
          </cell>
          <cell r="DY204" t="str">
            <v/>
          </cell>
          <cell r="DZ204" t="str">
            <v/>
          </cell>
          <cell r="EA204" t="str">
            <v/>
          </cell>
          <cell r="EB204" t="str">
            <v/>
          </cell>
          <cell r="EC204" t="str">
            <v/>
          </cell>
          <cell r="ED204" t="str">
            <v/>
          </cell>
          <cell r="EE204" t="str">
            <v/>
          </cell>
          <cell r="EF204" t="str">
            <v/>
          </cell>
          <cell r="EG204" t="str">
            <v/>
          </cell>
          <cell r="EH204" t="str">
            <v/>
          </cell>
          <cell r="EI204" t="str">
            <v/>
          </cell>
          <cell r="EJ204" t="str">
            <v/>
          </cell>
          <cell r="EK204" t="str">
            <v/>
          </cell>
          <cell r="EL204" t="str">
            <v/>
          </cell>
          <cell r="EP204" t="str">
            <v/>
          </cell>
          <cell r="EQ204" t="str">
            <v/>
          </cell>
          <cell r="ER204" t="str">
            <v/>
          </cell>
          <cell r="ES204" t="str">
            <v/>
          </cell>
          <cell r="ET204" t="str">
            <v>Non-Management</v>
          </cell>
          <cell r="EU204" t="str">
            <v/>
          </cell>
          <cell r="EV204" t="str">
            <v/>
          </cell>
          <cell r="EW204" t="str">
            <v/>
          </cell>
          <cell r="EX204" t="str">
            <v/>
          </cell>
          <cell r="EY204" t="str">
            <v/>
          </cell>
          <cell r="EZ204" t="str">
            <v/>
          </cell>
          <cell r="FA204" t="str">
            <v/>
          </cell>
          <cell r="FB204">
            <v>60</v>
          </cell>
          <cell r="FC204" t="str">
            <v/>
          </cell>
          <cell r="FG204" t="str">
            <v/>
          </cell>
          <cell r="FH204" t="str">
            <v/>
          </cell>
          <cell r="FI204" t="str">
            <v/>
          </cell>
          <cell r="FJ204" t="str">
            <v/>
          </cell>
          <cell r="FK204" t="b">
            <v>1</v>
          </cell>
          <cell r="FL204" t="str">
            <v/>
          </cell>
          <cell r="FM204" t="str">
            <v/>
          </cell>
          <cell r="FN204" t="str">
            <v/>
          </cell>
          <cell r="FO204" t="str">
            <v/>
          </cell>
          <cell r="FP204" t="str">
            <v/>
          </cell>
          <cell r="FQ204" t="str">
            <v/>
          </cell>
          <cell r="FR204" t="str">
            <v/>
          </cell>
          <cell r="FS204" t="b">
            <v>1</v>
          </cell>
          <cell r="FT204" t="str">
            <v/>
          </cell>
        </row>
        <row r="205">
          <cell r="H205" t="str">
            <v/>
          </cell>
          <cell r="I205" t="str">
            <v/>
          </cell>
          <cell r="J205" t="str">
            <v/>
          </cell>
          <cell r="Q205" t="str">
            <v>OK</v>
          </cell>
          <cell r="R205" t="str">
            <v>OK</v>
          </cell>
          <cell r="S205" t="str">
            <v>OK</v>
          </cell>
          <cell r="T205" t="str">
            <v/>
          </cell>
          <cell r="U205" t="str">
            <v/>
          </cell>
          <cell r="V205" t="str">
            <v/>
          </cell>
          <cell r="W205" t="str">
            <v/>
          </cell>
          <cell r="X205" t="str">
            <v/>
          </cell>
          <cell r="Y205" t="str">
            <v/>
          </cell>
          <cell r="Z205" t="str">
            <v/>
          </cell>
          <cell r="AA205" t="str">
            <v>OK</v>
          </cell>
          <cell r="AB205" t="str">
            <v>OK</v>
          </cell>
          <cell r="AC205" t="str">
            <v>OK</v>
          </cell>
          <cell r="AD205" t="str">
            <v/>
          </cell>
          <cell r="AE205" t="str">
            <v/>
          </cell>
          <cell r="AF205" t="str">
            <v/>
          </cell>
          <cell r="AG205" t="str">
            <v/>
          </cell>
          <cell r="AH205" t="str">
            <v/>
          </cell>
          <cell r="AI205" t="str">
            <v/>
          </cell>
          <cell r="AJ205" t="str">
            <v/>
          </cell>
          <cell r="AK205" t="str">
            <v/>
          </cell>
          <cell r="AL205" t="str">
            <v/>
          </cell>
          <cell r="AM205" t="str">
            <v/>
          </cell>
          <cell r="AN205" t="str">
            <v/>
          </cell>
          <cell r="AO205" t="str">
            <v/>
          </cell>
          <cell r="AP205" t="str">
            <v/>
          </cell>
          <cell r="AQ205" t="str">
            <v/>
          </cell>
          <cell r="AR205" t="str">
            <v/>
          </cell>
          <cell r="AS205" t="str">
            <v/>
          </cell>
          <cell r="AT205" t="str">
            <v/>
          </cell>
          <cell r="AU205" t="str">
            <v/>
          </cell>
          <cell r="AV205" t="str">
            <v/>
          </cell>
          <cell r="AW205" t="str">
            <v/>
          </cell>
          <cell r="AX205" t="str">
            <v/>
          </cell>
          <cell r="AY205" t="str">
            <v/>
          </cell>
          <cell r="AZ205" t="str">
            <v/>
          </cell>
          <cell r="BA205" t="str">
            <v/>
          </cell>
          <cell r="BB205" t="str">
            <v/>
          </cell>
          <cell r="BC205" t="str">
            <v/>
          </cell>
          <cell r="BD205" t="str">
            <v/>
          </cell>
          <cell r="BE205" t="str">
            <v/>
          </cell>
          <cell r="BF205" t="str">
            <v/>
          </cell>
          <cell r="BG205" t="str">
            <v/>
          </cell>
          <cell r="BH205" t="str">
            <v/>
          </cell>
          <cell r="BI205" t="str">
            <v/>
          </cell>
          <cell r="BJ205" t="str">
            <v/>
          </cell>
          <cell r="BK205" t="str">
            <v/>
          </cell>
          <cell r="BL205" t="str">
            <v/>
          </cell>
          <cell r="BM205" t="str">
            <v/>
          </cell>
          <cell r="BN205" t="str">
            <v/>
          </cell>
          <cell r="CO205" t="str">
            <v/>
          </cell>
          <cell r="CP205">
            <v>3.2857142857142918E-2</v>
          </cell>
          <cell r="CQ205" t="str">
            <v/>
          </cell>
          <cell r="CR205" t="str">
            <v/>
          </cell>
          <cell r="CS205" t="str">
            <v/>
          </cell>
          <cell r="CT205" t="str">
            <v/>
          </cell>
          <cell r="CU205" t="str">
            <v/>
          </cell>
          <cell r="CV205" t="str">
            <v/>
          </cell>
          <cell r="CW205" t="str">
            <v/>
          </cell>
          <cell r="CX205" t="str">
            <v/>
          </cell>
          <cell r="CY205" t="str">
            <v/>
          </cell>
          <cell r="CZ205">
            <v>0</v>
          </cell>
          <cell r="DA205" t="str">
            <v/>
          </cell>
          <cell r="DB205" t="str">
            <v/>
          </cell>
          <cell r="DC205" t="str">
            <v/>
          </cell>
          <cell r="DD205" t="str">
            <v/>
          </cell>
          <cell r="DE205" t="str">
            <v/>
          </cell>
          <cell r="DF205" t="str">
            <v/>
          </cell>
          <cell r="DG205" t="str">
            <v/>
          </cell>
          <cell r="DH205" t="str">
            <v/>
          </cell>
          <cell r="DI205" t="str">
            <v/>
          </cell>
          <cell r="DJ205" t="str">
            <v/>
          </cell>
          <cell r="DK205" t="str">
            <v/>
          </cell>
          <cell r="DL205" t="str">
            <v/>
          </cell>
          <cell r="DM205" t="str">
            <v/>
          </cell>
          <cell r="DN205" t="str">
            <v/>
          </cell>
          <cell r="DO205" t="str">
            <v/>
          </cell>
          <cell r="DP205" t="str">
            <v/>
          </cell>
          <cell r="DQ205" t="str">
            <v/>
          </cell>
          <cell r="DR205" t="str">
            <v/>
          </cell>
          <cell r="DS205" t="str">
            <v/>
          </cell>
          <cell r="DT205" t="str">
            <v/>
          </cell>
          <cell r="DU205" t="str">
            <v/>
          </cell>
          <cell r="DV205" t="str">
            <v/>
          </cell>
          <cell r="DW205" t="str">
            <v/>
          </cell>
          <cell r="DX205" t="str">
            <v/>
          </cell>
          <cell r="DY205" t="str">
            <v/>
          </cell>
          <cell r="DZ205" t="str">
            <v/>
          </cell>
          <cell r="EA205" t="str">
            <v/>
          </cell>
          <cell r="EB205" t="str">
            <v/>
          </cell>
          <cell r="EC205" t="str">
            <v/>
          </cell>
          <cell r="ED205" t="str">
            <v/>
          </cell>
          <cell r="EE205" t="str">
            <v/>
          </cell>
          <cell r="EF205" t="str">
            <v/>
          </cell>
          <cell r="EG205" t="str">
            <v/>
          </cell>
          <cell r="EH205" t="str">
            <v/>
          </cell>
          <cell r="EI205" t="str">
            <v/>
          </cell>
          <cell r="EJ205" t="str">
            <v/>
          </cell>
          <cell r="EK205" t="str">
            <v/>
          </cell>
          <cell r="EL205" t="str">
            <v/>
          </cell>
          <cell r="EP205" t="str">
            <v/>
          </cell>
          <cell r="EQ205" t="str">
            <v/>
          </cell>
          <cell r="ER205" t="str">
            <v/>
          </cell>
          <cell r="ES205" t="str">
            <v/>
          </cell>
          <cell r="ET205" t="str">
            <v>Non-Management</v>
          </cell>
          <cell r="EU205" t="str">
            <v/>
          </cell>
          <cell r="EV205" t="str">
            <v/>
          </cell>
          <cell r="EW205" t="str">
            <v/>
          </cell>
          <cell r="EX205" t="str">
            <v/>
          </cell>
          <cell r="EY205" t="str">
            <v/>
          </cell>
          <cell r="EZ205" t="str">
            <v/>
          </cell>
          <cell r="FA205" t="str">
            <v/>
          </cell>
          <cell r="FB205">
            <v>55</v>
          </cell>
          <cell r="FC205" t="str">
            <v/>
          </cell>
          <cell r="FG205" t="str">
            <v/>
          </cell>
          <cell r="FH205" t="str">
            <v/>
          </cell>
          <cell r="FI205" t="str">
            <v/>
          </cell>
          <cell r="FJ205" t="str">
            <v/>
          </cell>
          <cell r="FK205" t="b">
            <v>1</v>
          </cell>
          <cell r="FL205" t="str">
            <v/>
          </cell>
          <cell r="FM205" t="str">
            <v/>
          </cell>
          <cell r="FN205" t="str">
            <v/>
          </cell>
          <cell r="FO205" t="str">
            <v/>
          </cell>
          <cell r="FP205" t="str">
            <v/>
          </cell>
          <cell r="FQ205" t="str">
            <v/>
          </cell>
          <cell r="FR205" t="str">
            <v/>
          </cell>
          <cell r="FS205" t="b">
            <v>1</v>
          </cell>
          <cell r="FT205" t="str">
            <v/>
          </cell>
        </row>
        <row r="206">
          <cell r="H206" t="str">
            <v/>
          </cell>
          <cell r="I206" t="str">
            <v/>
          </cell>
          <cell r="J206" t="str">
            <v/>
          </cell>
          <cell r="Q206" t="str">
            <v>OK</v>
          </cell>
          <cell r="R206" t="str">
            <v>OK</v>
          </cell>
          <cell r="S206" t="str">
            <v>OK</v>
          </cell>
          <cell r="T206" t="str">
            <v/>
          </cell>
          <cell r="U206" t="str">
            <v/>
          </cell>
          <cell r="V206" t="str">
            <v/>
          </cell>
          <cell r="W206" t="str">
            <v/>
          </cell>
          <cell r="X206" t="str">
            <v/>
          </cell>
          <cell r="Y206" t="str">
            <v/>
          </cell>
          <cell r="Z206" t="str">
            <v/>
          </cell>
          <cell r="AA206" t="str">
            <v>OK</v>
          </cell>
          <cell r="AB206" t="str">
            <v>OK</v>
          </cell>
          <cell r="AC206" t="str">
            <v>OK</v>
          </cell>
          <cell r="AD206" t="str">
            <v/>
          </cell>
          <cell r="AE206" t="str">
            <v/>
          </cell>
          <cell r="AF206" t="str">
            <v/>
          </cell>
          <cell r="AG206" t="str">
            <v/>
          </cell>
          <cell r="AH206" t="str">
            <v/>
          </cell>
          <cell r="AI206" t="str">
            <v/>
          </cell>
          <cell r="AJ206" t="str">
            <v/>
          </cell>
          <cell r="AK206" t="str">
            <v/>
          </cell>
          <cell r="AL206" t="str">
            <v/>
          </cell>
          <cell r="AM206" t="str">
            <v/>
          </cell>
          <cell r="AN206" t="str">
            <v/>
          </cell>
          <cell r="AO206" t="str">
            <v/>
          </cell>
          <cell r="AP206" t="str">
            <v/>
          </cell>
          <cell r="AQ206" t="str">
            <v/>
          </cell>
          <cell r="AR206" t="str">
            <v/>
          </cell>
          <cell r="AS206" t="str">
            <v/>
          </cell>
          <cell r="AT206" t="str">
            <v/>
          </cell>
          <cell r="AU206" t="str">
            <v/>
          </cell>
          <cell r="AV206" t="str">
            <v/>
          </cell>
          <cell r="AW206" t="str">
            <v/>
          </cell>
          <cell r="AX206" t="str">
            <v/>
          </cell>
          <cell r="AY206" t="str">
            <v/>
          </cell>
          <cell r="AZ206" t="str">
            <v/>
          </cell>
          <cell r="BA206" t="str">
            <v/>
          </cell>
          <cell r="BB206" t="str">
            <v/>
          </cell>
          <cell r="BC206" t="str">
            <v/>
          </cell>
          <cell r="BD206" t="str">
            <v/>
          </cell>
          <cell r="BE206" t="str">
            <v/>
          </cell>
          <cell r="BF206" t="str">
            <v/>
          </cell>
          <cell r="BG206" t="str">
            <v/>
          </cell>
          <cell r="BH206" t="str">
            <v/>
          </cell>
          <cell r="BI206" t="str">
            <v/>
          </cell>
          <cell r="BJ206" t="str">
            <v/>
          </cell>
          <cell r="BK206" t="str">
            <v/>
          </cell>
          <cell r="BL206" t="str">
            <v/>
          </cell>
          <cell r="BM206" t="str">
            <v/>
          </cell>
          <cell r="BN206" t="str">
            <v/>
          </cell>
          <cell r="CO206" t="str">
            <v/>
          </cell>
          <cell r="CP206">
            <v>5.4807692307692335E-2</v>
          </cell>
          <cell r="CQ206">
            <v>6.0164083865086537E-2</v>
          </cell>
          <cell r="CR206" t="str">
            <v/>
          </cell>
          <cell r="CS206" t="str">
            <v/>
          </cell>
          <cell r="CT206" t="str">
            <v/>
          </cell>
          <cell r="CU206" t="str">
            <v/>
          </cell>
          <cell r="CV206" t="str">
            <v/>
          </cell>
          <cell r="CW206" t="str">
            <v/>
          </cell>
          <cell r="CX206" t="str">
            <v/>
          </cell>
          <cell r="CY206" t="str">
            <v/>
          </cell>
          <cell r="CZ206">
            <v>0</v>
          </cell>
          <cell r="DA206">
            <v>0</v>
          </cell>
          <cell r="DB206" t="str">
            <v/>
          </cell>
          <cell r="DC206" t="str">
            <v/>
          </cell>
          <cell r="DD206" t="str">
            <v/>
          </cell>
          <cell r="DE206" t="str">
            <v/>
          </cell>
          <cell r="DF206" t="str">
            <v/>
          </cell>
          <cell r="DG206" t="str">
            <v/>
          </cell>
          <cell r="DH206" t="str">
            <v/>
          </cell>
          <cell r="DI206" t="str">
            <v/>
          </cell>
          <cell r="DJ206" t="str">
            <v/>
          </cell>
          <cell r="DK206" t="str">
            <v/>
          </cell>
          <cell r="DL206" t="str">
            <v/>
          </cell>
          <cell r="DM206" t="str">
            <v/>
          </cell>
          <cell r="DN206" t="str">
            <v/>
          </cell>
          <cell r="DO206" t="str">
            <v/>
          </cell>
          <cell r="DP206" t="str">
            <v/>
          </cell>
          <cell r="DQ206" t="str">
            <v/>
          </cell>
          <cell r="DR206" t="str">
            <v/>
          </cell>
          <cell r="DS206" t="str">
            <v/>
          </cell>
          <cell r="DT206" t="str">
            <v/>
          </cell>
          <cell r="DU206" t="str">
            <v/>
          </cell>
          <cell r="DV206" t="str">
            <v/>
          </cell>
          <cell r="DW206" t="str">
            <v/>
          </cell>
          <cell r="DX206" t="str">
            <v/>
          </cell>
          <cell r="DY206" t="str">
            <v/>
          </cell>
          <cell r="DZ206" t="str">
            <v/>
          </cell>
          <cell r="EA206" t="str">
            <v/>
          </cell>
          <cell r="EB206" t="str">
            <v/>
          </cell>
          <cell r="EC206" t="str">
            <v/>
          </cell>
          <cell r="ED206" t="str">
            <v/>
          </cell>
          <cell r="EE206" t="str">
            <v/>
          </cell>
          <cell r="EF206" t="str">
            <v/>
          </cell>
          <cell r="EG206" t="str">
            <v/>
          </cell>
          <cell r="EH206" t="str">
            <v/>
          </cell>
          <cell r="EI206" t="str">
            <v/>
          </cell>
          <cell r="EJ206" t="str">
            <v/>
          </cell>
          <cell r="EK206" t="str">
            <v/>
          </cell>
          <cell r="EL206" t="str">
            <v/>
          </cell>
          <cell r="EP206" t="str">
            <v/>
          </cell>
          <cell r="EQ206" t="str">
            <v/>
          </cell>
          <cell r="ER206" t="str">
            <v/>
          </cell>
          <cell r="ES206" t="str">
            <v/>
          </cell>
          <cell r="ET206" t="str">
            <v>Non-Management</v>
          </cell>
          <cell r="EU206" t="str">
            <v/>
          </cell>
          <cell r="EV206" t="str">
            <v/>
          </cell>
          <cell r="EW206" t="str">
            <v/>
          </cell>
          <cell r="EX206" t="str">
            <v/>
          </cell>
          <cell r="EY206" t="str">
            <v/>
          </cell>
          <cell r="EZ206" t="str">
            <v/>
          </cell>
          <cell r="FA206" t="str">
            <v/>
          </cell>
          <cell r="FB206">
            <v>55</v>
          </cell>
          <cell r="FC206" t="str">
            <v/>
          </cell>
          <cell r="FG206" t="str">
            <v/>
          </cell>
          <cell r="FH206" t="str">
            <v/>
          </cell>
          <cell r="FI206" t="str">
            <v/>
          </cell>
          <cell r="FJ206" t="str">
            <v/>
          </cell>
          <cell r="FK206" t="b">
            <v>1</v>
          </cell>
          <cell r="FL206" t="str">
            <v/>
          </cell>
          <cell r="FM206" t="str">
            <v/>
          </cell>
          <cell r="FN206" t="str">
            <v/>
          </cell>
          <cell r="FO206" t="str">
            <v/>
          </cell>
          <cell r="FP206" t="str">
            <v/>
          </cell>
          <cell r="FQ206" t="str">
            <v/>
          </cell>
          <cell r="FR206" t="str">
            <v/>
          </cell>
          <cell r="FS206" t="b">
            <v>1</v>
          </cell>
          <cell r="FT206" t="str">
            <v/>
          </cell>
        </row>
        <row r="207">
          <cell r="H207" t="str">
            <v/>
          </cell>
          <cell r="I207" t="str">
            <v/>
          </cell>
          <cell r="J207" t="str">
            <v/>
          </cell>
          <cell r="Q207" t="str">
            <v>OK</v>
          </cell>
          <cell r="R207" t="str">
            <v>OK</v>
          </cell>
          <cell r="S207" t="str">
            <v>OK</v>
          </cell>
          <cell r="T207" t="str">
            <v/>
          </cell>
          <cell r="U207" t="str">
            <v/>
          </cell>
          <cell r="V207" t="str">
            <v/>
          </cell>
          <cell r="W207" t="str">
            <v/>
          </cell>
          <cell r="X207" t="str">
            <v/>
          </cell>
          <cell r="Y207" t="str">
            <v/>
          </cell>
          <cell r="Z207" t="str">
            <v/>
          </cell>
          <cell r="AA207" t="str">
            <v>OK</v>
          </cell>
          <cell r="AB207" t="str">
            <v>OK</v>
          </cell>
          <cell r="AC207" t="str">
            <v>OK</v>
          </cell>
          <cell r="AD207" t="str">
            <v/>
          </cell>
          <cell r="AE207" t="str">
            <v/>
          </cell>
          <cell r="AF207" t="str">
            <v/>
          </cell>
          <cell r="AG207" t="str">
            <v/>
          </cell>
          <cell r="AH207" t="str">
            <v/>
          </cell>
          <cell r="AI207" t="str">
            <v/>
          </cell>
          <cell r="AJ207" t="str">
            <v/>
          </cell>
          <cell r="AK207" t="str">
            <v/>
          </cell>
          <cell r="AL207" t="str">
            <v/>
          </cell>
          <cell r="AM207" t="str">
            <v/>
          </cell>
          <cell r="AN207" t="str">
            <v/>
          </cell>
          <cell r="AO207" t="str">
            <v/>
          </cell>
          <cell r="AP207" t="str">
            <v/>
          </cell>
          <cell r="AQ207" t="str">
            <v/>
          </cell>
          <cell r="AR207" t="str">
            <v/>
          </cell>
          <cell r="AS207" t="str">
            <v/>
          </cell>
          <cell r="AT207" t="str">
            <v/>
          </cell>
          <cell r="AU207" t="str">
            <v/>
          </cell>
          <cell r="AV207" t="str">
            <v/>
          </cell>
          <cell r="AW207" t="str">
            <v/>
          </cell>
          <cell r="AX207" t="str">
            <v/>
          </cell>
          <cell r="AY207" t="str">
            <v/>
          </cell>
          <cell r="AZ207" t="str">
            <v/>
          </cell>
          <cell r="BA207" t="str">
            <v/>
          </cell>
          <cell r="BB207" t="str">
            <v/>
          </cell>
          <cell r="BC207" t="str">
            <v/>
          </cell>
          <cell r="BD207" t="str">
            <v/>
          </cell>
          <cell r="BE207" t="str">
            <v/>
          </cell>
          <cell r="BF207" t="str">
            <v/>
          </cell>
          <cell r="BG207" t="str">
            <v/>
          </cell>
          <cell r="BH207" t="str">
            <v/>
          </cell>
          <cell r="BI207" t="str">
            <v/>
          </cell>
          <cell r="BJ207" t="str">
            <v/>
          </cell>
          <cell r="BK207" t="str">
            <v/>
          </cell>
          <cell r="BL207" t="str">
            <v/>
          </cell>
          <cell r="BM207" t="str">
            <v/>
          </cell>
          <cell r="BN207" t="str">
            <v/>
          </cell>
          <cell r="CO207" t="str">
            <v/>
          </cell>
          <cell r="CP207">
            <v>6.6666666666666652E-2</v>
          </cell>
          <cell r="CQ207">
            <v>0.25</v>
          </cell>
          <cell r="CR207" t="str">
            <v/>
          </cell>
          <cell r="CS207" t="str">
            <v/>
          </cell>
          <cell r="CT207" t="str">
            <v/>
          </cell>
          <cell r="CU207" t="str">
            <v/>
          </cell>
          <cell r="CV207" t="str">
            <v/>
          </cell>
          <cell r="CW207" t="str">
            <v/>
          </cell>
          <cell r="CX207" t="str">
            <v/>
          </cell>
          <cell r="CY207" t="str">
            <v/>
          </cell>
          <cell r="CZ207">
            <v>0</v>
          </cell>
          <cell r="DA207">
            <v>0</v>
          </cell>
          <cell r="DB207" t="str">
            <v/>
          </cell>
          <cell r="DC207" t="str">
            <v/>
          </cell>
          <cell r="DD207" t="str">
            <v/>
          </cell>
          <cell r="DE207" t="str">
            <v/>
          </cell>
          <cell r="DF207" t="str">
            <v/>
          </cell>
          <cell r="DG207" t="str">
            <v/>
          </cell>
          <cell r="DH207" t="str">
            <v/>
          </cell>
          <cell r="DI207" t="str">
            <v/>
          </cell>
          <cell r="DJ207" t="str">
            <v/>
          </cell>
          <cell r="DK207" t="str">
            <v/>
          </cell>
          <cell r="DL207" t="str">
            <v/>
          </cell>
          <cell r="DM207" t="str">
            <v/>
          </cell>
          <cell r="DN207" t="str">
            <v/>
          </cell>
          <cell r="DO207" t="str">
            <v/>
          </cell>
          <cell r="DP207" t="str">
            <v/>
          </cell>
          <cell r="DQ207" t="str">
            <v/>
          </cell>
          <cell r="DR207" t="str">
            <v/>
          </cell>
          <cell r="DS207" t="str">
            <v/>
          </cell>
          <cell r="DT207" t="str">
            <v/>
          </cell>
          <cell r="DU207" t="str">
            <v/>
          </cell>
          <cell r="DV207" t="str">
            <v/>
          </cell>
          <cell r="DW207" t="str">
            <v/>
          </cell>
          <cell r="DX207" t="str">
            <v/>
          </cell>
          <cell r="DY207" t="str">
            <v/>
          </cell>
          <cell r="DZ207" t="str">
            <v/>
          </cell>
          <cell r="EA207" t="str">
            <v/>
          </cell>
          <cell r="EB207" t="str">
            <v/>
          </cell>
          <cell r="EC207" t="str">
            <v/>
          </cell>
          <cell r="ED207" t="str">
            <v/>
          </cell>
          <cell r="EE207" t="str">
            <v/>
          </cell>
          <cell r="EF207" t="str">
            <v/>
          </cell>
          <cell r="EG207" t="str">
            <v/>
          </cell>
          <cell r="EH207" t="str">
            <v/>
          </cell>
          <cell r="EI207" t="str">
            <v/>
          </cell>
          <cell r="EJ207" t="str">
            <v/>
          </cell>
          <cell r="EK207" t="str">
            <v/>
          </cell>
          <cell r="EL207" t="str">
            <v/>
          </cell>
          <cell r="EP207" t="str">
            <v/>
          </cell>
          <cell r="EQ207" t="str">
            <v/>
          </cell>
          <cell r="ER207" t="str">
            <v/>
          </cell>
          <cell r="ES207" t="str">
            <v/>
          </cell>
          <cell r="ET207" t="str">
            <v>Non-Management</v>
          </cell>
          <cell r="EU207" t="str">
            <v/>
          </cell>
          <cell r="EV207" t="str">
            <v/>
          </cell>
          <cell r="EW207" t="str">
            <v/>
          </cell>
          <cell r="EX207" t="str">
            <v/>
          </cell>
          <cell r="EY207" t="str">
            <v/>
          </cell>
          <cell r="EZ207" t="str">
            <v/>
          </cell>
          <cell r="FA207" t="str">
            <v/>
          </cell>
          <cell r="FB207">
            <v>55</v>
          </cell>
          <cell r="FC207" t="str">
            <v/>
          </cell>
          <cell r="FG207" t="str">
            <v/>
          </cell>
          <cell r="FH207" t="str">
            <v/>
          </cell>
          <cell r="FI207" t="str">
            <v/>
          </cell>
          <cell r="FJ207" t="str">
            <v/>
          </cell>
          <cell r="FK207" t="b">
            <v>1</v>
          </cell>
          <cell r="FL207" t="str">
            <v/>
          </cell>
          <cell r="FM207" t="str">
            <v/>
          </cell>
          <cell r="FN207" t="str">
            <v/>
          </cell>
          <cell r="FO207" t="str">
            <v/>
          </cell>
          <cell r="FP207" t="str">
            <v/>
          </cell>
          <cell r="FQ207" t="str">
            <v/>
          </cell>
          <cell r="FR207" t="str">
            <v/>
          </cell>
          <cell r="FS207" t="b">
            <v>1</v>
          </cell>
          <cell r="FT207" t="str">
            <v/>
          </cell>
        </row>
        <row r="208">
          <cell r="H208" t="str">
            <v/>
          </cell>
          <cell r="I208" t="str">
            <v/>
          </cell>
          <cell r="J208" t="str">
            <v/>
          </cell>
          <cell r="Q208" t="str">
            <v>OK</v>
          </cell>
          <cell r="R208" t="str">
            <v>OK</v>
          </cell>
          <cell r="S208" t="str">
            <v>OK</v>
          </cell>
          <cell r="T208" t="str">
            <v/>
          </cell>
          <cell r="U208" t="str">
            <v/>
          </cell>
          <cell r="V208" t="str">
            <v/>
          </cell>
          <cell r="W208" t="str">
            <v/>
          </cell>
          <cell r="X208" t="str">
            <v/>
          </cell>
          <cell r="Y208" t="str">
            <v/>
          </cell>
          <cell r="Z208" t="str">
            <v/>
          </cell>
          <cell r="AA208" t="str">
            <v>OK</v>
          </cell>
          <cell r="AB208" t="str">
            <v>OK</v>
          </cell>
          <cell r="AC208" t="str">
            <v>OK</v>
          </cell>
          <cell r="AD208" t="str">
            <v/>
          </cell>
          <cell r="AE208" t="str">
            <v/>
          </cell>
          <cell r="AF208" t="str">
            <v/>
          </cell>
          <cell r="AG208" t="str">
            <v/>
          </cell>
          <cell r="AH208" t="str">
            <v/>
          </cell>
          <cell r="AI208" t="str">
            <v/>
          </cell>
          <cell r="AJ208" t="str">
            <v/>
          </cell>
          <cell r="AK208" t="str">
            <v/>
          </cell>
          <cell r="AL208" t="str">
            <v/>
          </cell>
          <cell r="AM208" t="str">
            <v/>
          </cell>
          <cell r="AN208" t="str">
            <v/>
          </cell>
          <cell r="AO208" t="str">
            <v/>
          </cell>
          <cell r="AP208" t="str">
            <v/>
          </cell>
          <cell r="AQ208" t="str">
            <v/>
          </cell>
          <cell r="AR208" t="str">
            <v/>
          </cell>
          <cell r="AS208" t="str">
            <v/>
          </cell>
          <cell r="AT208" t="str">
            <v/>
          </cell>
          <cell r="AU208" t="str">
            <v/>
          </cell>
          <cell r="AV208" t="str">
            <v/>
          </cell>
          <cell r="AW208" t="str">
            <v/>
          </cell>
          <cell r="AX208" t="str">
            <v/>
          </cell>
          <cell r="AY208" t="str">
            <v/>
          </cell>
          <cell r="AZ208" t="str">
            <v/>
          </cell>
          <cell r="BA208" t="str">
            <v/>
          </cell>
          <cell r="BB208" t="str">
            <v/>
          </cell>
          <cell r="BC208" t="str">
            <v/>
          </cell>
          <cell r="BD208" t="str">
            <v/>
          </cell>
          <cell r="BE208" t="str">
            <v/>
          </cell>
          <cell r="BF208" t="str">
            <v/>
          </cell>
          <cell r="BG208" t="str">
            <v/>
          </cell>
          <cell r="BH208" t="str">
            <v/>
          </cell>
          <cell r="BI208" t="str">
            <v/>
          </cell>
          <cell r="BJ208" t="str">
            <v/>
          </cell>
          <cell r="BK208" t="str">
            <v/>
          </cell>
          <cell r="BL208" t="str">
            <v/>
          </cell>
          <cell r="BM208" t="str">
            <v/>
          </cell>
          <cell r="BN208" t="str">
            <v/>
          </cell>
          <cell r="CO208" t="str">
            <v/>
          </cell>
          <cell r="CP208">
            <v>0.12000000000000011</v>
          </cell>
          <cell r="CQ208">
            <v>0.19047619047619047</v>
          </cell>
          <cell r="CR208" t="str">
            <v/>
          </cell>
          <cell r="CS208" t="str">
            <v/>
          </cell>
          <cell r="CT208" t="str">
            <v/>
          </cell>
          <cell r="CU208" t="str">
            <v/>
          </cell>
          <cell r="CV208" t="str">
            <v/>
          </cell>
          <cell r="CW208" t="str">
            <v/>
          </cell>
          <cell r="CX208" t="str">
            <v/>
          </cell>
          <cell r="CY208" t="str">
            <v/>
          </cell>
          <cell r="CZ208">
            <v>0</v>
          </cell>
          <cell r="DA208">
            <v>0</v>
          </cell>
          <cell r="DB208" t="str">
            <v/>
          </cell>
          <cell r="DC208" t="str">
            <v/>
          </cell>
          <cell r="DD208" t="str">
            <v/>
          </cell>
          <cell r="DE208" t="str">
            <v/>
          </cell>
          <cell r="DF208" t="str">
            <v/>
          </cell>
          <cell r="DG208" t="str">
            <v/>
          </cell>
          <cell r="DH208" t="str">
            <v/>
          </cell>
          <cell r="DI208" t="str">
            <v/>
          </cell>
          <cell r="DJ208" t="str">
            <v/>
          </cell>
          <cell r="DK208" t="str">
            <v/>
          </cell>
          <cell r="DL208" t="str">
            <v/>
          </cell>
          <cell r="DM208" t="str">
            <v/>
          </cell>
          <cell r="DN208" t="str">
            <v/>
          </cell>
          <cell r="DO208" t="str">
            <v/>
          </cell>
          <cell r="DP208" t="str">
            <v/>
          </cell>
          <cell r="DQ208" t="str">
            <v/>
          </cell>
          <cell r="DR208" t="str">
            <v/>
          </cell>
          <cell r="DS208" t="str">
            <v/>
          </cell>
          <cell r="DT208" t="str">
            <v/>
          </cell>
          <cell r="DU208" t="str">
            <v/>
          </cell>
          <cell r="DV208" t="str">
            <v/>
          </cell>
          <cell r="DW208" t="str">
            <v/>
          </cell>
          <cell r="DX208" t="str">
            <v/>
          </cell>
          <cell r="DY208" t="str">
            <v/>
          </cell>
          <cell r="DZ208" t="str">
            <v/>
          </cell>
          <cell r="EA208" t="str">
            <v/>
          </cell>
          <cell r="EB208" t="str">
            <v/>
          </cell>
          <cell r="EC208" t="str">
            <v/>
          </cell>
          <cell r="ED208" t="str">
            <v/>
          </cell>
          <cell r="EE208" t="str">
            <v/>
          </cell>
          <cell r="EF208" t="str">
            <v/>
          </cell>
          <cell r="EG208" t="str">
            <v/>
          </cell>
          <cell r="EH208" t="str">
            <v/>
          </cell>
          <cell r="EI208" t="str">
            <v/>
          </cell>
          <cell r="EJ208" t="str">
            <v/>
          </cell>
          <cell r="EK208" t="str">
            <v/>
          </cell>
          <cell r="EL208" t="str">
            <v/>
          </cell>
          <cell r="EP208" t="str">
            <v/>
          </cell>
          <cell r="EQ208" t="str">
            <v/>
          </cell>
          <cell r="ER208" t="str">
            <v/>
          </cell>
          <cell r="ES208" t="str">
            <v/>
          </cell>
          <cell r="ET208" t="str">
            <v>Non-Management</v>
          </cell>
          <cell r="EU208" t="str">
            <v/>
          </cell>
          <cell r="EV208" t="str">
            <v/>
          </cell>
          <cell r="EW208" t="str">
            <v/>
          </cell>
          <cell r="EX208" t="str">
            <v/>
          </cell>
          <cell r="EY208" t="str">
            <v/>
          </cell>
          <cell r="EZ208" t="str">
            <v/>
          </cell>
          <cell r="FA208" t="str">
            <v/>
          </cell>
          <cell r="FB208">
            <v>60</v>
          </cell>
          <cell r="FC208" t="str">
            <v/>
          </cell>
          <cell r="FG208" t="str">
            <v/>
          </cell>
          <cell r="FH208" t="str">
            <v/>
          </cell>
          <cell r="FI208" t="str">
            <v/>
          </cell>
          <cell r="FJ208" t="str">
            <v/>
          </cell>
          <cell r="FK208" t="b">
            <v>1</v>
          </cell>
          <cell r="FL208" t="str">
            <v/>
          </cell>
          <cell r="FM208" t="str">
            <v/>
          </cell>
          <cell r="FN208" t="str">
            <v/>
          </cell>
          <cell r="FO208" t="str">
            <v/>
          </cell>
          <cell r="FP208" t="str">
            <v/>
          </cell>
          <cell r="FQ208" t="str">
            <v/>
          </cell>
          <cell r="FR208" t="str">
            <v/>
          </cell>
          <cell r="FS208" t="b">
            <v>1</v>
          </cell>
          <cell r="FT208" t="str">
            <v/>
          </cell>
        </row>
        <row r="209">
          <cell r="H209" t="str">
            <v/>
          </cell>
          <cell r="I209" t="str">
            <v/>
          </cell>
          <cell r="J209" t="str">
            <v/>
          </cell>
          <cell r="Q209" t="str">
            <v>OK</v>
          </cell>
          <cell r="R209" t="str">
            <v>OK</v>
          </cell>
          <cell r="S209" t="str">
            <v>OK</v>
          </cell>
          <cell r="T209" t="str">
            <v/>
          </cell>
          <cell r="U209" t="str">
            <v/>
          </cell>
          <cell r="V209" t="str">
            <v/>
          </cell>
          <cell r="W209" t="str">
            <v/>
          </cell>
          <cell r="X209" t="str">
            <v/>
          </cell>
          <cell r="Y209" t="str">
            <v/>
          </cell>
          <cell r="Z209" t="str">
            <v/>
          </cell>
          <cell r="AA209" t="str">
            <v>OK</v>
          </cell>
          <cell r="AB209" t="str">
            <v>OK</v>
          </cell>
          <cell r="AC209" t="str">
            <v>OK</v>
          </cell>
          <cell r="AD209" t="str">
            <v/>
          </cell>
          <cell r="AE209" t="str">
            <v/>
          </cell>
          <cell r="AF209" t="str">
            <v/>
          </cell>
          <cell r="AG209" t="str">
            <v/>
          </cell>
          <cell r="AH209" t="str">
            <v/>
          </cell>
          <cell r="AI209" t="str">
            <v/>
          </cell>
          <cell r="AJ209" t="str">
            <v/>
          </cell>
          <cell r="AK209" t="str">
            <v/>
          </cell>
          <cell r="AL209" t="str">
            <v/>
          </cell>
          <cell r="AM209" t="str">
            <v/>
          </cell>
          <cell r="AN209" t="str">
            <v/>
          </cell>
          <cell r="AO209" t="str">
            <v/>
          </cell>
          <cell r="AP209" t="str">
            <v/>
          </cell>
          <cell r="AQ209" t="str">
            <v/>
          </cell>
          <cell r="AR209" t="str">
            <v/>
          </cell>
          <cell r="AS209" t="str">
            <v/>
          </cell>
          <cell r="AT209" t="str">
            <v/>
          </cell>
          <cell r="AU209" t="str">
            <v/>
          </cell>
          <cell r="AV209" t="str">
            <v/>
          </cell>
          <cell r="AW209" t="str">
            <v/>
          </cell>
          <cell r="AX209" t="str">
            <v/>
          </cell>
          <cell r="AY209" t="str">
            <v/>
          </cell>
          <cell r="AZ209" t="str">
            <v/>
          </cell>
          <cell r="BA209" t="str">
            <v/>
          </cell>
          <cell r="BB209" t="str">
            <v/>
          </cell>
          <cell r="BC209" t="str">
            <v/>
          </cell>
          <cell r="BD209" t="str">
            <v/>
          </cell>
          <cell r="BE209" t="str">
            <v/>
          </cell>
          <cell r="BF209" t="str">
            <v/>
          </cell>
          <cell r="BG209" t="str">
            <v/>
          </cell>
          <cell r="BH209" t="str">
            <v/>
          </cell>
          <cell r="BI209" t="str">
            <v/>
          </cell>
          <cell r="BJ209" t="str">
            <v/>
          </cell>
          <cell r="BK209" t="str">
            <v/>
          </cell>
          <cell r="BL209" t="str">
            <v/>
          </cell>
          <cell r="BM209" t="str">
            <v/>
          </cell>
          <cell r="BN209" t="str">
            <v/>
          </cell>
          <cell r="CO209" t="str">
            <v/>
          </cell>
          <cell r="CP209">
            <v>6.6666666666666652E-2</v>
          </cell>
          <cell r="CQ209">
            <v>0.25</v>
          </cell>
          <cell r="CR209" t="str">
            <v/>
          </cell>
          <cell r="CS209" t="str">
            <v/>
          </cell>
          <cell r="CT209" t="str">
            <v/>
          </cell>
          <cell r="CU209" t="str">
            <v/>
          </cell>
          <cell r="CV209" t="str">
            <v/>
          </cell>
          <cell r="CW209" t="str">
            <v/>
          </cell>
          <cell r="CX209" t="str">
            <v/>
          </cell>
          <cell r="CY209" t="str">
            <v/>
          </cell>
          <cell r="CZ209">
            <v>0</v>
          </cell>
          <cell r="DA209">
            <v>0</v>
          </cell>
          <cell r="DB209" t="str">
            <v/>
          </cell>
          <cell r="DC209" t="str">
            <v/>
          </cell>
          <cell r="DD209" t="str">
            <v/>
          </cell>
          <cell r="DE209" t="str">
            <v/>
          </cell>
          <cell r="DF209" t="str">
            <v/>
          </cell>
          <cell r="DG209" t="str">
            <v/>
          </cell>
          <cell r="DH209" t="str">
            <v/>
          </cell>
          <cell r="DI209" t="str">
            <v/>
          </cell>
          <cell r="DJ209" t="str">
            <v/>
          </cell>
          <cell r="DK209" t="str">
            <v/>
          </cell>
          <cell r="DL209" t="str">
            <v/>
          </cell>
          <cell r="DM209" t="str">
            <v/>
          </cell>
          <cell r="DN209" t="str">
            <v/>
          </cell>
          <cell r="DO209" t="str">
            <v/>
          </cell>
          <cell r="DP209" t="str">
            <v/>
          </cell>
          <cell r="DQ209" t="str">
            <v/>
          </cell>
          <cell r="DR209" t="str">
            <v/>
          </cell>
          <cell r="DS209" t="str">
            <v/>
          </cell>
          <cell r="DT209" t="str">
            <v/>
          </cell>
          <cell r="DU209" t="str">
            <v/>
          </cell>
          <cell r="DV209" t="str">
            <v/>
          </cell>
          <cell r="DW209" t="str">
            <v/>
          </cell>
          <cell r="DX209" t="str">
            <v/>
          </cell>
          <cell r="DY209" t="str">
            <v/>
          </cell>
          <cell r="DZ209" t="str">
            <v/>
          </cell>
          <cell r="EA209" t="str">
            <v/>
          </cell>
          <cell r="EB209" t="str">
            <v/>
          </cell>
          <cell r="EC209" t="str">
            <v/>
          </cell>
          <cell r="ED209" t="str">
            <v/>
          </cell>
          <cell r="EE209" t="str">
            <v/>
          </cell>
          <cell r="EF209" t="str">
            <v/>
          </cell>
          <cell r="EG209" t="str">
            <v/>
          </cell>
          <cell r="EH209" t="str">
            <v/>
          </cell>
          <cell r="EI209" t="str">
            <v/>
          </cell>
          <cell r="EJ209" t="str">
            <v/>
          </cell>
          <cell r="EK209" t="str">
            <v/>
          </cell>
          <cell r="EL209" t="str">
            <v/>
          </cell>
          <cell r="EP209" t="str">
            <v/>
          </cell>
          <cell r="EQ209" t="str">
            <v/>
          </cell>
          <cell r="ER209" t="str">
            <v/>
          </cell>
          <cell r="ES209" t="str">
            <v/>
          </cell>
          <cell r="ET209" t="str">
            <v>Non-Management</v>
          </cell>
          <cell r="EU209" t="str">
            <v/>
          </cell>
          <cell r="EV209" t="str">
            <v/>
          </cell>
          <cell r="EW209" t="str">
            <v/>
          </cell>
          <cell r="EX209" t="str">
            <v/>
          </cell>
          <cell r="EY209" t="str">
            <v/>
          </cell>
          <cell r="EZ209" t="str">
            <v/>
          </cell>
          <cell r="FA209" t="str">
            <v/>
          </cell>
          <cell r="FB209">
            <v>60</v>
          </cell>
          <cell r="FC209" t="str">
            <v/>
          </cell>
          <cell r="FG209" t="str">
            <v/>
          </cell>
          <cell r="FH209" t="str">
            <v/>
          </cell>
          <cell r="FI209" t="str">
            <v/>
          </cell>
          <cell r="FJ209" t="str">
            <v/>
          </cell>
          <cell r="FK209" t="b">
            <v>1</v>
          </cell>
          <cell r="FL209" t="str">
            <v/>
          </cell>
          <cell r="FM209" t="str">
            <v/>
          </cell>
          <cell r="FN209" t="str">
            <v/>
          </cell>
          <cell r="FO209" t="str">
            <v/>
          </cell>
          <cell r="FP209" t="str">
            <v/>
          </cell>
          <cell r="FQ209" t="str">
            <v/>
          </cell>
          <cell r="FR209" t="str">
            <v/>
          </cell>
          <cell r="FS209" t="b">
            <v>1</v>
          </cell>
          <cell r="FT209" t="str">
            <v/>
          </cell>
        </row>
        <row r="210">
          <cell r="H210" t="str">
            <v/>
          </cell>
          <cell r="I210" t="str">
            <v/>
          </cell>
          <cell r="J210" t="str">
            <v/>
          </cell>
          <cell r="Q210" t="str">
            <v>OK</v>
          </cell>
          <cell r="R210" t="str">
            <v>OK</v>
          </cell>
          <cell r="S210" t="str">
            <v>OK</v>
          </cell>
          <cell r="T210" t="str">
            <v/>
          </cell>
          <cell r="U210" t="str">
            <v/>
          </cell>
          <cell r="V210" t="str">
            <v/>
          </cell>
          <cell r="W210" t="str">
            <v/>
          </cell>
          <cell r="X210" t="str">
            <v/>
          </cell>
          <cell r="Y210" t="str">
            <v/>
          </cell>
          <cell r="Z210" t="str">
            <v/>
          </cell>
          <cell r="AA210" t="str">
            <v>OK</v>
          </cell>
          <cell r="AB210" t="str">
            <v>OK</v>
          </cell>
          <cell r="AC210" t="str">
            <v>OK</v>
          </cell>
          <cell r="AD210" t="str">
            <v/>
          </cell>
          <cell r="AE210" t="str">
            <v/>
          </cell>
          <cell r="AF210" t="str">
            <v/>
          </cell>
          <cell r="AG210" t="str">
            <v/>
          </cell>
          <cell r="AH210" t="str">
            <v/>
          </cell>
          <cell r="AI210" t="str">
            <v/>
          </cell>
          <cell r="AJ210" t="str">
            <v/>
          </cell>
          <cell r="AK210" t="str">
            <v/>
          </cell>
          <cell r="AL210" t="str">
            <v/>
          </cell>
          <cell r="AM210" t="str">
            <v/>
          </cell>
          <cell r="AN210" t="str">
            <v/>
          </cell>
          <cell r="AO210" t="str">
            <v/>
          </cell>
          <cell r="AP210" t="str">
            <v/>
          </cell>
          <cell r="AQ210" t="str">
            <v/>
          </cell>
          <cell r="AR210" t="str">
            <v/>
          </cell>
          <cell r="AS210" t="str">
            <v/>
          </cell>
          <cell r="AT210" t="str">
            <v/>
          </cell>
          <cell r="AU210" t="str">
            <v/>
          </cell>
          <cell r="AV210" t="str">
            <v/>
          </cell>
          <cell r="AW210" t="str">
            <v/>
          </cell>
          <cell r="AX210" t="str">
            <v/>
          </cell>
          <cell r="AY210" t="str">
            <v/>
          </cell>
          <cell r="AZ210" t="str">
            <v/>
          </cell>
          <cell r="BA210" t="str">
            <v/>
          </cell>
          <cell r="BB210" t="str">
            <v/>
          </cell>
          <cell r="BC210" t="str">
            <v/>
          </cell>
          <cell r="BD210" t="str">
            <v/>
          </cell>
          <cell r="BE210" t="str">
            <v/>
          </cell>
          <cell r="BF210" t="str">
            <v/>
          </cell>
          <cell r="BG210" t="str">
            <v/>
          </cell>
          <cell r="BH210" t="str">
            <v/>
          </cell>
          <cell r="BI210" t="str">
            <v/>
          </cell>
          <cell r="BJ210" t="str">
            <v/>
          </cell>
          <cell r="BK210" t="str">
            <v/>
          </cell>
          <cell r="BL210" t="str">
            <v/>
          </cell>
          <cell r="BM210" t="str">
            <v/>
          </cell>
          <cell r="BN210" t="str">
            <v/>
          </cell>
          <cell r="CO210" t="str">
            <v/>
          </cell>
          <cell r="CP210">
            <v>1.379310344827589E-2</v>
          </cell>
          <cell r="CQ210">
            <v>5.986394557823127E-2</v>
          </cell>
          <cell r="CR210" t="str">
            <v/>
          </cell>
          <cell r="CS210" t="str">
            <v/>
          </cell>
          <cell r="CT210" t="str">
            <v/>
          </cell>
          <cell r="CU210" t="str">
            <v/>
          </cell>
          <cell r="CV210" t="str">
            <v/>
          </cell>
          <cell r="CW210" t="str">
            <v/>
          </cell>
          <cell r="CX210" t="str">
            <v/>
          </cell>
          <cell r="CY210" t="str">
            <v/>
          </cell>
          <cell r="CZ210">
            <v>5</v>
          </cell>
          <cell r="DA210">
            <v>0</v>
          </cell>
          <cell r="DB210" t="str">
            <v/>
          </cell>
          <cell r="DC210" t="str">
            <v/>
          </cell>
          <cell r="DD210" t="str">
            <v/>
          </cell>
          <cell r="DE210" t="str">
            <v/>
          </cell>
          <cell r="DF210" t="str">
            <v/>
          </cell>
          <cell r="DG210" t="str">
            <v/>
          </cell>
          <cell r="DH210" t="str">
            <v/>
          </cell>
          <cell r="DI210" t="str">
            <v/>
          </cell>
          <cell r="DJ210" t="str">
            <v/>
          </cell>
          <cell r="DK210" t="str">
            <v/>
          </cell>
          <cell r="DL210" t="str">
            <v/>
          </cell>
          <cell r="DM210" t="str">
            <v/>
          </cell>
          <cell r="DN210" t="str">
            <v/>
          </cell>
          <cell r="DO210" t="str">
            <v/>
          </cell>
          <cell r="DP210" t="str">
            <v/>
          </cell>
          <cell r="DQ210" t="str">
            <v/>
          </cell>
          <cell r="DR210" t="str">
            <v/>
          </cell>
          <cell r="DS210" t="str">
            <v/>
          </cell>
          <cell r="DT210" t="str">
            <v/>
          </cell>
          <cell r="DU210" t="str">
            <v/>
          </cell>
          <cell r="DV210" t="str">
            <v/>
          </cell>
          <cell r="DW210" t="str">
            <v/>
          </cell>
          <cell r="DX210" t="str">
            <v/>
          </cell>
          <cell r="DY210" t="str">
            <v/>
          </cell>
          <cell r="DZ210" t="str">
            <v/>
          </cell>
          <cell r="EA210" t="str">
            <v/>
          </cell>
          <cell r="EB210" t="str">
            <v/>
          </cell>
          <cell r="EC210" t="str">
            <v/>
          </cell>
          <cell r="ED210" t="str">
            <v/>
          </cell>
          <cell r="EE210" t="str">
            <v/>
          </cell>
          <cell r="EF210" t="str">
            <v/>
          </cell>
          <cell r="EG210" t="str">
            <v/>
          </cell>
          <cell r="EH210" t="str">
            <v/>
          </cell>
          <cell r="EI210" t="str">
            <v/>
          </cell>
          <cell r="EJ210" t="str">
            <v/>
          </cell>
          <cell r="EK210" t="str">
            <v/>
          </cell>
          <cell r="EL210" t="str">
            <v/>
          </cell>
          <cell r="EP210" t="str">
            <v/>
          </cell>
          <cell r="EQ210" t="str">
            <v/>
          </cell>
          <cell r="ER210" t="str">
            <v/>
          </cell>
          <cell r="ES210" t="str">
            <v/>
          </cell>
          <cell r="ET210" t="str">
            <v>Non-Management</v>
          </cell>
          <cell r="EU210" t="str">
            <v/>
          </cell>
          <cell r="EV210" t="str">
            <v/>
          </cell>
          <cell r="EW210" t="str">
            <v/>
          </cell>
          <cell r="EX210" t="str">
            <v/>
          </cell>
          <cell r="EY210" t="str">
            <v/>
          </cell>
          <cell r="EZ210" t="str">
            <v/>
          </cell>
          <cell r="FA210" t="str">
            <v/>
          </cell>
          <cell r="FB210">
            <v>60</v>
          </cell>
          <cell r="FC210" t="str">
            <v/>
          </cell>
          <cell r="FG210" t="str">
            <v/>
          </cell>
          <cell r="FH210" t="str">
            <v/>
          </cell>
          <cell r="FI210" t="str">
            <v/>
          </cell>
          <cell r="FJ210" t="str">
            <v/>
          </cell>
          <cell r="FK210" t="b">
            <v>1</v>
          </cell>
          <cell r="FL210" t="str">
            <v/>
          </cell>
          <cell r="FM210" t="str">
            <v/>
          </cell>
          <cell r="FN210" t="str">
            <v/>
          </cell>
          <cell r="FO210" t="str">
            <v/>
          </cell>
          <cell r="FP210" t="str">
            <v/>
          </cell>
          <cell r="FQ210" t="str">
            <v/>
          </cell>
          <cell r="FR210" t="str">
            <v/>
          </cell>
          <cell r="FS210" t="b">
            <v>1</v>
          </cell>
          <cell r="FT210" t="str">
            <v/>
          </cell>
        </row>
        <row r="211">
          <cell r="H211" t="str">
            <v/>
          </cell>
          <cell r="I211" t="str">
            <v/>
          </cell>
          <cell r="J211" t="str">
            <v/>
          </cell>
          <cell r="Q211" t="str">
            <v>OK</v>
          </cell>
          <cell r="R211" t="str">
            <v>OK</v>
          </cell>
          <cell r="S211" t="str">
            <v>OK</v>
          </cell>
          <cell r="T211" t="str">
            <v/>
          </cell>
          <cell r="U211" t="str">
            <v/>
          </cell>
          <cell r="V211" t="str">
            <v/>
          </cell>
          <cell r="W211" t="str">
            <v/>
          </cell>
          <cell r="X211" t="str">
            <v/>
          </cell>
          <cell r="Y211" t="str">
            <v/>
          </cell>
          <cell r="Z211" t="str">
            <v/>
          </cell>
          <cell r="AA211" t="str">
            <v>OK</v>
          </cell>
          <cell r="AB211" t="str">
            <v>OK</v>
          </cell>
          <cell r="AC211" t="str">
            <v>OK</v>
          </cell>
          <cell r="AD211" t="str">
            <v/>
          </cell>
          <cell r="AE211" t="str">
            <v/>
          </cell>
          <cell r="AF211" t="str">
            <v/>
          </cell>
          <cell r="AG211" t="str">
            <v/>
          </cell>
          <cell r="AH211" t="str">
            <v/>
          </cell>
          <cell r="AI211" t="str">
            <v/>
          </cell>
          <cell r="AJ211" t="str">
            <v/>
          </cell>
          <cell r="AK211" t="str">
            <v/>
          </cell>
          <cell r="AL211" t="str">
            <v/>
          </cell>
          <cell r="AM211" t="str">
            <v/>
          </cell>
          <cell r="AN211" t="str">
            <v/>
          </cell>
          <cell r="AO211" t="str">
            <v/>
          </cell>
          <cell r="AP211" t="str">
            <v/>
          </cell>
          <cell r="AQ211" t="str">
            <v/>
          </cell>
          <cell r="AR211" t="str">
            <v/>
          </cell>
          <cell r="AS211" t="str">
            <v/>
          </cell>
          <cell r="AT211" t="str">
            <v/>
          </cell>
          <cell r="AU211" t="str">
            <v/>
          </cell>
          <cell r="AV211" t="str">
            <v/>
          </cell>
          <cell r="AW211" t="str">
            <v/>
          </cell>
          <cell r="AX211" t="str">
            <v/>
          </cell>
          <cell r="AY211" t="str">
            <v/>
          </cell>
          <cell r="AZ211" t="str">
            <v/>
          </cell>
          <cell r="BA211" t="str">
            <v/>
          </cell>
          <cell r="BB211" t="str">
            <v/>
          </cell>
          <cell r="BC211" t="str">
            <v/>
          </cell>
          <cell r="BD211" t="str">
            <v/>
          </cell>
          <cell r="BE211" t="str">
            <v/>
          </cell>
          <cell r="BF211" t="str">
            <v/>
          </cell>
          <cell r="BG211" t="str">
            <v/>
          </cell>
          <cell r="BH211" t="str">
            <v/>
          </cell>
          <cell r="BI211" t="str">
            <v/>
          </cell>
          <cell r="BJ211" t="str">
            <v/>
          </cell>
          <cell r="BK211" t="str">
            <v/>
          </cell>
          <cell r="BL211" t="str">
            <v/>
          </cell>
          <cell r="BM211" t="str">
            <v/>
          </cell>
          <cell r="BN211" t="str">
            <v/>
          </cell>
          <cell r="CO211" t="str">
            <v/>
          </cell>
          <cell r="CP211">
            <v>1.8750000000000044E-2</v>
          </cell>
          <cell r="CQ211">
            <v>0.15337423312883436</v>
          </cell>
          <cell r="CR211" t="str">
            <v/>
          </cell>
          <cell r="CS211" t="str">
            <v/>
          </cell>
          <cell r="CT211" t="str">
            <v/>
          </cell>
          <cell r="CU211" t="str">
            <v/>
          </cell>
          <cell r="CV211" t="str">
            <v/>
          </cell>
          <cell r="CW211" t="str">
            <v/>
          </cell>
          <cell r="CX211" t="str">
            <v/>
          </cell>
          <cell r="CY211" t="str">
            <v/>
          </cell>
          <cell r="CZ211">
            <v>1.1000000000000001</v>
          </cell>
          <cell r="DA211">
            <v>0</v>
          </cell>
          <cell r="DB211" t="str">
            <v/>
          </cell>
          <cell r="DC211" t="str">
            <v/>
          </cell>
          <cell r="DD211" t="str">
            <v/>
          </cell>
          <cell r="DE211" t="str">
            <v/>
          </cell>
          <cell r="DF211" t="str">
            <v/>
          </cell>
          <cell r="DG211" t="str">
            <v/>
          </cell>
          <cell r="DH211" t="str">
            <v/>
          </cell>
          <cell r="DI211" t="str">
            <v/>
          </cell>
          <cell r="DJ211" t="str">
            <v/>
          </cell>
          <cell r="DK211" t="str">
            <v/>
          </cell>
          <cell r="DL211" t="str">
            <v/>
          </cell>
          <cell r="DM211" t="str">
            <v/>
          </cell>
          <cell r="DN211" t="str">
            <v/>
          </cell>
          <cell r="DO211" t="str">
            <v/>
          </cell>
          <cell r="DP211" t="str">
            <v/>
          </cell>
          <cell r="DQ211" t="str">
            <v/>
          </cell>
          <cell r="DR211" t="str">
            <v/>
          </cell>
          <cell r="DS211" t="str">
            <v/>
          </cell>
          <cell r="DT211" t="str">
            <v/>
          </cell>
          <cell r="DU211" t="str">
            <v/>
          </cell>
          <cell r="DV211" t="str">
            <v/>
          </cell>
          <cell r="DW211" t="str">
            <v/>
          </cell>
          <cell r="DX211" t="str">
            <v/>
          </cell>
          <cell r="DY211" t="str">
            <v/>
          </cell>
          <cell r="DZ211" t="str">
            <v/>
          </cell>
          <cell r="EA211" t="str">
            <v/>
          </cell>
          <cell r="EB211" t="str">
            <v/>
          </cell>
          <cell r="EC211" t="str">
            <v/>
          </cell>
          <cell r="ED211" t="str">
            <v/>
          </cell>
          <cell r="EE211" t="str">
            <v/>
          </cell>
          <cell r="EF211" t="str">
            <v/>
          </cell>
          <cell r="EG211" t="str">
            <v/>
          </cell>
          <cell r="EH211" t="str">
            <v/>
          </cell>
          <cell r="EI211" t="str">
            <v/>
          </cell>
          <cell r="EJ211" t="str">
            <v/>
          </cell>
          <cell r="EK211" t="str">
            <v/>
          </cell>
          <cell r="EL211" t="str">
            <v/>
          </cell>
          <cell r="EP211" t="str">
            <v/>
          </cell>
          <cell r="EQ211" t="str">
            <v/>
          </cell>
          <cell r="ER211" t="str">
            <v/>
          </cell>
          <cell r="ES211" t="str">
            <v/>
          </cell>
          <cell r="ET211" t="str">
            <v>Non-Management</v>
          </cell>
          <cell r="EU211" t="str">
            <v/>
          </cell>
          <cell r="EV211" t="str">
            <v/>
          </cell>
          <cell r="EW211" t="str">
            <v/>
          </cell>
          <cell r="EX211" t="str">
            <v/>
          </cell>
          <cell r="EY211" t="str">
            <v/>
          </cell>
          <cell r="EZ211" t="str">
            <v/>
          </cell>
          <cell r="FA211" t="str">
            <v/>
          </cell>
          <cell r="FB211">
            <v>55</v>
          </cell>
          <cell r="FC211" t="str">
            <v/>
          </cell>
          <cell r="FG211" t="str">
            <v/>
          </cell>
          <cell r="FH211" t="str">
            <v/>
          </cell>
          <cell r="FI211" t="str">
            <v/>
          </cell>
          <cell r="FJ211" t="str">
            <v/>
          </cell>
          <cell r="FK211" t="b">
            <v>1</v>
          </cell>
          <cell r="FL211" t="str">
            <v/>
          </cell>
          <cell r="FM211" t="str">
            <v/>
          </cell>
          <cell r="FN211" t="str">
            <v/>
          </cell>
          <cell r="FO211" t="str">
            <v/>
          </cell>
          <cell r="FP211" t="str">
            <v/>
          </cell>
          <cell r="FQ211" t="str">
            <v/>
          </cell>
          <cell r="FR211" t="str">
            <v/>
          </cell>
          <cell r="FS211" t="b">
            <v>1</v>
          </cell>
          <cell r="FT211" t="str">
            <v/>
          </cell>
        </row>
        <row r="212">
          <cell r="H212" t="str">
            <v/>
          </cell>
          <cell r="I212" t="str">
            <v/>
          </cell>
          <cell r="J212" t="str">
            <v/>
          </cell>
          <cell r="Q212" t="str">
            <v>OK</v>
          </cell>
          <cell r="R212" t="str">
            <v>OK</v>
          </cell>
          <cell r="S212" t="str">
            <v>OK</v>
          </cell>
          <cell r="T212" t="str">
            <v/>
          </cell>
          <cell r="U212" t="str">
            <v/>
          </cell>
          <cell r="V212" t="str">
            <v/>
          </cell>
          <cell r="W212" t="str">
            <v/>
          </cell>
          <cell r="X212" t="str">
            <v/>
          </cell>
          <cell r="Y212" t="str">
            <v/>
          </cell>
          <cell r="Z212" t="str">
            <v/>
          </cell>
          <cell r="AA212" t="str">
            <v>OK</v>
          </cell>
          <cell r="AB212" t="str">
            <v>OK</v>
          </cell>
          <cell r="AC212" t="str">
            <v>OK</v>
          </cell>
          <cell r="AD212" t="str">
            <v/>
          </cell>
          <cell r="AE212" t="str">
            <v/>
          </cell>
          <cell r="AF212" t="str">
            <v/>
          </cell>
          <cell r="AG212" t="str">
            <v/>
          </cell>
          <cell r="AH212" t="str">
            <v/>
          </cell>
          <cell r="AI212" t="str">
            <v/>
          </cell>
          <cell r="AJ212" t="str">
            <v/>
          </cell>
          <cell r="AK212" t="str">
            <v/>
          </cell>
          <cell r="AL212" t="str">
            <v/>
          </cell>
          <cell r="AM212" t="str">
            <v/>
          </cell>
          <cell r="AN212" t="str">
            <v/>
          </cell>
          <cell r="AO212" t="str">
            <v/>
          </cell>
          <cell r="AP212" t="str">
            <v/>
          </cell>
          <cell r="AQ212" t="str">
            <v/>
          </cell>
          <cell r="AR212" t="str">
            <v/>
          </cell>
          <cell r="AS212" t="str">
            <v/>
          </cell>
          <cell r="AT212" t="str">
            <v/>
          </cell>
          <cell r="AU212" t="str">
            <v/>
          </cell>
          <cell r="AV212" t="str">
            <v/>
          </cell>
          <cell r="AW212" t="str">
            <v/>
          </cell>
          <cell r="AX212" t="str">
            <v/>
          </cell>
          <cell r="AY212" t="str">
            <v/>
          </cell>
          <cell r="AZ212" t="str">
            <v/>
          </cell>
          <cell r="BA212" t="str">
            <v/>
          </cell>
          <cell r="BB212" t="str">
            <v/>
          </cell>
          <cell r="BC212" t="str">
            <v/>
          </cell>
          <cell r="BD212" t="str">
            <v/>
          </cell>
          <cell r="BE212" t="str">
            <v/>
          </cell>
          <cell r="BF212" t="str">
            <v/>
          </cell>
          <cell r="BG212" t="str">
            <v/>
          </cell>
          <cell r="BH212" t="str">
            <v/>
          </cell>
          <cell r="BI212" t="str">
            <v/>
          </cell>
          <cell r="BJ212" t="str">
            <v/>
          </cell>
          <cell r="BK212" t="str">
            <v/>
          </cell>
          <cell r="BL212" t="str">
            <v/>
          </cell>
          <cell r="BM212" t="str">
            <v/>
          </cell>
          <cell r="BN212" t="str">
            <v/>
          </cell>
          <cell r="CO212" t="str">
            <v/>
          </cell>
          <cell r="CP212">
            <v>2.4999999999999911E-2</v>
          </cell>
          <cell r="CQ212">
            <v>5.9930313588850259E-2</v>
          </cell>
          <cell r="CR212" t="str">
            <v/>
          </cell>
          <cell r="CS212" t="str">
            <v/>
          </cell>
          <cell r="CT212" t="str">
            <v/>
          </cell>
          <cell r="CU212" t="str">
            <v/>
          </cell>
          <cell r="CV212" t="str">
            <v/>
          </cell>
          <cell r="CW212" t="str">
            <v/>
          </cell>
          <cell r="CX212" t="str">
            <v/>
          </cell>
          <cell r="CY212" t="str">
            <v/>
          </cell>
          <cell r="CZ212">
            <v>0</v>
          </cell>
          <cell r="DA212">
            <v>0</v>
          </cell>
          <cell r="DB212" t="str">
            <v/>
          </cell>
          <cell r="DC212" t="str">
            <v/>
          </cell>
          <cell r="DD212" t="str">
            <v/>
          </cell>
          <cell r="DE212" t="str">
            <v/>
          </cell>
          <cell r="DF212" t="str">
            <v/>
          </cell>
          <cell r="DG212" t="str">
            <v/>
          </cell>
          <cell r="DH212" t="str">
            <v/>
          </cell>
          <cell r="DI212" t="str">
            <v/>
          </cell>
          <cell r="DJ212" t="str">
            <v/>
          </cell>
          <cell r="DK212" t="str">
            <v/>
          </cell>
          <cell r="DL212" t="str">
            <v/>
          </cell>
          <cell r="DM212" t="str">
            <v/>
          </cell>
          <cell r="DN212" t="str">
            <v/>
          </cell>
          <cell r="DO212" t="str">
            <v/>
          </cell>
          <cell r="DP212" t="str">
            <v/>
          </cell>
          <cell r="DQ212" t="str">
            <v/>
          </cell>
          <cell r="DR212" t="str">
            <v/>
          </cell>
          <cell r="DS212" t="str">
            <v/>
          </cell>
          <cell r="DT212" t="str">
            <v/>
          </cell>
          <cell r="DU212" t="str">
            <v/>
          </cell>
          <cell r="DV212" t="str">
            <v/>
          </cell>
          <cell r="DW212" t="str">
            <v/>
          </cell>
          <cell r="DX212" t="str">
            <v/>
          </cell>
          <cell r="DY212" t="str">
            <v/>
          </cell>
          <cell r="DZ212" t="str">
            <v/>
          </cell>
          <cell r="EA212" t="str">
            <v/>
          </cell>
          <cell r="EB212" t="str">
            <v/>
          </cell>
          <cell r="EC212" t="str">
            <v/>
          </cell>
          <cell r="ED212" t="str">
            <v/>
          </cell>
          <cell r="EE212" t="str">
            <v/>
          </cell>
          <cell r="EF212" t="str">
            <v/>
          </cell>
          <cell r="EG212" t="str">
            <v/>
          </cell>
          <cell r="EH212" t="str">
            <v/>
          </cell>
          <cell r="EI212" t="str">
            <v/>
          </cell>
          <cell r="EJ212" t="str">
            <v/>
          </cell>
          <cell r="EK212" t="str">
            <v/>
          </cell>
          <cell r="EL212" t="str">
            <v/>
          </cell>
          <cell r="EP212" t="str">
            <v/>
          </cell>
          <cell r="EQ212" t="str">
            <v/>
          </cell>
          <cell r="ER212" t="str">
            <v/>
          </cell>
          <cell r="ES212" t="str">
            <v/>
          </cell>
          <cell r="ET212" t="str">
            <v>Non-Management</v>
          </cell>
          <cell r="EU212" t="str">
            <v/>
          </cell>
          <cell r="EV212" t="str">
            <v/>
          </cell>
          <cell r="EW212" t="str">
            <v/>
          </cell>
          <cell r="EX212" t="str">
            <v/>
          </cell>
          <cell r="EY212" t="str">
            <v/>
          </cell>
          <cell r="EZ212" t="str">
            <v/>
          </cell>
          <cell r="FA212" t="str">
            <v/>
          </cell>
          <cell r="FB212">
            <v>55</v>
          </cell>
          <cell r="FC212" t="str">
            <v/>
          </cell>
          <cell r="FG212" t="str">
            <v/>
          </cell>
          <cell r="FH212" t="str">
            <v/>
          </cell>
          <cell r="FI212" t="str">
            <v/>
          </cell>
          <cell r="FJ212" t="str">
            <v/>
          </cell>
          <cell r="FK212" t="b">
            <v>1</v>
          </cell>
          <cell r="FL212" t="str">
            <v/>
          </cell>
          <cell r="FM212" t="str">
            <v/>
          </cell>
          <cell r="FN212" t="str">
            <v/>
          </cell>
          <cell r="FO212" t="str">
            <v/>
          </cell>
          <cell r="FP212" t="str">
            <v/>
          </cell>
          <cell r="FQ212" t="str">
            <v/>
          </cell>
          <cell r="FR212" t="str">
            <v/>
          </cell>
          <cell r="FS212" t="b">
            <v>1</v>
          </cell>
          <cell r="FT212" t="str">
            <v/>
          </cell>
        </row>
        <row r="213">
          <cell r="H213" t="str">
            <v/>
          </cell>
          <cell r="I213" t="str">
            <v/>
          </cell>
          <cell r="J213" t="str">
            <v/>
          </cell>
          <cell r="Q213" t="str">
            <v>OK</v>
          </cell>
          <cell r="R213" t="str">
            <v>OK</v>
          </cell>
          <cell r="S213" t="str">
            <v>OK</v>
          </cell>
          <cell r="T213" t="str">
            <v/>
          </cell>
          <cell r="U213" t="str">
            <v/>
          </cell>
          <cell r="V213" t="str">
            <v/>
          </cell>
          <cell r="W213" t="str">
            <v/>
          </cell>
          <cell r="X213" t="str">
            <v/>
          </cell>
          <cell r="Y213" t="str">
            <v/>
          </cell>
          <cell r="Z213" t="str">
            <v/>
          </cell>
          <cell r="AA213" t="str">
            <v>OK</v>
          </cell>
          <cell r="AB213" t="str">
            <v>OK</v>
          </cell>
          <cell r="AC213" t="str">
            <v>OK</v>
          </cell>
          <cell r="AD213" t="str">
            <v/>
          </cell>
          <cell r="AE213" t="str">
            <v/>
          </cell>
          <cell r="AF213" t="str">
            <v/>
          </cell>
          <cell r="AG213" t="str">
            <v/>
          </cell>
          <cell r="AH213" t="str">
            <v/>
          </cell>
          <cell r="AI213" t="str">
            <v/>
          </cell>
          <cell r="AJ213" t="str">
            <v/>
          </cell>
          <cell r="AK213" t="str">
            <v/>
          </cell>
          <cell r="AL213" t="str">
            <v/>
          </cell>
          <cell r="AM213" t="str">
            <v/>
          </cell>
          <cell r="AN213" t="str">
            <v/>
          </cell>
          <cell r="AO213" t="str">
            <v/>
          </cell>
          <cell r="AP213" t="str">
            <v/>
          </cell>
          <cell r="AQ213" t="str">
            <v/>
          </cell>
          <cell r="AR213" t="str">
            <v/>
          </cell>
          <cell r="AS213" t="str">
            <v/>
          </cell>
          <cell r="AT213" t="str">
            <v/>
          </cell>
          <cell r="AU213" t="str">
            <v/>
          </cell>
          <cell r="AV213" t="str">
            <v/>
          </cell>
          <cell r="AW213" t="str">
            <v/>
          </cell>
          <cell r="AX213" t="str">
            <v/>
          </cell>
          <cell r="AY213" t="str">
            <v/>
          </cell>
          <cell r="AZ213" t="str">
            <v/>
          </cell>
          <cell r="BA213" t="str">
            <v/>
          </cell>
          <cell r="BB213" t="str">
            <v/>
          </cell>
          <cell r="BC213" t="str">
            <v/>
          </cell>
          <cell r="BD213" t="str">
            <v/>
          </cell>
          <cell r="BE213" t="str">
            <v/>
          </cell>
          <cell r="BF213" t="str">
            <v/>
          </cell>
          <cell r="BG213" t="str">
            <v/>
          </cell>
          <cell r="BH213" t="str">
            <v/>
          </cell>
          <cell r="BI213" t="str">
            <v/>
          </cell>
          <cell r="BJ213" t="str">
            <v/>
          </cell>
          <cell r="BK213" t="str">
            <v/>
          </cell>
          <cell r="BL213" t="str">
            <v/>
          </cell>
          <cell r="BM213" t="str">
            <v/>
          </cell>
          <cell r="BN213" t="str">
            <v/>
          </cell>
          <cell r="CO213" t="str">
            <v/>
          </cell>
          <cell r="CP213">
            <v>0</v>
          </cell>
          <cell r="CQ213">
            <v>6.0000000000000053E-2</v>
          </cell>
          <cell r="CR213" t="str">
            <v/>
          </cell>
          <cell r="CS213" t="str">
            <v/>
          </cell>
          <cell r="CT213" t="str">
            <v/>
          </cell>
          <cell r="CU213" t="str">
            <v/>
          </cell>
          <cell r="CV213" t="str">
            <v/>
          </cell>
          <cell r="CW213" t="str">
            <v/>
          </cell>
          <cell r="CX213" t="str">
            <v/>
          </cell>
          <cell r="CY213" t="str">
            <v/>
          </cell>
          <cell r="CZ213">
            <v>0</v>
          </cell>
          <cell r="DA213">
            <v>0</v>
          </cell>
          <cell r="DB213" t="str">
            <v/>
          </cell>
          <cell r="DC213" t="str">
            <v/>
          </cell>
          <cell r="DD213" t="str">
            <v/>
          </cell>
          <cell r="DE213" t="str">
            <v/>
          </cell>
          <cell r="DF213" t="str">
            <v/>
          </cell>
          <cell r="DG213" t="str">
            <v/>
          </cell>
          <cell r="DH213" t="str">
            <v/>
          </cell>
          <cell r="DI213" t="str">
            <v/>
          </cell>
          <cell r="DJ213" t="str">
            <v/>
          </cell>
          <cell r="DK213" t="str">
            <v/>
          </cell>
          <cell r="DL213" t="str">
            <v/>
          </cell>
          <cell r="DM213" t="str">
            <v/>
          </cell>
          <cell r="DN213" t="str">
            <v/>
          </cell>
          <cell r="DO213" t="str">
            <v/>
          </cell>
          <cell r="DP213" t="str">
            <v/>
          </cell>
          <cell r="DQ213" t="str">
            <v/>
          </cell>
          <cell r="DR213" t="str">
            <v/>
          </cell>
          <cell r="DS213" t="str">
            <v/>
          </cell>
          <cell r="DT213" t="str">
            <v/>
          </cell>
          <cell r="DU213" t="str">
            <v/>
          </cell>
          <cell r="DV213" t="str">
            <v/>
          </cell>
          <cell r="DW213" t="str">
            <v/>
          </cell>
          <cell r="DX213" t="str">
            <v/>
          </cell>
          <cell r="DY213" t="str">
            <v/>
          </cell>
          <cell r="DZ213" t="str">
            <v/>
          </cell>
          <cell r="EA213" t="str">
            <v/>
          </cell>
          <cell r="EB213" t="str">
            <v/>
          </cell>
          <cell r="EC213" t="str">
            <v/>
          </cell>
          <cell r="ED213" t="str">
            <v/>
          </cell>
          <cell r="EE213" t="str">
            <v/>
          </cell>
          <cell r="EF213" t="str">
            <v/>
          </cell>
          <cell r="EG213" t="str">
            <v/>
          </cell>
          <cell r="EH213" t="str">
            <v/>
          </cell>
          <cell r="EI213" t="str">
            <v/>
          </cell>
          <cell r="EJ213" t="str">
            <v/>
          </cell>
          <cell r="EK213" t="str">
            <v/>
          </cell>
          <cell r="EL213" t="str">
            <v/>
          </cell>
          <cell r="EP213" t="str">
            <v/>
          </cell>
          <cell r="EQ213" t="str">
            <v/>
          </cell>
          <cell r="ER213" t="str">
            <v/>
          </cell>
          <cell r="ES213" t="str">
            <v/>
          </cell>
          <cell r="ET213" t="str">
            <v>Non-Management</v>
          </cell>
          <cell r="EU213" t="str">
            <v/>
          </cell>
          <cell r="EV213" t="str">
            <v/>
          </cell>
          <cell r="EW213" t="str">
            <v/>
          </cell>
          <cell r="EX213" t="str">
            <v/>
          </cell>
          <cell r="EY213" t="str">
            <v/>
          </cell>
          <cell r="EZ213" t="str">
            <v/>
          </cell>
          <cell r="FA213" t="str">
            <v/>
          </cell>
          <cell r="FB213">
            <v>55</v>
          </cell>
          <cell r="FC213" t="str">
            <v/>
          </cell>
          <cell r="FG213" t="str">
            <v/>
          </cell>
          <cell r="FH213" t="str">
            <v/>
          </cell>
          <cell r="FI213" t="str">
            <v/>
          </cell>
          <cell r="FJ213" t="str">
            <v/>
          </cell>
          <cell r="FK213" t="b">
            <v>1</v>
          </cell>
          <cell r="FL213" t="str">
            <v/>
          </cell>
          <cell r="FM213" t="str">
            <v/>
          </cell>
          <cell r="FN213" t="str">
            <v/>
          </cell>
          <cell r="FO213" t="str">
            <v/>
          </cell>
          <cell r="FP213" t="str">
            <v/>
          </cell>
          <cell r="FQ213" t="str">
            <v/>
          </cell>
          <cell r="FR213" t="str">
            <v/>
          </cell>
          <cell r="FS213" t="b">
            <v>1</v>
          </cell>
          <cell r="FT213" t="str">
            <v/>
          </cell>
        </row>
        <row r="214">
          <cell r="H214" t="str">
            <v/>
          </cell>
          <cell r="I214" t="str">
            <v/>
          </cell>
          <cell r="J214" t="str">
            <v/>
          </cell>
          <cell r="Q214" t="str">
            <v>OK</v>
          </cell>
          <cell r="R214" t="str">
            <v>OK</v>
          </cell>
          <cell r="S214" t="str">
            <v>OK</v>
          </cell>
          <cell r="T214" t="str">
            <v/>
          </cell>
          <cell r="U214" t="str">
            <v/>
          </cell>
          <cell r="V214" t="str">
            <v/>
          </cell>
          <cell r="W214" t="str">
            <v/>
          </cell>
          <cell r="X214" t="str">
            <v/>
          </cell>
          <cell r="Y214" t="str">
            <v/>
          </cell>
          <cell r="Z214" t="str">
            <v/>
          </cell>
          <cell r="AA214" t="str">
            <v>OK</v>
          </cell>
          <cell r="AB214" t="str">
            <v>OK</v>
          </cell>
          <cell r="AC214" t="str">
            <v>OK</v>
          </cell>
          <cell r="AD214" t="str">
            <v/>
          </cell>
          <cell r="AE214" t="str">
            <v/>
          </cell>
          <cell r="AF214" t="str">
            <v/>
          </cell>
          <cell r="AG214" t="str">
            <v/>
          </cell>
          <cell r="AH214" t="str">
            <v/>
          </cell>
          <cell r="AI214" t="str">
            <v/>
          </cell>
          <cell r="AJ214" t="str">
            <v/>
          </cell>
          <cell r="AK214" t="str">
            <v/>
          </cell>
          <cell r="AL214" t="str">
            <v/>
          </cell>
          <cell r="AM214" t="str">
            <v/>
          </cell>
          <cell r="AN214" t="str">
            <v/>
          </cell>
          <cell r="AO214" t="str">
            <v/>
          </cell>
          <cell r="AP214" t="str">
            <v/>
          </cell>
          <cell r="AQ214" t="str">
            <v/>
          </cell>
          <cell r="AR214" t="str">
            <v/>
          </cell>
          <cell r="AS214" t="str">
            <v/>
          </cell>
          <cell r="AT214" t="str">
            <v/>
          </cell>
          <cell r="AU214" t="str">
            <v/>
          </cell>
          <cell r="AV214" t="str">
            <v/>
          </cell>
          <cell r="AW214" t="str">
            <v/>
          </cell>
          <cell r="AX214" t="str">
            <v/>
          </cell>
          <cell r="AY214" t="str">
            <v/>
          </cell>
          <cell r="AZ214" t="str">
            <v/>
          </cell>
          <cell r="BA214" t="str">
            <v/>
          </cell>
          <cell r="BB214" t="str">
            <v/>
          </cell>
          <cell r="BC214" t="str">
            <v/>
          </cell>
          <cell r="BD214" t="str">
            <v/>
          </cell>
          <cell r="BE214" t="str">
            <v/>
          </cell>
          <cell r="BF214" t="str">
            <v/>
          </cell>
          <cell r="BG214" t="str">
            <v/>
          </cell>
          <cell r="BH214" t="str">
            <v/>
          </cell>
          <cell r="BI214" t="str">
            <v/>
          </cell>
          <cell r="BJ214" t="str">
            <v/>
          </cell>
          <cell r="BK214" t="str">
            <v/>
          </cell>
          <cell r="BL214" t="str">
            <v/>
          </cell>
          <cell r="BM214" t="str">
            <v/>
          </cell>
          <cell r="BN214" t="str">
            <v/>
          </cell>
          <cell r="CO214" t="str">
            <v/>
          </cell>
          <cell r="CP214">
            <v>0</v>
          </cell>
          <cell r="CQ214">
            <v>0.16666666666666674</v>
          </cell>
          <cell r="CR214" t="str">
            <v/>
          </cell>
          <cell r="CS214" t="str">
            <v/>
          </cell>
          <cell r="CT214" t="str">
            <v/>
          </cell>
          <cell r="CU214" t="str">
            <v/>
          </cell>
          <cell r="CV214" t="str">
            <v/>
          </cell>
          <cell r="CW214" t="str">
            <v/>
          </cell>
          <cell r="CX214" t="str">
            <v/>
          </cell>
          <cell r="CY214" t="str">
            <v/>
          </cell>
          <cell r="CZ214">
            <v>0</v>
          </cell>
          <cell r="DA214">
            <v>0</v>
          </cell>
          <cell r="DB214" t="str">
            <v/>
          </cell>
          <cell r="DC214" t="str">
            <v/>
          </cell>
          <cell r="DD214" t="str">
            <v/>
          </cell>
          <cell r="DE214" t="str">
            <v/>
          </cell>
          <cell r="DF214" t="str">
            <v/>
          </cell>
          <cell r="DG214" t="str">
            <v/>
          </cell>
          <cell r="DH214" t="str">
            <v/>
          </cell>
          <cell r="DI214" t="str">
            <v/>
          </cell>
          <cell r="DJ214" t="str">
            <v/>
          </cell>
          <cell r="DK214" t="str">
            <v/>
          </cell>
          <cell r="DL214" t="str">
            <v/>
          </cell>
          <cell r="DM214" t="str">
            <v/>
          </cell>
          <cell r="DN214" t="str">
            <v/>
          </cell>
          <cell r="DO214" t="str">
            <v/>
          </cell>
          <cell r="DP214" t="str">
            <v/>
          </cell>
          <cell r="DQ214" t="str">
            <v/>
          </cell>
          <cell r="DR214" t="str">
            <v/>
          </cell>
          <cell r="DS214" t="str">
            <v/>
          </cell>
          <cell r="DT214" t="str">
            <v/>
          </cell>
          <cell r="DU214" t="str">
            <v/>
          </cell>
          <cell r="DV214" t="str">
            <v/>
          </cell>
          <cell r="DW214" t="str">
            <v/>
          </cell>
          <cell r="DX214" t="str">
            <v/>
          </cell>
          <cell r="DY214" t="str">
            <v/>
          </cell>
          <cell r="DZ214" t="str">
            <v/>
          </cell>
          <cell r="EA214" t="str">
            <v/>
          </cell>
          <cell r="EB214" t="str">
            <v/>
          </cell>
          <cell r="EC214" t="str">
            <v/>
          </cell>
          <cell r="ED214" t="str">
            <v/>
          </cell>
          <cell r="EE214" t="str">
            <v/>
          </cell>
          <cell r="EF214" t="str">
            <v/>
          </cell>
          <cell r="EG214" t="str">
            <v/>
          </cell>
          <cell r="EH214" t="str">
            <v/>
          </cell>
          <cell r="EI214" t="str">
            <v/>
          </cell>
          <cell r="EJ214" t="str">
            <v/>
          </cell>
          <cell r="EK214" t="str">
            <v/>
          </cell>
          <cell r="EL214" t="str">
            <v/>
          </cell>
          <cell r="EP214" t="str">
            <v/>
          </cell>
          <cell r="EQ214" t="str">
            <v/>
          </cell>
          <cell r="ER214" t="str">
            <v/>
          </cell>
          <cell r="ES214" t="str">
            <v/>
          </cell>
          <cell r="ET214" t="str">
            <v>Non-Management</v>
          </cell>
          <cell r="EU214" t="str">
            <v/>
          </cell>
          <cell r="EV214" t="str">
            <v/>
          </cell>
          <cell r="EW214" t="str">
            <v/>
          </cell>
          <cell r="EX214" t="str">
            <v/>
          </cell>
          <cell r="EY214" t="str">
            <v/>
          </cell>
          <cell r="EZ214" t="str">
            <v/>
          </cell>
          <cell r="FA214" t="str">
            <v/>
          </cell>
          <cell r="FB214">
            <v>55</v>
          </cell>
          <cell r="FC214" t="str">
            <v/>
          </cell>
          <cell r="FG214" t="str">
            <v/>
          </cell>
          <cell r="FH214" t="str">
            <v/>
          </cell>
          <cell r="FI214" t="str">
            <v/>
          </cell>
          <cell r="FJ214" t="str">
            <v/>
          </cell>
          <cell r="FK214" t="b">
            <v>1</v>
          </cell>
          <cell r="FL214" t="str">
            <v/>
          </cell>
          <cell r="FM214" t="str">
            <v/>
          </cell>
          <cell r="FN214" t="str">
            <v/>
          </cell>
          <cell r="FO214" t="str">
            <v/>
          </cell>
          <cell r="FP214" t="str">
            <v/>
          </cell>
          <cell r="FQ214" t="str">
            <v/>
          </cell>
          <cell r="FR214" t="str">
            <v/>
          </cell>
          <cell r="FS214" t="b">
            <v>1</v>
          </cell>
          <cell r="FT214" t="str">
            <v/>
          </cell>
        </row>
        <row r="215">
          <cell r="H215" t="str">
            <v/>
          </cell>
          <cell r="I215" t="str">
            <v/>
          </cell>
          <cell r="J215" t="str">
            <v/>
          </cell>
          <cell r="Q215" t="str">
            <v>OK</v>
          </cell>
          <cell r="R215" t="str">
            <v>OK</v>
          </cell>
          <cell r="S215" t="str">
            <v>OK</v>
          </cell>
          <cell r="T215" t="str">
            <v/>
          </cell>
          <cell r="U215" t="str">
            <v/>
          </cell>
          <cell r="V215" t="str">
            <v/>
          </cell>
          <cell r="W215" t="str">
            <v/>
          </cell>
          <cell r="X215" t="str">
            <v/>
          </cell>
          <cell r="Y215" t="str">
            <v/>
          </cell>
          <cell r="Z215" t="str">
            <v/>
          </cell>
          <cell r="AA215" t="str">
            <v>OK</v>
          </cell>
          <cell r="AB215" t="str">
            <v>OK</v>
          </cell>
          <cell r="AC215" t="str">
            <v>OK</v>
          </cell>
          <cell r="AD215" t="str">
            <v/>
          </cell>
          <cell r="AE215" t="str">
            <v/>
          </cell>
          <cell r="AF215" t="str">
            <v/>
          </cell>
          <cell r="AG215" t="str">
            <v/>
          </cell>
          <cell r="AH215" t="str">
            <v/>
          </cell>
          <cell r="AI215" t="str">
            <v/>
          </cell>
          <cell r="AJ215" t="str">
            <v/>
          </cell>
          <cell r="AK215" t="str">
            <v/>
          </cell>
          <cell r="AL215" t="str">
            <v/>
          </cell>
          <cell r="AM215" t="str">
            <v/>
          </cell>
          <cell r="AN215" t="str">
            <v/>
          </cell>
          <cell r="AO215" t="str">
            <v/>
          </cell>
          <cell r="AP215" t="str">
            <v/>
          </cell>
          <cell r="AQ215" t="str">
            <v/>
          </cell>
          <cell r="AR215" t="str">
            <v/>
          </cell>
          <cell r="AS215" t="str">
            <v/>
          </cell>
          <cell r="AT215" t="str">
            <v/>
          </cell>
          <cell r="AU215" t="str">
            <v/>
          </cell>
          <cell r="AV215" t="str">
            <v/>
          </cell>
          <cell r="AW215" t="str">
            <v/>
          </cell>
          <cell r="AX215" t="str">
            <v/>
          </cell>
          <cell r="AY215" t="str">
            <v/>
          </cell>
          <cell r="AZ215" t="str">
            <v/>
          </cell>
          <cell r="BA215" t="str">
            <v/>
          </cell>
          <cell r="BB215" t="str">
            <v/>
          </cell>
          <cell r="BC215" t="str">
            <v/>
          </cell>
          <cell r="BD215" t="str">
            <v/>
          </cell>
          <cell r="BE215" t="str">
            <v/>
          </cell>
          <cell r="BF215" t="str">
            <v/>
          </cell>
          <cell r="BG215" t="str">
            <v/>
          </cell>
          <cell r="BH215" t="str">
            <v/>
          </cell>
          <cell r="BI215" t="str">
            <v/>
          </cell>
          <cell r="BJ215" t="str">
            <v/>
          </cell>
          <cell r="BK215" t="str">
            <v/>
          </cell>
          <cell r="BL215" t="str">
            <v/>
          </cell>
          <cell r="BM215" t="str">
            <v/>
          </cell>
          <cell r="BN215" t="str">
            <v/>
          </cell>
          <cell r="CO215" t="str">
            <v/>
          </cell>
          <cell r="CP215">
            <v>0</v>
          </cell>
          <cell r="CQ215">
            <v>3.0000000000000027E-2</v>
          </cell>
          <cell r="CR215" t="str">
            <v/>
          </cell>
          <cell r="CS215" t="str">
            <v/>
          </cell>
          <cell r="CT215" t="str">
            <v/>
          </cell>
          <cell r="CU215" t="str">
            <v/>
          </cell>
          <cell r="CV215" t="str">
            <v/>
          </cell>
          <cell r="CW215" t="str">
            <v/>
          </cell>
          <cell r="CX215" t="str">
            <v/>
          </cell>
          <cell r="CY215" t="str">
            <v/>
          </cell>
          <cell r="CZ215">
            <v>0</v>
          </cell>
          <cell r="DA215">
            <v>0</v>
          </cell>
          <cell r="DB215" t="str">
            <v/>
          </cell>
          <cell r="DC215" t="str">
            <v/>
          </cell>
          <cell r="DD215" t="str">
            <v/>
          </cell>
          <cell r="DE215" t="str">
            <v/>
          </cell>
          <cell r="DF215" t="str">
            <v/>
          </cell>
          <cell r="DG215" t="str">
            <v/>
          </cell>
          <cell r="DH215" t="str">
            <v/>
          </cell>
          <cell r="DI215" t="str">
            <v/>
          </cell>
          <cell r="DJ215" t="str">
            <v/>
          </cell>
          <cell r="DK215" t="str">
            <v/>
          </cell>
          <cell r="DL215" t="str">
            <v/>
          </cell>
          <cell r="DM215" t="str">
            <v/>
          </cell>
          <cell r="DN215" t="str">
            <v/>
          </cell>
          <cell r="DO215" t="str">
            <v/>
          </cell>
          <cell r="DP215" t="str">
            <v/>
          </cell>
          <cell r="DQ215" t="str">
            <v/>
          </cell>
          <cell r="DR215" t="str">
            <v/>
          </cell>
          <cell r="DS215" t="str">
            <v/>
          </cell>
          <cell r="DT215" t="str">
            <v/>
          </cell>
          <cell r="DU215" t="str">
            <v/>
          </cell>
          <cell r="DV215" t="str">
            <v/>
          </cell>
          <cell r="DW215" t="str">
            <v/>
          </cell>
          <cell r="DX215" t="str">
            <v/>
          </cell>
          <cell r="DY215" t="str">
            <v/>
          </cell>
          <cell r="DZ215" t="str">
            <v/>
          </cell>
          <cell r="EA215" t="str">
            <v/>
          </cell>
          <cell r="EB215" t="str">
            <v/>
          </cell>
          <cell r="EC215" t="str">
            <v/>
          </cell>
          <cell r="ED215" t="str">
            <v/>
          </cell>
          <cell r="EE215" t="str">
            <v/>
          </cell>
          <cell r="EF215" t="str">
            <v/>
          </cell>
          <cell r="EG215" t="str">
            <v/>
          </cell>
          <cell r="EH215" t="str">
            <v/>
          </cell>
          <cell r="EI215" t="str">
            <v/>
          </cell>
          <cell r="EJ215" t="str">
            <v/>
          </cell>
          <cell r="EK215" t="str">
            <v/>
          </cell>
          <cell r="EL215" t="str">
            <v/>
          </cell>
          <cell r="EP215" t="str">
            <v/>
          </cell>
          <cell r="EQ215" t="str">
            <v/>
          </cell>
          <cell r="ER215" t="str">
            <v/>
          </cell>
          <cell r="ES215" t="str">
            <v/>
          </cell>
          <cell r="ET215" t="str">
            <v>Non-Management</v>
          </cell>
          <cell r="EU215" t="str">
            <v/>
          </cell>
          <cell r="EV215" t="str">
            <v/>
          </cell>
          <cell r="EW215" t="str">
            <v/>
          </cell>
          <cell r="EX215" t="str">
            <v/>
          </cell>
          <cell r="EY215" t="str">
            <v/>
          </cell>
          <cell r="EZ215" t="str">
            <v/>
          </cell>
          <cell r="FA215" t="str">
            <v/>
          </cell>
          <cell r="FB215">
            <v>60</v>
          </cell>
          <cell r="FC215" t="str">
            <v/>
          </cell>
          <cell r="FG215" t="str">
            <v/>
          </cell>
          <cell r="FH215" t="str">
            <v/>
          </cell>
          <cell r="FI215" t="str">
            <v/>
          </cell>
          <cell r="FJ215" t="str">
            <v/>
          </cell>
          <cell r="FK215" t="b">
            <v>1</v>
          </cell>
          <cell r="FL215" t="str">
            <v/>
          </cell>
          <cell r="FM215" t="str">
            <v/>
          </cell>
          <cell r="FN215" t="str">
            <v/>
          </cell>
          <cell r="FO215" t="str">
            <v/>
          </cell>
          <cell r="FP215" t="str">
            <v/>
          </cell>
          <cell r="FQ215" t="str">
            <v/>
          </cell>
          <cell r="FR215" t="str">
            <v/>
          </cell>
          <cell r="FS215" t="b">
            <v>0</v>
          </cell>
          <cell r="FT215" t="str">
            <v/>
          </cell>
        </row>
        <row r="216">
          <cell r="H216" t="str">
            <v/>
          </cell>
          <cell r="I216" t="str">
            <v/>
          </cell>
          <cell r="J216" t="str">
            <v/>
          </cell>
          <cell r="Q216" t="str">
            <v>OK</v>
          </cell>
          <cell r="R216" t="str">
            <v>OK</v>
          </cell>
          <cell r="S216" t="str">
            <v>OK</v>
          </cell>
          <cell r="T216" t="str">
            <v/>
          </cell>
          <cell r="U216" t="str">
            <v/>
          </cell>
          <cell r="V216" t="str">
            <v/>
          </cell>
          <cell r="W216" t="str">
            <v/>
          </cell>
          <cell r="X216" t="str">
            <v/>
          </cell>
          <cell r="Y216" t="str">
            <v/>
          </cell>
          <cell r="Z216" t="str">
            <v/>
          </cell>
          <cell r="AA216" t="str">
            <v>OK</v>
          </cell>
          <cell r="AB216" t="str">
            <v>OK</v>
          </cell>
          <cell r="AC216" t="str">
            <v>OK</v>
          </cell>
          <cell r="AD216" t="str">
            <v/>
          </cell>
          <cell r="AE216" t="str">
            <v/>
          </cell>
          <cell r="AF216" t="str">
            <v/>
          </cell>
          <cell r="AG216" t="str">
            <v/>
          </cell>
          <cell r="AH216" t="str">
            <v/>
          </cell>
          <cell r="AI216" t="str">
            <v/>
          </cell>
          <cell r="AJ216" t="str">
            <v/>
          </cell>
          <cell r="AK216" t="str">
            <v/>
          </cell>
          <cell r="AL216" t="str">
            <v/>
          </cell>
          <cell r="AM216" t="str">
            <v/>
          </cell>
          <cell r="AN216" t="str">
            <v/>
          </cell>
          <cell r="AO216" t="str">
            <v/>
          </cell>
          <cell r="AP216" t="str">
            <v/>
          </cell>
          <cell r="AQ216" t="str">
            <v/>
          </cell>
          <cell r="AR216" t="str">
            <v/>
          </cell>
          <cell r="AS216" t="str">
            <v/>
          </cell>
          <cell r="AT216" t="str">
            <v/>
          </cell>
          <cell r="AU216" t="str">
            <v/>
          </cell>
          <cell r="AV216" t="str">
            <v/>
          </cell>
          <cell r="AW216" t="str">
            <v/>
          </cell>
          <cell r="AX216" t="str">
            <v/>
          </cell>
          <cell r="AY216" t="str">
            <v/>
          </cell>
          <cell r="AZ216" t="str">
            <v/>
          </cell>
          <cell r="BA216" t="str">
            <v/>
          </cell>
          <cell r="BB216" t="str">
            <v/>
          </cell>
          <cell r="BC216" t="str">
            <v/>
          </cell>
          <cell r="BD216" t="str">
            <v/>
          </cell>
          <cell r="BE216" t="str">
            <v/>
          </cell>
          <cell r="BF216" t="str">
            <v/>
          </cell>
          <cell r="BG216" t="str">
            <v/>
          </cell>
          <cell r="BH216" t="str">
            <v/>
          </cell>
          <cell r="BI216" t="str">
            <v/>
          </cell>
          <cell r="BJ216" t="str">
            <v/>
          </cell>
          <cell r="BK216" t="str">
            <v/>
          </cell>
          <cell r="BL216" t="str">
            <v/>
          </cell>
          <cell r="BM216" t="str">
            <v/>
          </cell>
          <cell r="BN216" t="str">
            <v/>
          </cell>
          <cell r="CO216" t="str">
            <v/>
          </cell>
          <cell r="CP216" t="str">
            <v/>
          </cell>
          <cell r="CQ216">
            <v>8.0000000000000071E-2</v>
          </cell>
          <cell r="CR216" t="str">
            <v/>
          </cell>
          <cell r="CS216" t="str">
            <v/>
          </cell>
          <cell r="CT216" t="str">
            <v/>
          </cell>
          <cell r="CU216" t="str">
            <v/>
          </cell>
          <cell r="CV216" t="str">
            <v/>
          </cell>
          <cell r="CW216" t="str">
            <v/>
          </cell>
          <cell r="CX216" t="str">
            <v/>
          </cell>
          <cell r="CY216" t="str">
            <v/>
          </cell>
          <cell r="CZ216" t="str">
            <v/>
          </cell>
          <cell r="DA216">
            <v>0</v>
          </cell>
          <cell r="DB216" t="str">
            <v/>
          </cell>
          <cell r="DC216" t="str">
            <v/>
          </cell>
          <cell r="DD216" t="str">
            <v/>
          </cell>
          <cell r="DE216" t="str">
            <v/>
          </cell>
          <cell r="DF216" t="str">
            <v/>
          </cell>
          <cell r="DG216" t="str">
            <v/>
          </cell>
          <cell r="DH216" t="str">
            <v/>
          </cell>
          <cell r="DI216" t="str">
            <v/>
          </cell>
          <cell r="DJ216" t="str">
            <v/>
          </cell>
          <cell r="DK216" t="str">
            <v/>
          </cell>
          <cell r="DL216" t="str">
            <v/>
          </cell>
          <cell r="DM216" t="str">
            <v/>
          </cell>
          <cell r="DN216" t="str">
            <v/>
          </cell>
          <cell r="DO216" t="str">
            <v/>
          </cell>
          <cell r="DP216" t="str">
            <v/>
          </cell>
          <cell r="DQ216" t="str">
            <v/>
          </cell>
          <cell r="DR216" t="str">
            <v/>
          </cell>
          <cell r="DS216" t="str">
            <v/>
          </cell>
          <cell r="DT216" t="str">
            <v/>
          </cell>
          <cell r="DU216" t="str">
            <v/>
          </cell>
          <cell r="DV216" t="str">
            <v/>
          </cell>
          <cell r="DW216" t="str">
            <v/>
          </cell>
          <cell r="DX216" t="str">
            <v/>
          </cell>
          <cell r="DY216" t="str">
            <v/>
          </cell>
          <cell r="DZ216" t="str">
            <v/>
          </cell>
          <cell r="EA216" t="str">
            <v/>
          </cell>
          <cell r="EB216" t="str">
            <v/>
          </cell>
          <cell r="EC216" t="str">
            <v/>
          </cell>
          <cell r="ED216" t="str">
            <v/>
          </cell>
          <cell r="EE216" t="str">
            <v/>
          </cell>
          <cell r="EF216" t="str">
            <v/>
          </cell>
          <cell r="EG216" t="str">
            <v/>
          </cell>
          <cell r="EH216" t="str">
            <v/>
          </cell>
          <cell r="EI216" t="str">
            <v/>
          </cell>
          <cell r="EJ216" t="str">
            <v/>
          </cell>
          <cell r="EK216" t="str">
            <v/>
          </cell>
          <cell r="EL216" t="str">
            <v/>
          </cell>
          <cell r="EP216" t="str">
            <v/>
          </cell>
          <cell r="EQ216" t="str">
            <v/>
          </cell>
          <cell r="ER216" t="str">
            <v/>
          </cell>
          <cell r="ES216" t="str">
            <v/>
          </cell>
          <cell r="ET216" t="e">
            <v>#N/A</v>
          </cell>
          <cell r="EU216" t="str">
            <v/>
          </cell>
          <cell r="EV216" t="str">
            <v/>
          </cell>
          <cell r="EW216" t="str">
            <v/>
          </cell>
          <cell r="EX216" t="str">
            <v/>
          </cell>
          <cell r="EY216" t="str">
            <v/>
          </cell>
          <cell r="EZ216" t="str">
            <v/>
          </cell>
          <cell r="FA216" t="str">
            <v/>
          </cell>
          <cell r="FB216" t="e">
            <v>#N/A</v>
          </cell>
          <cell r="FC216" t="str">
            <v/>
          </cell>
          <cell r="FG216" t="str">
            <v/>
          </cell>
          <cell r="FH216" t="str">
            <v/>
          </cell>
          <cell r="FI216" t="str">
            <v/>
          </cell>
          <cell r="FJ216" t="str">
            <v/>
          </cell>
          <cell r="FK216" t="str">
            <v/>
          </cell>
          <cell r="FL216" t="str">
            <v/>
          </cell>
          <cell r="FM216" t="str">
            <v/>
          </cell>
          <cell r="FN216" t="str">
            <v/>
          </cell>
          <cell r="FO216" t="str">
            <v/>
          </cell>
          <cell r="FP216" t="str">
            <v/>
          </cell>
          <cell r="FQ216" t="str">
            <v/>
          </cell>
          <cell r="FR216" t="str">
            <v/>
          </cell>
          <cell r="FS216" t="str">
            <v/>
          </cell>
          <cell r="FT216" t="str">
            <v/>
          </cell>
        </row>
        <row r="217">
          <cell r="H217" t="str">
            <v/>
          </cell>
          <cell r="I217" t="str">
            <v/>
          </cell>
          <cell r="J217" t="str">
            <v/>
          </cell>
          <cell r="Q217" t="str">
            <v>OK</v>
          </cell>
          <cell r="R217" t="str">
            <v>OK</v>
          </cell>
          <cell r="S217" t="str">
            <v>OK</v>
          </cell>
          <cell r="T217" t="str">
            <v/>
          </cell>
          <cell r="U217" t="str">
            <v/>
          </cell>
          <cell r="V217" t="str">
            <v/>
          </cell>
          <cell r="W217" t="str">
            <v/>
          </cell>
          <cell r="X217" t="str">
            <v/>
          </cell>
          <cell r="Y217" t="str">
            <v/>
          </cell>
          <cell r="Z217" t="str">
            <v/>
          </cell>
          <cell r="AA217" t="str">
            <v>OK</v>
          </cell>
          <cell r="AB217" t="str">
            <v>OK</v>
          </cell>
          <cell r="AC217" t="str">
            <v>OK</v>
          </cell>
          <cell r="AD217" t="str">
            <v/>
          </cell>
          <cell r="AE217" t="str">
            <v/>
          </cell>
          <cell r="AF217" t="str">
            <v/>
          </cell>
          <cell r="AG217" t="str">
            <v/>
          </cell>
          <cell r="AH217" t="str">
            <v/>
          </cell>
          <cell r="AI217" t="str">
            <v/>
          </cell>
          <cell r="AJ217" t="str">
            <v/>
          </cell>
          <cell r="AK217" t="str">
            <v/>
          </cell>
          <cell r="AL217" t="str">
            <v/>
          </cell>
          <cell r="AM217" t="str">
            <v/>
          </cell>
          <cell r="AN217" t="str">
            <v/>
          </cell>
          <cell r="AO217" t="str">
            <v/>
          </cell>
          <cell r="AP217" t="str">
            <v/>
          </cell>
          <cell r="AQ217" t="str">
            <v/>
          </cell>
          <cell r="AR217" t="str">
            <v/>
          </cell>
          <cell r="AS217" t="str">
            <v/>
          </cell>
          <cell r="AT217" t="str">
            <v/>
          </cell>
          <cell r="AU217" t="str">
            <v/>
          </cell>
          <cell r="AV217" t="str">
            <v/>
          </cell>
          <cell r="AW217" t="str">
            <v/>
          </cell>
          <cell r="AX217" t="str">
            <v/>
          </cell>
          <cell r="AY217" t="str">
            <v/>
          </cell>
          <cell r="AZ217" t="str">
            <v/>
          </cell>
          <cell r="BA217" t="str">
            <v/>
          </cell>
          <cell r="BB217" t="str">
            <v/>
          </cell>
          <cell r="BC217" t="str">
            <v/>
          </cell>
          <cell r="BD217" t="str">
            <v/>
          </cell>
          <cell r="BE217" t="str">
            <v/>
          </cell>
          <cell r="BF217" t="str">
            <v/>
          </cell>
          <cell r="BG217" t="str">
            <v/>
          </cell>
          <cell r="BH217" t="str">
            <v/>
          </cell>
          <cell r="BI217" t="str">
            <v/>
          </cell>
          <cell r="BJ217" t="str">
            <v/>
          </cell>
          <cell r="BK217" t="str">
            <v/>
          </cell>
          <cell r="BL217" t="str">
            <v/>
          </cell>
          <cell r="BM217" t="str">
            <v/>
          </cell>
          <cell r="BN217" t="str">
            <v/>
          </cell>
          <cell r="CO217" t="str">
            <v/>
          </cell>
          <cell r="CP217" t="str">
            <v/>
          </cell>
          <cell r="CQ217">
            <v>0.11111111111111116</v>
          </cell>
          <cell r="CR217" t="str">
            <v/>
          </cell>
          <cell r="CS217" t="str">
            <v/>
          </cell>
          <cell r="CT217" t="str">
            <v/>
          </cell>
          <cell r="CU217" t="str">
            <v/>
          </cell>
          <cell r="CV217" t="str">
            <v/>
          </cell>
          <cell r="CW217" t="str">
            <v/>
          </cell>
          <cell r="CX217" t="str">
            <v/>
          </cell>
          <cell r="CY217" t="str">
            <v/>
          </cell>
          <cell r="CZ217" t="str">
            <v/>
          </cell>
          <cell r="DA217">
            <v>0</v>
          </cell>
          <cell r="DB217" t="str">
            <v/>
          </cell>
          <cell r="DC217" t="str">
            <v/>
          </cell>
          <cell r="DD217" t="str">
            <v/>
          </cell>
          <cell r="DE217" t="str">
            <v/>
          </cell>
          <cell r="DF217" t="str">
            <v/>
          </cell>
          <cell r="DG217" t="str">
            <v/>
          </cell>
          <cell r="DH217" t="str">
            <v/>
          </cell>
          <cell r="DI217" t="str">
            <v/>
          </cell>
          <cell r="DJ217" t="str">
            <v/>
          </cell>
          <cell r="DK217" t="str">
            <v/>
          </cell>
          <cell r="DL217" t="str">
            <v/>
          </cell>
          <cell r="DM217" t="str">
            <v/>
          </cell>
          <cell r="DN217" t="str">
            <v/>
          </cell>
          <cell r="DO217" t="str">
            <v/>
          </cell>
          <cell r="DP217" t="str">
            <v/>
          </cell>
          <cell r="DQ217" t="str">
            <v/>
          </cell>
          <cell r="DR217" t="str">
            <v/>
          </cell>
          <cell r="DS217" t="str">
            <v/>
          </cell>
          <cell r="DT217" t="str">
            <v/>
          </cell>
          <cell r="DU217" t="str">
            <v/>
          </cell>
          <cell r="DV217" t="str">
            <v/>
          </cell>
          <cell r="DW217" t="str">
            <v/>
          </cell>
          <cell r="DX217" t="str">
            <v/>
          </cell>
          <cell r="DY217" t="str">
            <v/>
          </cell>
          <cell r="DZ217" t="str">
            <v/>
          </cell>
          <cell r="EA217" t="str">
            <v/>
          </cell>
          <cell r="EB217" t="str">
            <v/>
          </cell>
          <cell r="EC217" t="str">
            <v/>
          </cell>
          <cell r="ED217" t="str">
            <v/>
          </cell>
          <cell r="EE217" t="str">
            <v/>
          </cell>
          <cell r="EF217" t="str">
            <v/>
          </cell>
          <cell r="EG217" t="str">
            <v/>
          </cell>
          <cell r="EH217" t="str">
            <v/>
          </cell>
          <cell r="EI217" t="str">
            <v/>
          </cell>
          <cell r="EJ217" t="str">
            <v/>
          </cell>
          <cell r="EK217" t="str">
            <v/>
          </cell>
          <cell r="EL217" t="str">
            <v/>
          </cell>
          <cell r="EP217" t="str">
            <v/>
          </cell>
          <cell r="EQ217" t="str">
            <v/>
          </cell>
          <cell r="ER217" t="str">
            <v/>
          </cell>
          <cell r="ES217" t="str">
            <v/>
          </cell>
          <cell r="ET217" t="e">
            <v>#N/A</v>
          </cell>
          <cell r="EU217" t="str">
            <v/>
          </cell>
          <cell r="EV217" t="str">
            <v/>
          </cell>
          <cell r="EW217" t="str">
            <v/>
          </cell>
          <cell r="EX217" t="str">
            <v/>
          </cell>
          <cell r="EY217" t="str">
            <v/>
          </cell>
          <cell r="EZ217" t="str">
            <v/>
          </cell>
          <cell r="FA217" t="str">
            <v/>
          </cell>
          <cell r="FB217" t="e">
            <v>#N/A</v>
          </cell>
          <cell r="FC217" t="str">
            <v/>
          </cell>
          <cell r="FG217" t="str">
            <v/>
          </cell>
          <cell r="FH217" t="str">
            <v/>
          </cell>
          <cell r="FI217" t="str">
            <v/>
          </cell>
          <cell r="FJ217" t="str">
            <v/>
          </cell>
          <cell r="FK217" t="str">
            <v/>
          </cell>
          <cell r="FL217" t="str">
            <v/>
          </cell>
          <cell r="FM217" t="str">
            <v/>
          </cell>
          <cell r="FN217" t="str">
            <v/>
          </cell>
          <cell r="FO217" t="str">
            <v/>
          </cell>
          <cell r="FP217" t="str">
            <v/>
          </cell>
          <cell r="FQ217" t="str">
            <v/>
          </cell>
          <cell r="FR217" t="str">
            <v/>
          </cell>
          <cell r="FS217" t="str">
            <v/>
          </cell>
          <cell r="FT217" t="str">
            <v/>
          </cell>
        </row>
        <row r="218">
          <cell r="H218" t="str">
            <v/>
          </cell>
          <cell r="I218" t="str">
            <v/>
          </cell>
          <cell r="J218" t="str">
            <v/>
          </cell>
          <cell r="Q218" t="str">
            <v>OK</v>
          </cell>
          <cell r="R218" t="str">
            <v>OK</v>
          </cell>
          <cell r="S218" t="str">
            <v>OK</v>
          </cell>
          <cell r="T218" t="str">
            <v/>
          </cell>
          <cell r="U218" t="str">
            <v/>
          </cell>
          <cell r="V218" t="str">
            <v/>
          </cell>
          <cell r="W218" t="str">
            <v/>
          </cell>
          <cell r="X218" t="str">
            <v/>
          </cell>
          <cell r="Y218" t="str">
            <v/>
          </cell>
          <cell r="Z218" t="str">
            <v/>
          </cell>
          <cell r="AA218" t="str">
            <v>OK</v>
          </cell>
          <cell r="AB218" t="str">
            <v>OK</v>
          </cell>
          <cell r="AC218" t="str">
            <v>OK</v>
          </cell>
          <cell r="AD218" t="str">
            <v/>
          </cell>
          <cell r="AE218" t="str">
            <v/>
          </cell>
          <cell r="AF218" t="str">
            <v/>
          </cell>
          <cell r="AG218" t="str">
            <v/>
          </cell>
          <cell r="AH218" t="str">
            <v/>
          </cell>
          <cell r="AI218" t="str">
            <v/>
          </cell>
          <cell r="AJ218" t="str">
            <v/>
          </cell>
          <cell r="AK218" t="str">
            <v/>
          </cell>
          <cell r="AL218" t="str">
            <v/>
          </cell>
          <cell r="AM218" t="str">
            <v/>
          </cell>
          <cell r="AN218" t="str">
            <v/>
          </cell>
          <cell r="AO218" t="str">
            <v/>
          </cell>
          <cell r="AP218" t="str">
            <v/>
          </cell>
          <cell r="AQ218" t="str">
            <v/>
          </cell>
          <cell r="AR218" t="str">
            <v/>
          </cell>
          <cell r="AS218" t="str">
            <v/>
          </cell>
          <cell r="AT218" t="str">
            <v/>
          </cell>
          <cell r="AU218" t="str">
            <v/>
          </cell>
          <cell r="AV218" t="str">
            <v/>
          </cell>
          <cell r="AW218" t="str">
            <v/>
          </cell>
          <cell r="AX218" t="str">
            <v/>
          </cell>
          <cell r="AY218" t="str">
            <v/>
          </cell>
          <cell r="AZ218" t="str">
            <v/>
          </cell>
          <cell r="BA218" t="str">
            <v/>
          </cell>
          <cell r="BB218" t="str">
            <v/>
          </cell>
          <cell r="BC218" t="str">
            <v/>
          </cell>
          <cell r="BD218" t="str">
            <v/>
          </cell>
          <cell r="BE218" t="str">
            <v/>
          </cell>
          <cell r="BF218" t="str">
            <v/>
          </cell>
          <cell r="BG218" t="str">
            <v/>
          </cell>
          <cell r="BH218" t="str">
            <v/>
          </cell>
          <cell r="BI218" t="str">
            <v/>
          </cell>
          <cell r="BJ218" t="str">
            <v/>
          </cell>
          <cell r="BK218" t="str">
            <v/>
          </cell>
          <cell r="BL218" t="str">
            <v/>
          </cell>
          <cell r="BM218" t="str">
            <v/>
          </cell>
          <cell r="BN218" t="str">
            <v/>
          </cell>
          <cell r="CO218" t="str">
            <v/>
          </cell>
          <cell r="CP218" t="str">
            <v/>
          </cell>
          <cell r="CQ218" t="str">
            <v/>
          </cell>
          <cell r="CR218" t="str">
            <v/>
          </cell>
          <cell r="CS218" t="str">
            <v/>
          </cell>
          <cell r="CT218" t="str">
            <v/>
          </cell>
          <cell r="CU218" t="str">
            <v/>
          </cell>
          <cell r="CV218" t="str">
            <v/>
          </cell>
          <cell r="CW218" t="str">
            <v/>
          </cell>
          <cell r="CX218" t="str">
            <v/>
          </cell>
          <cell r="CY218" t="str">
            <v/>
          </cell>
          <cell r="CZ218" t="str">
            <v/>
          </cell>
          <cell r="DA218" t="str">
            <v/>
          </cell>
          <cell r="DB218" t="str">
            <v/>
          </cell>
          <cell r="DC218" t="str">
            <v/>
          </cell>
          <cell r="DD218" t="str">
            <v/>
          </cell>
          <cell r="DE218" t="str">
            <v/>
          </cell>
          <cell r="DF218" t="str">
            <v/>
          </cell>
          <cell r="DG218" t="str">
            <v/>
          </cell>
          <cell r="DH218" t="str">
            <v/>
          </cell>
          <cell r="DI218" t="str">
            <v/>
          </cell>
          <cell r="DJ218" t="str">
            <v/>
          </cell>
          <cell r="DK218" t="str">
            <v/>
          </cell>
          <cell r="DL218" t="str">
            <v/>
          </cell>
          <cell r="DM218" t="str">
            <v/>
          </cell>
          <cell r="DN218" t="str">
            <v/>
          </cell>
          <cell r="DO218" t="str">
            <v/>
          </cell>
          <cell r="DP218" t="str">
            <v/>
          </cell>
          <cell r="DQ218" t="str">
            <v/>
          </cell>
          <cell r="DR218" t="str">
            <v/>
          </cell>
          <cell r="DS218" t="str">
            <v/>
          </cell>
          <cell r="DT218" t="str">
            <v/>
          </cell>
          <cell r="DU218" t="str">
            <v/>
          </cell>
          <cell r="DV218" t="str">
            <v/>
          </cell>
          <cell r="DW218" t="str">
            <v/>
          </cell>
          <cell r="DX218" t="str">
            <v/>
          </cell>
          <cell r="DY218" t="str">
            <v/>
          </cell>
          <cell r="DZ218" t="str">
            <v/>
          </cell>
          <cell r="EA218" t="str">
            <v/>
          </cell>
          <cell r="EB218" t="str">
            <v/>
          </cell>
          <cell r="EC218" t="str">
            <v/>
          </cell>
          <cell r="ED218" t="str">
            <v/>
          </cell>
          <cell r="EE218" t="str">
            <v/>
          </cell>
          <cell r="EF218" t="str">
            <v/>
          </cell>
          <cell r="EG218" t="str">
            <v/>
          </cell>
          <cell r="EH218" t="str">
            <v/>
          </cell>
          <cell r="EI218" t="str">
            <v/>
          </cell>
          <cell r="EJ218" t="str">
            <v/>
          </cell>
          <cell r="EK218" t="str">
            <v/>
          </cell>
          <cell r="EL218" t="str">
            <v/>
          </cell>
          <cell r="EP218" t="str">
            <v/>
          </cell>
          <cell r="EQ218" t="str">
            <v/>
          </cell>
          <cell r="ER218" t="str">
            <v/>
          </cell>
          <cell r="ES218" t="str">
            <v/>
          </cell>
          <cell r="ET218" t="e">
            <v>#N/A</v>
          </cell>
          <cell r="EU218" t="str">
            <v/>
          </cell>
          <cell r="EV218" t="str">
            <v/>
          </cell>
          <cell r="EW218" t="str">
            <v/>
          </cell>
          <cell r="EX218" t="str">
            <v/>
          </cell>
          <cell r="EY218" t="str">
            <v/>
          </cell>
          <cell r="EZ218" t="str">
            <v/>
          </cell>
          <cell r="FA218" t="str">
            <v/>
          </cell>
          <cell r="FB218" t="e">
            <v>#N/A</v>
          </cell>
          <cell r="FC218" t="str">
            <v/>
          </cell>
          <cell r="FG218" t="str">
            <v/>
          </cell>
          <cell r="FH218" t="str">
            <v/>
          </cell>
          <cell r="FI218" t="str">
            <v/>
          </cell>
          <cell r="FJ218" t="str">
            <v/>
          </cell>
          <cell r="FK218" t="str">
            <v/>
          </cell>
          <cell r="FL218" t="str">
            <v/>
          </cell>
          <cell r="FM218" t="str">
            <v/>
          </cell>
          <cell r="FN218" t="str">
            <v/>
          </cell>
          <cell r="FO218" t="str">
            <v/>
          </cell>
          <cell r="FP218" t="str">
            <v/>
          </cell>
          <cell r="FQ218" t="str">
            <v/>
          </cell>
          <cell r="FR218" t="str">
            <v/>
          </cell>
          <cell r="FS218" t="str">
            <v/>
          </cell>
          <cell r="FT218" t="str">
            <v/>
          </cell>
        </row>
        <row r="219">
          <cell r="H219" t="str">
            <v/>
          </cell>
          <cell r="I219" t="str">
            <v/>
          </cell>
          <cell r="J219" t="str">
            <v/>
          </cell>
          <cell r="Q219" t="str">
            <v>OK</v>
          </cell>
          <cell r="R219" t="str">
            <v>OK</v>
          </cell>
          <cell r="S219" t="str">
            <v>OK</v>
          </cell>
          <cell r="T219" t="str">
            <v/>
          </cell>
          <cell r="U219" t="str">
            <v/>
          </cell>
          <cell r="V219" t="str">
            <v/>
          </cell>
          <cell r="W219" t="str">
            <v/>
          </cell>
          <cell r="X219" t="str">
            <v/>
          </cell>
          <cell r="Y219" t="str">
            <v/>
          </cell>
          <cell r="Z219" t="str">
            <v/>
          </cell>
          <cell r="AA219" t="str">
            <v>OK</v>
          </cell>
          <cell r="AB219" t="str">
            <v>OK</v>
          </cell>
          <cell r="AC219" t="str">
            <v>OK</v>
          </cell>
          <cell r="AD219" t="str">
            <v/>
          </cell>
          <cell r="AE219" t="str">
            <v/>
          </cell>
          <cell r="AF219" t="str">
            <v/>
          </cell>
          <cell r="AG219" t="str">
            <v/>
          </cell>
          <cell r="AH219" t="str">
            <v/>
          </cell>
          <cell r="AI219" t="str">
            <v/>
          </cell>
          <cell r="AJ219" t="str">
            <v/>
          </cell>
          <cell r="AK219" t="str">
            <v/>
          </cell>
          <cell r="AL219" t="str">
            <v/>
          </cell>
          <cell r="AM219" t="str">
            <v/>
          </cell>
          <cell r="AN219" t="str">
            <v/>
          </cell>
          <cell r="AO219" t="str">
            <v/>
          </cell>
          <cell r="AP219" t="str">
            <v/>
          </cell>
          <cell r="AQ219" t="str">
            <v/>
          </cell>
          <cell r="AR219" t="str">
            <v/>
          </cell>
          <cell r="AS219" t="str">
            <v/>
          </cell>
          <cell r="AT219" t="str">
            <v/>
          </cell>
          <cell r="AU219" t="str">
            <v/>
          </cell>
          <cell r="AV219" t="str">
            <v/>
          </cell>
          <cell r="AW219" t="str">
            <v/>
          </cell>
          <cell r="AX219" t="str">
            <v/>
          </cell>
          <cell r="AY219" t="str">
            <v/>
          </cell>
          <cell r="AZ219" t="str">
            <v/>
          </cell>
          <cell r="BA219" t="str">
            <v/>
          </cell>
          <cell r="BB219" t="str">
            <v/>
          </cell>
          <cell r="BC219" t="str">
            <v/>
          </cell>
          <cell r="BD219" t="str">
            <v/>
          </cell>
          <cell r="BE219" t="str">
            <v/>
          </cell>
          <cell r="BF219" t="str">
            <v/>
          </cell>
          <cell r="BG219" t="str">
            <v/>
          </cell>
          <cell r="BH219" t="str">
            <v/>
          </cell>
          <cell r="BI219" t="str">
            <v/>
          </cell>
          <cell r="BJ219" t="str">
            <v/>
          </cell>
          <cell r="BK219" t="str">
            <v/>
          </cell>
          <cell r="BL219" t="str">
            <v/>
          </cell>
          <cell r="BM219" t="str">
            <v/>
          </cell>
          <cell r="BN219" t="str">
            <v/>
          </cell>
          <cell r="CO219" t="str">
            <v/>
          </cell>
          <cell r="CP219" t="str">
            <v/>
          </cell>
          <cell r="CQ219">
            <v>6.0000000000000053E-2</v>
          </cell>
          <cell r="CR219" t="str">
            <v/>
          </cell>
          <cell r="CS219" t="str">
            <v/>
          </cell>
          <cell r="CT219" t="str">
            <v/>
          </cell>
          <cell r="CU219" t="str">
            <v/>
          </cell>
          <cell r="CV219" t="str">
            <v/>
          </cell>
          <cell r="CW219" t="str">
            <v/>
          </cell>
          <cell r="CX219" t="str">
            <v/>
          </cell>
          <cell r="CY219" t="str">
            <v/>
          </cell>
          <cell r="CZ219" t="str">
            <v/>
          </cell>
          <cell r="DA219">
            <v>0</v>
          </cell>
          <cell r="DB219" t="str">
            <v/>
          </cell>
          <cell r="DC219" t="str">
            <v/>
          </cell>
          <cell r="DD219" t="str">
            <v/>
          </cell>
          <cell r="DE219" t="str">
            <v/>
          </cell>
          <cell r="DF219" t="str">
            <v/>
          </cell>
          <cell r="DG219" t="str">
            <v/>
          </cell>
          <cell r="DH219" t="str">
            <v/>
          </cell>
          <cell r="DI219" t="str">
            <v/>
          </cell>
          <cell r="DJ219" t="str">
            <v/>
          </cell>
          <cell r="DK219" t="str">
            <v/>
          </cell>
          <cell r="DL219" t="str">
            <v/>
          </cell>
          <cell r="DM219" t="str">
            <v/>
          </cell>
          <cell r="DN219" t="str">
            <v/>
          </cell>
          <cell r="DO219" t="str">
            <v/>
          </cell>
          <cell r="DP219" t="str">
            <v/>
          </cell>
          <cell r="DQ219" t="str">
            <v/>
          </cell>
          <cell r="DR219" t="str">
            <v/>
          </cell>
          <cell r="DS219" t="str">
            <v/>
          </cell>
          <cell r="DT219" t="str">
            <v/>
          </cell>
          <cell r="DU219" t="str">
            <v/>
          </cell>
          <cell r="DV219" t="str">
            <v/>
          </cell>
          <cell r="DW219" t="str">
            <v/>
          </cell>
          <cell r="DX219" t="str">
            <v/>
          </cell>
          <cell r="DY219" t="str">
            <v/>
          </cell>
          <cell r="DZ219" t="str">
            <v/>
          </cell>
          <cell r="EA219" t="str">
            <v/>
          </cell>
          <cell r="EB219" t="str">
            <v/>
          </cell>
          <cell r="EC219" t="str">
            <v/>
          </cell>
          <cell r="ED219" t="str">
            <v/>
          </cell>
          <cell r="EE219" t="str">
            <v/>
          </cell>
          <cell r="EF219" t="str">
            <v/>
          </cell>
          <cell r="EG219" t="str">
            <v/>
          </cell>
          <cell r="EH219" t="str">
            <v/>
          </cell>
          <cell r="EI219" t="str">
            <v/>
          </cell>
          <cell r="EJ219" t="str">
            <v/>
          </cell>
          <cell r="EK219" t="str">
            <v/>
          </cell>
          <cell r="EL219" t="str">
            <v/>
          </cell>
          <cell r="EP219" t="str">
            <v/>
          </cell>
          <cell r="EQ219" t="str">
            <v/>
          </cell>
          <cell r="ER219" t="str">
            <v/>
          </cell>
          <cell r="ES219" t="str">
            <v/>
          </cell>
          <cell r="ET219" t="e">
            <v>#N/A</v>
          </cell>
          <cell r="EU219" t="str">
            <v/>
          </cell>
          <cell r="EV219" t="str">
            <v/>
          </cell>
          <cell r="EW219" t="str">
            <v/>
          </cell>
          <cell r="EX219" t="str">
            <v/>
          </cell>
          <cell r="EY219" t="str">
            <v/>
          </cell>
          <cell r="EZ219" t="str">
            <v/>
          </cell>
          <cell r="FA219" t="str">
            <v/>
          </cell>
          <cell r="FB219" t="e">
            <v>#N/A</v>
          </cell>
          <cell r="FC219" t="str">
            <v/>
          </cell>
          <cell r="FG219" t="str">
            <v/>
          </cell>
          <cell r="FH219" t="str">
            <v/>
          </cell>
          <cell r="FI219" t="str">
            <v/>
          </cell>
          <cell r="FJ219" t="str">
            <v/>
          </cell>
          <cell r="FK219" t="str">
            <v/>
          </cell>
          <cell r="FL219" t="str">
            <v/>
          </cell>
          <cell r="FM219" t="str">
            <v/>
          </cell>
          <cell r="FN219" t="str">
            <v/>
          </cell>
          <cell r="FO219" t="str">
            <v/>
          </cell>
          <cell r="FP219" t="str">
            <v/>
          </cell>
          <cell r="FQ219" t="str">
            <v/>
          </cell>
          <cell r="FR219" t="str">
            <v/>
          </cell>
          <cell r="FS219" t="str">
            <v/>
          </cell>
          <cell r="FT219" t="str">
            <v/>
          </cell>
        </row>
        <row r="220">
          <cell r="H220" t="str">
            <v/>
          </cell>
          <cell r="I220" t="str">
            <v/>
          </cell>
          <cell r="J220" t="str">
            <v/>
          </cell>
          <cell r="Q220" t="str">
            <v>OK</v>
          </cell>
          <cell r="R220" t="str">
            <v>OK</v>
          </cell>
          <cell r="S220" t="str">
            <v>OK</v>
          </cell>
          <cell r="T220" t="str">
            <v/>
          </cell>
          <cell r="U220" t="str">
            <v/>
          </cell>
          <cell r="V220" t="str">
            <v/>
          </cell>
          <cell r="W220" t="str">
            <v/>
          </cell>
          <cell r="X220" t="str">
            <v/>
          </cell>
          <cell r="Y220" t="str">
            <v/>
          </cell>
          <cell r="Z220" t="str">
            <v/>
          </cell>
          <cell r="AA220" t="str">
            <v>OK</v>
          </cell>
          <cell r="AB220" t="str">
            <v>OK</v>
          </cell>
          <cell r="AC220" t="str">
            <v>OK</v>
          </cell>
          <cell r="AD220" t="str">
            <v/>
          </cell>
          <cell r="AE220" t="str">
            <v/>
          </cell>
          <cell r="AF220" t="str">
            <v/>
          </cell>
          <cell r="AG220" t="str">
            <v/>
          </cell>
          <cell r="AH220" t="str">
            <v/>
          </cell>
          <cell r="AI220" t="str">
            <v/>
          </cell>
          <cell r="AJ220" t="str">
            <v/>
          </cell>
          <cell r="AK220" t="str">
            <v/>
          </cell>
          <cell r="AL220" t="str">
            <v/>
          </cell>
          <cell r="AM220" t="str">
            <v/>
          </cell>
          <cell r="AN220" t="str">
            <v/>
          </cell>
          <cell r="AO220" t="str">
            <v/>
          </cell>
          <cell r="AP220" t="str">
            <v/>
          </cell>
          <cell r="AQ220" t="str">
            <v/>
          </cell>
          <cell r="AR220" t="str">
            <v/>
          </cell>
          <cell r="AS220" t="str">
            <v/>
          </cell>
          <cell r="AT220" t="str">
            <v/>
          </cell>
          <cell r="AU220" t="str">
            <v/>
          </cell>
          <cell r="AV220" t="str">
            <v/>
          </cell>
          <cell r="AW220" t="str">
            <v/>
          </cell>
          <cell r="AX220" t="str">
            <v/>
          </cell>
          <cell r="AY220" t="str">
            <v/>
          </cell>
          <cell r="AZ220" t="str">
            <v/>
          </cell>
          <cell r="BA220" t="str">
            <v/>
          </cell>
          <cell r="BB220" t="str">
            <v/>
          </cell>
          <cell r="BC220" t="str">
            <v/>
          </cell>
          <cell r="BD220" t="str">
            <v/>
          </cell>
          <cell r="BE220" t="str">
            <v/>
          </cell>
          <cell r="BF220" t="str">
            <v/>
          </cell>
          <cell r="BG220" t="str">
            <v/>
          </cell>
          <cell r="BH220" t="str">
            <v/>
          </cell>
          <cell r="BI220" t="str">
            <v/>
          </cell>
          <cell r="BJ220" t="str">
            <v/>
          </cell>
          <cell r="BK220" t="str">
            <v/>
          </cell>
          <cell r="BL220" t="str">
            <v/>
          </cell>
          <cell r="BM220" t="str">
            <v/>
          </cell>
          <cell r="BN220" t="str">
            <v/>
          </cell>
          <cell r="CO220" t="str">
            <v/>
          </cell>
          <cell r="CP220" t="str">
            <v/>
          </cell>
          <cell r="CQ220">
            <v>3.0000000000000027E-2</v>
          </cell>
          <cell r="CR220" t="str">
            <v/>
          </cell>
          <cell r="CS220" t="str">
            <v/>
          </cell>
          <cell r="CT220" t="str">
            <v/>
          </cell>
          <cell r="CU220" t="str">
            <v/>
          </cell>
          <cell r="CV220" t="str">
            <v/>
          </cell>
          <cell r="CW220" t="str">
            <v/>
          </cell>
          <cell r="CX220" t="str">
            <v/>
          </cell>
          <cell r="CY220" t="str">
            <v/>
          </cell>
          <cell r="CZ220" t="str">
            <v/>
          </cell>
          <cell r="DA220">
            <v>0</v>
          </cell>
          <cell r="DB220" t="str">
            <v/>
          </cell>
          <cell r="DC220" t="str">
            <v/>
          </cell>
          <cell r="DD220" t="str">
            <v/>
          </cell>
          <cell r="DE220" t="str">
            <v/>
          </cell>
          <cell r="DF220" t="str">
            <v/>
          </cell>
          <cell r="DG220" t="str">
            <v/>
          </cell>
          <cell r="DH220" t="str">
            <v/>
          </cell>
          <cell r="DI220" t="str">
            <v/>
          </cell>
          <cell r="DJ220" t="str">
            <v/>
          </cell>
          <cell r="DK220" t="str">
            <v/>
          </cell>
          <cell r="DL220" t="str">
            <v/>
          </cell>
          <cell r="DM220" t="str">
            <v/>
          </cell>
          <cell r="DN220" t="str">
            <v/>
          </cell>
          <cell r="DO220" t="str">
            <v/>
          </cell>
          <cell r="DP220" t="str">
            <v/>
          </cell>
          <cell r="DQ220" t="str">
            <v/>
          </cell>
          <cell r="DR220" t="str">
            <v/>
          </cell>
          <cell r="DS220" t="str">
            <v/>
          </cell>
          <cell r="DT220" t="str">
            <v/>
          </cell>
          <cell r="DU220" t="str">
            <v/>
          </cell>
          <cell r="DV220" t="str">
            <v/>
          </cell>
          <cell r="DW220" t="str">
            <v/>
          </cell>
          <cell r="DX220" t="str">
            <v/>
          </cell>
          <cell r="DY220" t="str">
            <v/>
          </cell>
          <cell r="DZ220" t="str">
            <v/>
          </cell>
          <cell r="EA220" t="str">
            <v/>
          </cell>
          <cell r="EB220" t="str">
            <v/>
          </cell>
          <cell r="EC220" t="str">
            <v/>
          </cell>
          <cell r="ED220" t="str">
            <v/>
          </cell>
          <cell r="EE220" t="str">
            <v/>
          </cell>
          <cell r="EF220" t="str">
            <v/>
          </cell>
          <cell r="EG220" t="str">
            <v/>
          </cell>
          <cell r="EH220" t="str">
            <v/>
          </cell>
          <cell r="EI220" t="str">
            <v/>
          </cell>
          <cell r="EJ220" t="str">
            <v/>
          </cell>
          <cell r="EK220" t="str">
            <v/>
          </cell>
          <cell r="EL220" t="str">
            <v/>
          </cell>
          <cell r="EP220" t="str">
            <v/>
          </cell>
          <cell r="EQ220" t="str">
            <v/>
          </cell>
          <cell r="ER220" t="str">
            <v/>
          </cell>
          <cell r="ES220" t="str">
            <v/>
          </cell>
          <cell r="ET220" t="e">
            <v>#N/A</v>
          </cell>
          <cell r="EU220" t="str">
            <v/>
          </cell>
          <cell r="EV220" t="str">
            <v/>
          </cell>
          <cell r="EW220" t="str">
            <v/>
          </cell>
          <cell r="EX220" t="str">
            <v/>
          </cell>
          <cell r="EY220" t="str">
            <v/>
          </cell>
          <cell r="EZ220" t="str">
            <v/>
          </cell>
          <cell r="FA220" t="str">
            <v/>
          </cell>
          <cell r="FB220" t="e">
            <v>#N/A</v>
          </cell>
          <cell r="FC220" t="str">
            <v/>
          </cell>
          <cell r="FG220" t="str">
            <v/>
          </cell>
          <cell r="FH220" t="str">
            <v/>
          </cell>
          <cell r="FI220" t="str">
            <v/>
          </cell>
          <cell r="FJ220" t="str">
            <v/>
          </cell>
          <cell r="FK220" t="str">
            <v/>
          </cell>
          <cell r="FL220" t="str">
            <v/>
          </cell>
          <cell r="FM220" t="str">
            <v/>
          </cell>
          <cell r="FN220" t="str">
            <v/>
          </cell>
          <cell r="FO220" t="str">
            <v/>
          </cell>
          <cell r="FP220" t="str">
            <v/>
          </cell>
          <cell r="FQ220" t="str">
            <v/>
          </cell>
          <cell r="FR220" t="str">
            <v/>
          </cell>
          <cell r="FS220" t="str">
            <v/>
          </cell>
          <cell r="FT220" t="str">
            <v/>
          </cell>
        </row>
        <row r="221">
          <cell r="H221" t="str">
            <v/>
          </cell>
          <cell r="I221" t="str">
            <v/>
          </cell>
          <cell r="J221" t="str">
            <v/>
          </cell>
          <cell r="Q221" t="str">
            <v>OK</v>
          </cell>
          <cell r="R221" t="str">
            <v>OK</v>
          </cell>
          <cell r="S221" t="str">
            <v>OK</v>
          </cell>
          <cell r="T221" t="str">
            <v/>
          </cell>
          <cell r="U221" t="str">
            <v/>
          </cell>
          <cell r="V221" t="str">
            <v/>
          </cell>
          <cell r="W221" t="str">
            <v/>
          </cell>
          <cell r="X221" t="str">
            <v/>
          </cell>
          <cell r="Y221" t="str">
            <v/>
          </cell>
          <cell r="Z221" t="str">
            <v/>
          </cell>
          <cell r="AA221" t="str">
            <v>OK</v>
          </cell>
          <cell r="AB221" t="str">
            <v>OK</v>
          </cell>
          <cell r="AC221" t="str">
            <v>OK</v>
          </cell>
          <cell r="AD221" t="str">
            <v/>
          </cell>
          <cell r="AE221" t="str">
            <v/>
          </cell>
          <cell r="AF221" t="str">
            <v/>
          </cell>
          <cell r="AG221" t="str">
            <v/>
          </cell>
          <cell r="AH221" t="str">
            <v/>
          </cell>
          <cell r="AI221" t="str">
            <v/>
          </cell>
          <cell r="AJ221" t="str">
            <v/>
          </cell>
          <cell r="AK221" t="str">
            <v/>
          </cell>
          <cell r="AL221" t="str">
            <v/>
          </cell>
          <cell r="AM221" t="str">
            <v/>
          </cell>
          <cell r="AN221" t="str">
            <v/>
          </cell>
          <cell r="AO221" t="str">
            <v/>
          </cell>
          <cell r="AP221" t="str">
            <v/>
          </cell>
          <cell r="AQ221" t="str">
            <v/>
          </cell>
          <cell r="AR221" t="str">
            <v/>
          </cell>
          <cell r="AS221" t="str">
            <v/>
          </cell>
          <cell r="AT221" t="str">
            <v/>
          </cell>
          <cell r="AU221" t="str">
            <v/>
          </cell>
          <cell r="AV221" t="str">
            <v/>
          </cell>
          <cell r="AW221" t="str">
            <v/>
          </cell>
          <cell r="AX221" t="str">
            <v/>
          </cell>
          <cell r="AY221" t="str">
            <v/>
          </cell>
          <cell r="AZ221" t="str">
            <v/>
          </cell>
          <cell r="BA221" t="str">
            <v/>
          </cell>
          <cell r="BB221" t="str">
            <v/>
          </cell>
          <cell r="BC221" t="str">
            <v/>
          </cell>
          <cell r="BD221" t="str">
            <v/>
          </cell>
          <cell r="BE221" t="str">
            <v/>
          </cell>
          <cell r="BF221" t="str">
            <v/>
          </cell>
          <cell r="BG221" t="str">
            <v/>
          </cell>
          <cell r="BH221" t="str">
            <v/>
          </cell>
          <cell r="BI221" t="str">
            <v/>
          </cell>
          <cell r="BJ221" t="str">
            <v/>
          </cell>
          <cell r="BK221" t="str">
            <v/>
          </cell>
          <cell r="BL221" t="str">
            <v/>
          </cell>
          <cell r="BM221" t="str">
            <v/>
          </cell>
          <cell r="BN221" t="str">
            <v/>
          </cell>
          <cell r="CO221" t="str">
            <v/>
          </cell>
          <cell r="CP221" t="str">
            <v/>
          </cell>
          <cell r="CQ221" t="str">
            <v/>
          </cell>
          <cell r="CR221" t="str">
            <v/>
          </cell>
          <cell r="CS221" t="str">
            <v/>
          </cell>
          <cell r="CT221" t="str">
            <v/>
          </cell>
          <cell r="CU221" t="str">
            <v/>
          </cell>
          <cell r="CV221" t="str">
            <v/>
          </cell>
          <cell r="CW221" t="str">
            <v/>
          </cell>
          <cell r="CX221" t="str">
            <v/>
          </cell>
          <cell r="CY221" t="str">
            <v/>
          </cell>
          <cell r="CZ221" t="str">
            <v/>
          </cell>
          <cell r="DA221" t="str">
            <v/>
          </cell>
          <cell r="DB221" t="str">
            <v/>
          </cell>
          <cell r="DC221" t="str">
            <v/>
          </cell>
          <cell r="DD221" t="str">
            <v/>
          </cell>
          <cell r="DE221" t="str">
            <v/>
          </cell>
          <cell r="DF221" t="str">
            <v/>
          </cell>
          <cell r="DG221" t="str">
            <v/>
          </cell>
          <cell r="DH221" t="str">
            <v/>
          </cell>
          <cell r="DI221" t="str">
            <v/>
          </cell>
          <cell r="DJ221" t="str">
            <v/>
          </cell>
          <cell r="DK221" t="str">
            <v/>
          </cell>
          <cell r="DL221" t="str">
            <v/>
          </cell>
          <cell r="DM221" t="str">
            <v/>
          </cell>
          <cell r="DN221" t="str">
            <v/>
          </cell>
          <cell r="DO221" t="str">
            <v/>
          </cell>
          <cell r="DP221" t="str">
            <v/>
          </cell>
          <cell r="DQ221" t="str">
            <v/>
          </cell>
          <cell r="DR221" t="str">
            <v/>
          </cell>
          <cell r="DS221" t="str">
            <v/>
          </cell>
          <cell r="DT221" t="str">
            <v/>
          </cell>
          <cell r="DU221" t="str">
            <v/>
          </cell>
          <cell r="DV221" t="str">
            <v/>
          </cell>
          <cell r="DW221" t="str">
            <v/>
          </cell>
          <cell r="DX221" t="str">
            <v/>
          </cell>
          <cell r="DY221" t="str">
            <v/>
          </cell>
          <cell r="DZ221" t="str">
            <v/>
          </cell>
          <cell r="EA221" t="str">
            <v/>
          </cell>
          <cell r="EB221" t="str">
            <v/>
          </cell>
          <cell r="EC221" t="str">
            <v/>
          </cell>
          <cell r="ED221" t="str">
            <v/>
          </cell>
          <cell r="EE221" t="str">
            <v/>
          </cell>
          <cell r="EF221" t="str">
            <v/>
          </cell>
          <cell r="EG221" t="str">
            <v/>
          </cell>
          <cell r="EH221" t="str">
            <v/>
          </cell>
          <cell r="EI221" t="str">
            <v/>
          </cell>
          <cell r="EJ221" t="str">
            <v/>
          </cell>
          <cell r="EK221" t="str">
            <v/>
          </cell>
          <cell r="EL221" t="str">
            <v/>
          </cell>
          <cell r="EP221" t="str">
            <v/>
          </cell>
          <cell r="EQ221" t="str">
            <v/>
          </cell>
          <cell r="ER221" t="str">
            <v/>
          </cell>
          <cell r="ES221" t="str">
            <v/>
          </cell>
          <cell r="ET221" t="e">
            <v>#N/A</v>
          </cell>
          <cell r="EU221" t="str">
            <v/>
          </cell>
          <cell r="EV221" t="str">
            <v/>
          </cell>
          <cell r="EW221" t="str">
            <v/>
          </cell>
          <cell r="EX221" t="str">
            <v/>
          </cell>
          <cell r="EY221" t="str">
            <v/>
          </cell>
          <cell r="EZ221" t="str">
            <v/>
          </cell>
          <cell r="FA221" t="str">
            <v/>
          </cell>
          <cell r="FB221" t="e">
            <v>#N/A</v>
          </cell>
          <cell r="FC221" t="str">
            <v/>
          </cell>
          <cell r="FG221" t="str">
            <v/>
          </cell>
          <cell r="FH221" t="str">
            <v/>
          </cell>
          <cell r="FI221" t="str">
            <v/>
          </cell>
          <cell r="FJ221" t="str">
            <v/>
          </cell>
          <cell r="FK221" t="str">
            <v/>
          </cell>
          <cell r="FL221" t="str">
            <v/>
          </cell>
          <cell r="FM221" t="str">
            <v/>
          </cell>
          <cell r="FN221" t="str">
            <v/>
          </cell>
          <cell r="FO221" t="str">
            <v/>
          </cell>
          <cell r="FP221" t="str">
            <v/>
          </cell>
          <cell r="FQ221" t="str">
            <v/>
          </cell>
          <cell r="FR221" t="str">
            <v/>
          </cell>
          <cell r="FS221" t="str">
            <v/>
          </cell>
          <cell r="FT221" t="str">
            <v/>
          </cell>
        </row>
        <row r="222">
          <cell r="H222" t="str">
            <v/>
          </cell>
          <cell r="I222" t="str">
            <v/>
          </cell>
          <cell r="J222" t="str">
            <v/>
          </cell>
          <cell r="Q222" t="str">
            <v>OK</v>
          </cell>
          <cell r="R222" t="str">
            <v>OK</v>
          </cell>
          <cell r="S222" t="str">
            <v>OK</v>
          </cell>
          <cell r="T222" t="str">
            <v/>
          </cell>
          <cell r="U222" t="str">
            <v/>
          </cell>
          <cell r="V222" t="str">
            <v/>
          </cell>
          <cell r="W222" t="str">
            <v/>
          </cell>
          <cell r="X222" t="str">
            <v/>
          </cell>
          <cell r="Y222" t="str">
            <v/>
          </cell>
          <cell r="Z222" t="str">
            <v/>
          </cell>
          <cell r="AA222" t="str">
            <v>OK</v>
          </cell>
          <cell r="AB222" t="str">
            <v>OK</v>
          </cell>
          <cell r="AC222" t="str">
            <v>OK</v>
          </cell>
          <cell r="AD222" t="str">
            <v/>
          </cell>
          <cell r="AE222" t="str">
            <v/>
          </cell>
          <cell r="AF222" t="str">
            <v/>
          </cell>
          <cell r="AG222" t="str">
            <v/>
          </cell>
          <cell r="AH222" t="str">
            <v/>
          </cell>
          <cell r="AI222" t="str">
            <v/>
          </cell>
          <cell r="AJ222" t="str">
            <v/>
          </cell>
          <cell r="AK222" t="str">
            <v/>
          </cell>
          <cell r="AL222" t="str">
            <v/>
          </cell>
          <cell r="AM222" t="str">
            <v/>
          </cell>
          <cell r="AN222" t="str">
            <v/>
          </cell>
          <cell r="AO222" t="str">
            <v/>
          </cell>
          <cell r="AP222" t="str">
            <v/>
          </cell>
          <cell r="AQ222" t="str">
            <v/>
          </cell>
          <cell r="AR222" t="str">
            <v/>
          </cell>
          <cell r="AS222" t="str">
            <v/>
          </cell>
          <cell r="AT222" t="str">
            <v/>
          </cell>
          <cell r="AU222" t="str">
            <v/>
          </cell>
          <cell r="AV222" t="str">
            <v/>
          </cell>
          <cell r="AW222" t="str">
            <v/>
          </cell>
          <cell r="AX222" t="str">
            <v/>
          </cell>
          <cell r="AY222" t="str">
            <v/>
          </cell>
          <cell r="AZ222" t="str">
            <v/>
          </cell>
          <cell r="BA222" t="str">
            <v/>
          </cell>
          <cell r="BB222" t="str">
            <v/>
          </cell>
          <cell r="BC222" t="str">
            <v/>
          </cell>
          <cell r="BD222" t="str">
            <v/>
          </cell>
          <cell r="BE222" t="str">
            <v/>
          </cell>
          <cell r="BF222" t="str">
            <v/>
          </cell>
          <cell r="BG222" t="str">
            <v/>
          </cell>
          <cell r="BH222" t="str">
            <v/>
          </cell>
          <cell r="BI222" t="str">
            <v/>
          </cell>
          <cell r="BJ222" t="str">
            <v/>
          </cell>
          <cell r="BK222" t="str">
            <v/>
          </cell>
          <cell r="BL222" t="str">
            <v/>
          </cell>
          <cell r="BM222" t="str">
            <v/>
          </cell>
          <cell r="BN222" t="str">
            <v/>
          </cell>
          <cell r="CO222" t="str">
            <v/>
          </cell>
          <cell r="CP222" t="str">
            <v/>
          </cell>
          <cell r="CQ222">
            <v>8.0000000000000071E-2</v>
          </cell>
          <cell r="CR222" t="str">
            <v/>
          </cell>
          <cell r="CS222" t="str">
            <v/>
          </cell>
          <cell r="CT222" t="str">
            <v/>
          </cell>
          <cell r="CU222" t="str">
            <v/>
          </cell>
          <cell r="CV222" t="str">
            <v/>
          </cell>
          <cell r="CW222" t="str">
            <v/>
          </cell>
          <cell r="CX222" t="str">
            <v/>
          </cell>
          <cell r="CY222" t="str">
            <v/>
          </cell>
          <cell r="CZ222" t="str">
            <v/>
          </cell>
          <cell r="DA222">
            <v>0</v>
          </cell>
          <cell r="DB222" t="str">
            <v/>
          </cell>
          <cell r="DC222" t="str">
            <v/>
          </cell>
          <cell r="DD222" t="str">
            <v/>
          </cell>
          <cell r="DE222" t="str">
            <v/>
          </cell>
          <cell r="DF222" t="str">
            <v/>
          </cell>
          <cell r="DG222" t="str">
            <v/>
          </cell>
          <cell r="DH222" t="str">
            <v/>
          </cell>
          <cell r="DI222" t="str">
            <v/>
          </cell>
          <cell r="DJ222" t="str">
            <v/>
          </cell>
          <cell r="DK222" t="str">
            <v/>
          </cell>
          <cell r="DL222" t="str">
            <v/>
          </cell>
          <cell r="DM222" t="str">
            <v/>
          </cell>
          <cell r="DN222" t="str">
            <v/>
          </cell>
          <cell r="DO222" t="str">
            <v/>
          </cell>
          <cell r="DP222" t="str">
            <v/>
          </cell>
          <cell r="DQ222" t="str">
            <v/>
          </cell>
          <cell r="DR222" t="str">
            <v/>
          </cell>
          <cell r="DS222" t="str">
            <v/>
          </cell>
          <cell r="DT222" t="str">
            <v/>
          </cell>
          <cell r="DU222" t="str">
            <v/>
          </cell>
          <cell r="DV222" t="str">
            <v/>
          </cell>
          <cell r="DW222" t="str">
            <v/>
          </cell>
          <cell r="DX222" t="str">
            <v/>
          </cell>
          <cell r="DY222" t="str">
            <v/>
          </cell>
          <cell r="DZ222" t="str">
            <v/>
          </cell>
          <cell r="EA222" t="str">
            <v/>
          </cell>
          <cell r="EB222" t="str">
            <v/>
          </cell>
          <cell r="EC222" t="str">
            <v/>
          </cell>
          <cell r="ED222" t="str">
            <v/>
          </cell>
          <cell r="EE222" t="str">
            <v/>
          </cell>
          <cell r="EF222" t="str">
            <v/>
          </cell>
          <cell r="EG222" t="str">
            <v/>
          </cell>
          <cell r="EH222" t="str">
            <v/>
          </cell>
          <cell r="EI222" t="str">
            <v/>
          </cell>
          <cell r="EJ222" t="str">
            <v/>
          </cell>
          <cell r="EK222" t="str">
            <v/>
          </cell>
          <cell r="EL222" t="str">
            <v/>
          </cell>
          <cell r="EP222" t="str">
            <v/>
          </cell>
          <cell r="EQ222" t="str">
            <v/>
          </cell>
          <cell r="ER222" t="str">
            <v/>
          </cell>
          <cell r="ES222" t="str">
            <v/>
          </cell>
          <cell r="ET222" t="e">
            <v>#N/A</v>
          </cell>
          <cell r="EU222" t="str">
            <v/>
          </cell>
          <cell r="EV222" t="str">
            <v/>
          </cell>
          <cell r="EW222" t="str">
            <v/>
          </cell>
          <cell r="EX222" t="str">
            <v/>
          </cell>
          <cell r="EY222" t="str">
            <v/>
          </cell>
          <cell r="EZ222" t="str">
            <v/>
          </cell>
          <cell r="FA222" t="str">
            <v/>
          </cell>
          <cell r="FB222" t="e">
            <v>#N/A</v>
          </cell>
          <cell r="FC222" t="str">
            <v/>
          </cell>
          <cell r="FG222" t="str">
            <v/>
          </cell>
          <cell r="FH222" t="str">
            <v/>
          </cell>
          <cell r="FI222" t="str">
            <v/>
          </cell>
          <cell r="FJ222" t="str">
            <v/>
          </cell>
          <cell r="FK222" t="str">
            <v/>
          </cell>
          <cell r="FL222" t="str">
            <v/>
          </cell>
          <cell r="FM222" t="str">
            <v/>
          </cell>
          <cell r="FN222" t="str">
            <v/>
          </cell>
          <cell r="FO222" t="str">
            <v/>
          </cell>
          <cell r="FP222" t="str">
            <v/>
          </cell>
          <cell r="FQ222" t="str">
            <v/>
          </cell>
          <cell r="FR222" t="str">
            <v/>
          </cell>
          <cell r="FS222" t="str">
            <v/>
          </cell>
          <cell r="FT222" t="str">
            <v/>
          </cell>
        </row>
        <row r="223">
          <cell r="H223" t="str">
            <v/>
          </cell>
          <cell r="I223" t="str">
            <v/>
          </cell>
          <cell r="J223" t="str">
            <v/>
          </cell>
          <cell r="Q223" t="str">
            <v>OK</v>
          </cell>
          <cell r="R223" t="str">
            <v>OK</v>
          </cell>
          <cell r="S223" t="str">
            <v>OK</v>
          </cell>
          <cell r="T223" t="str">
            <v/>
          </cell>
          <cell r="U223" t="str">
            <v/>
          </cell>
          <cell r="V223" t="str">
            <v/>
          </cell>
          <cell r="W223" t="str">
            <v/>
          </cell>
          <cell r="X223" t="str">
            <v/>
          </cell>
          <cell r="Y223" t="str">
            <v/>
          </cell>
          <cell r="Z223" t="str">
            <v/>
          </cell>
          <cell r="AA223" t="str">
            <v>OK</v>
          </cell>
          <cell r="AB223" t="str">
            <v>OK</v>
          </cell>
          <cell r="AC223" t="str">
            <v>OK</v>
          </cell>
          <cell r="AD223" t="str">
            <v/>
          </cell>
          <cell r="AE223" t="str">
            <v/>
          </cell>
          <cell r="AF223" t="str">
            <v/>
          </cell>
          <cell r="AG223" t="str">
            <v/>
          </cell>
          <cell r="AH223" t="str">
            <v/>
          </cell>
          <cell r="AI223" t="str">
            <v/>
          </cell>
          <cell r="AJ223" t="str">
            <v/>
          </cell>
          <cell r="AK223" t="str">
            <v/>
          </cell>
          <cell r="AL223" t="str">
            <v/>
          </cell>
          <cell r="AM223" t="str">
            <v/>
          </cell>
          <cell r="AN223" t="str">
            <v/>
          </cell>
          <cell r="AO223" t="str">
            <v/>
          </cell>
          <cell r="AP223" t="str">
            <v/>
          </cell>
          <cell r="AQ223" t="str">
            <v/>
          </cell>
          <cell r="AR223" t="str">
            <v/>
          </cell>
          <cell r="AS223" t="str">
            <v/>
          </cell>
          <cell r="AT223" t="str">
            <v/>
          </cell>
          <cell r="AU223" t="str">
            <v/>
          </cell>
          <cell r="AV223" t="str">
            <v/>
          </cell>
          <cell r="AW223" t="str">
            <v/>
          </cell>
          <cell r="AX223" t="str">
            <v/>
          </cell>
          <cell r="AY223" t="str">
            <v/>
          </cell>
          <cell r="AZ223" t="str">
            <v/>
          </cell>
          <cell r="BA223" t="str">
            <v/>
          </cell>
          <cell r="BB223" t="str">
            <v/>
          </cell>
          <cell r="BC223" t="str">
            <v/>
          </cell>
          <cell r="BD223" t="str">
            <v/>
          </cell>
          <cell r="BE223" t="str">
            <v/>
          </cell>
          <cell r="BF223" t="str">
            <v/>
          </cell>
          <cell r="BG223" t="str">
            <v/>
          </cell>
          <cell r="BH223" t="str">
            <v/>
          </cell>
          <cell r="BI223" t="str">
            <v/>
          </cell>
          <cell r="BJ223" t="str">
            <v/>
          </cell>
          <cell r="BK223" t="str">
            <v/>
          </cell>
          <cell r="BL223" t="str">
            <v/>
          </cell>
          <cell r="BM223" t="str">
            <v/>
          </cell>
          <cell r="BN223" t="str">
            <v/>
          </cell>
          <cell r="CO223" t="str">
            <v/>
          </cell>
          <cell r="CP223" t="str">
            <v/>
          </cell>
          <cell r="CQ223" t="str">
            <v/>
          </cell>
          <cell r="CR223" t="str">
            <v/>
          </cell>
          <cell r="CS223" t="str">
            <v/>
          </cell>
          <cell r="CT223" t="str">
            <v/>
          </cell>
          <cell r="CU223" t="str">
            <v/>
          </cell>
          <cell r="CV223" t="str">
            <v/>
          </cell>
          <cell r="CW223" t="str">
            <v/>
          </cell>
          <cell r="CX223" t="str">
            <v/>
          </cell>
          <cell r="CY223" t="str">
            <v/>
          </cell>
          <cell r="CZ223" t="str">
            <v/>
          </cell>
          <cell r="DA223" t="str">
            <v/>
          </cell>
          <cell r="DB223" t="str">
            <v/>
          </cell>
          <cell r="DC223" t="str">
            <v/>
          </cell>
          <cell r="DD223" t="str">
            <v/>
          </cell>
          <cell r="DE223" t="str">
            <v/>
          </cell>
          <cell r="DF223" t="str">
            <v/>
          </cell>
          <cell r="DG223" t="str">
            <v/>
          </cell>
          <cell r="DH223" t="str">
            <v/>
          </cell>
          <cell r="DI223" t="str">
            <v/>
          </cell>
          <cell r="DJ223" t="str">
            <v/>
          </cell>
          <cell r="DK223" t="str">
            <v/>
          </cell>
          <cell r="DL223" t="str">
            <v/>
          </cell>
          <cell r="DM223" t="str">
            <v/>
          </cell>
          <cell r="DN223" t="str">
            <v/>
          </cell>
          <cell r="DO223" t="str">
            <v/>
          </cell>
          <cell r="DP223" t="str">
            <v/>
          </cell>
          <cell r="DQ223" t="str">
            <v/>
          </cell>
          <cell r="DR223" t="str">
            <v/>
          </cell>
          <cell r="DS223" t="str">
            <v/>
          </cell>
          <cell r="DT223" t="str">
            <v/>
          </cell>
          <cell r="DU223" t="str">
            <v/>
          </cell>
          <cell r="DV223" t="str">
            <v/>
          </cell>
          <cell r="DW223" t="str">
            <v/>
          </cell>
          <cell r="DX223" t="str">
            <v/>
          </cell>
          <cell r="DY223" t="str">
            <v/>
          </cell>
          <cell r="DZ223" t="str">
            <v/>
          </cell>
          <cell r="EA223" t="str">
            <v/>
          </cell>
          <cell r="EB223" t="str">
            <v/>
          </cell>
          <cell r="EC223" t="str">
            <v/>
          </cell>
          <cell r="ED223" t="str">
            <v/>
          </cell>
          <cell r="EE223" t="str">
            <v/>
          </cell>
          <cell r="EF223" t="str">
            <v/>
          </cell>
          <cell r="EG223" t="str">
            <v/>
          </cell>
          <cell r="EH223" t="str">
            <v/>
          </cell>
          <cell r="EI223" t="str">
            <v/>
          </cell>
          <cell r="EJ223" t="str">
            <v/>
          </cell>
          <cell r="EK223" t="str">
            <v/>
          </cell>
          <cell r="EL223" t="str">
            <v/>
          </cell>
          <cell r="EP223" t="str">
            <v/>
          </cell>
          <cell r="EQ223" t="str">
            <v/>
          </cell>
          <cell r="ER223" t="str">
            <v/>
          </cell>
          <cell r="ES223" t="str">
            <v/>
          </cell>
          <cell r="ET223" t="e">
            <v>#N/A</v>
          </cell>
          <cell r="EU223" t="str">
            <v/>
          </cell>
          <cell r="EV223" t="str">
            <v/>
          </cell>
          <cell r="EW223" t="str">
            <v/>
          </cell>
          <cell r="EX223" t="str">
            <v/>
          </cell>
          <cell r="EY223" t="str">
            <v/>
          </cell>
          <cell r="EZ223" t="str">
            <v/>
          </cell>
          <cell r="FA223" t="str">
            <v/>
          </cell>
          <cell r="FB223" t="e">
            <v>#N/A</v>
          </cell>
          <cell r="FC223" t="str">
            <v/>
          </cell>
          <cell r="FG223" t="str">
            <v/>
          </cell>
          <cell r="FH223" t="str">
            <v/>
          </cell>
          <cell r="FI223" t="str">
            <v/>
          </cell>
          <cell r="FJ223" t="str">
            <v/>
          </cell>
          <cell r="FK223" t="str">
            <v/>
          </cell>
          <cell r="FL223" t="str">
            <v/>
          </cell>
          <cell r="FM223" t="str">
            <v/>
          </cell>
          <cell r="FN223" t="str">
            <v/>
          </cell>
          <cell r="FO223" t="str">
            <v/>
          </cell>
          <cell r="FP223" t="str">
            <v/>
          </cell>
          <cell r="FQ223" t="str">
            <v/>
          </cell>
          <cell r="FR223" t="str">
            <v/>
          </cell>
          <cell r="FS223" t="str">
            <v/>
          </cell>
          <cell r="FT223" t="str">
            <v/>
          </cell>
        </row>
        <row r="224">
          <cell r="H224" t="str">
            <v/>
          </cell>
          <cell r="I224" t="str">
            <v/>
          </cell>
          <cell r="J224" t="str">
            <v/>
          </cell>
          <cell r="Q224" t="str">
            <v>OK</v>
          </cell>
          <cell r="R224" t="str">
            <v>OK</v>
          </cell>
          <cell r="S224" t="str">
            <v>OK</v>
          </cell>
          <cell r="T224" t="str">
            <v/>
          </cell>
          <cell r="U224" t="str">
            <v/>
          </cell>
          <cell r="V224" t="str">
            <v/>
          </cell>
          <cell r="W224" t="str">
            <v/>
          </cell>
          <cell r="X224" t="str">
            <v/>
          </cell>
          <cell r="Y224" t="str">
            <v/>
          </cell>
          <cell r="Z224" t="str">
            <v/>
          </cell>
          <cell r="AA224" t="str">
            <v>OK</v>
          </cell>
          <cell r="AB224" t="str">
            <v>OK</v>
          </cell>
          <cell r="AC224" t="str">
            <v>OK</v>
          </cell>
          <cell r="AD224" t="str">
            <v/>
          </cell>
          <cell r="AE224" t="str">
            <v/>
          </cell>
          <cell r="AF224" t="str">
            <v/>
          </cell>
          <cell r="AG224" t="str">
            <v/>
          </cell>
          <cell r="AH224" t="str">
            <v/>
          </cell>
          <cell r="AI224" t="str">
            <v/>
          </cell>
          <cell r="AJ224" t="str">
            <v/>
          </cell>
          <cell r="AK224" t="str">
            <v/>
          </cell>
          <cell r="AL224" t="str">
            <v/>
          </cell>
          <cell r="AM224" t="str">
            <v/>
          </cell>
          <cell r="AN224" t="str">
            <v/>
          </cell>
          <cell r="AO224" t="str">
            <v/>
          </cell>
          <cell r="AP224" t="str">
            <v/>
          </cell>
          <cell r="AQ224" t="str">
            <v/>
          </cell>
          <cell r="AR224" t="str">
            <v/>
          </cell>
          <cell r="AS224" t="str">
            <v/>
          </cell>
          <cell r="AT224" t="str">
            <v/>
          </cell>
          <cell r="AU224" t="str">
            <v/>
          </cell>
          <cell r="AV224" t="str">
            <v/>
          </cell>
          <cell r="AW224" t="str">
            <v/>
          </cell>
          <cell r="AX224" t="str">
            <v/>
          </cell>
          <cell r="AY224" t="str">
            <v/>
          </cell>
          <cell r="AZ224" t="str">
            <v/>
          </cell>
          <cell r="BA224" t="str">
            <v/>
          </cell>
          <cell r="BB224" t="str">
            <v/>
          </cell>
          <cell r="BC224" t="str">
            <v/>
          </cell>
          <cell r="BD224" t="str">
            <v/>
          </cell>
          <cell r="BE224" t="str">
            <v/>
          </cell>
          <cell r="BF224" t="str">
            <v/>
          </cell>
          <cell r="BG224" t="str">
            <v/>
          </cell>
          <cell r="BH224" t="str">
            <v/>
          </cell>
          <cell r="BI224" t="str">
            <v/>
          </cell>
          <cell r="BJ224" t="str">
            <v/>
          </cell>
          <cell r="BK224" t="str">
            <v/>
          </cell>
          <cell r="BL224" t="str">
            <v/>
          </cell>
          <cell r="BM224" t="str">
            <v/>
          </cell>
          <cell r="BN224" t="str">
            <v/>
          </cell>
          <cell r="CO224" t="str">
            <v/>
          </cell>
          <cell r="CP224" t="str">
            <v/>
          </cell>
          <cell r="CQ224">
            <v>0.15625</v>
          </cell>
          <cell r="CR224" t="str">
            <v/>
          </cell>
          <cell r="CS224" t="str">
            <v/>
          </cell>
          <cell r="CT224" t="str">
            <v/>
          </cell>
          <cell r="CU224" t="str">
            <v/>
          </cell>
          <cell r="CV224" t="str">
            <v/>
          </cell>
          <cell r="CW224" t="str">
            <v/>
          </cell>
          <cell r="CX224" t="str">
            <v/>
          </cell>
          <cell r="CY224" t="str">
            <v/>
          </cell>
          <cell r="CZ224" t="str">
            <v/>
          </cell>
          <cell r="DA224">
            <v>0</v>
          </cell>
          <cell r="DB224" t="str">
            <v/>
          </cell>
          <cell r="DC224" t="str">
            <v/>
          </cell>
          <cell r="DD224" t="str">
            <v/>
          </cell>
          <cell r="DE224" t="str">
            <v/>
          </cell>
          <cell r="DF224" t="str">
            <v/>
          </cell>
          <cell r="DG224" t="str">
            <v/>
          </cell>
          <cell r="DH224" t="str">
            <v/>
          </cell>
          <cell r="DI224" t="str">
            <v/>
          </cell>
          <cell r="DJ224" t="str">
            <v/>
          </cell>
          <cell r="DK224" t="str">
            <v/>
          </cell>
          <cell r="DL224" t="str">
            <v/>
          </cell>
          <cell r="DM224" t="str">
            <v/>
          </cell>
          <cell r="DN224" t="str">
            <v/>
          </cell>
          <cell r="DO224" t="str">
            <v/>
          </cell>
          <cell r="DP224" t="str">
            <v/>
          </cell>
          <cell r="DQ224" t="str">
            <v/>
          </cell>
          <cell r="DR224" t="str">
            <v/>
          </cell>
          <cell r="DS224" t="str">
            <v/>
          </cell>
          <cell r="DT224" t="str">
            <v/>
          </cell>
          <cell r="DU224" t="str">
            <v/>
          </cell>
          <cell r="DV224" t="str">
            <v/>
          </cell>
          <cell r="DW224" t="str">
            <v/>
          </cell>
          <cell r="DX224" t="str">
            <v/>
          </cell>
          <cell r="DY224" t="str">
            <v/>
          </cell>
          <cell r="DZ224" t="str">
            <v/>
          </cell>
          <cell r="EA224" t="str">
            <v/>
          </cell>
          <cell r="EB224" t="str">
            <v/>
          </cell>
          <cell r="EC224" t="str">
            <v/>
          </cell>
          <cell r="ED224" t="str">
            <v/>
          </cell>
          <cell r="EE224" t="str">
            <v/>
          </cell>
          <cell r="EF224" t="str">
            <v/>
          </cell>
          <cell r="EG224" t="str">
            <v/>
          </cell>
          <cell r="EH224" t="str">
            <v/>
          </cell>
          <cell r="EI224" t="str">
            <v/>
          </cell>
          <cell r="EJ224" t="str">
            <v/>
          </cell>
          <cell r="EK224" t="str">
            <v/>
          </cell>
          <cell r="EL224" t="str">
            <v/>
          </cell>
          <cell r="EP224" t="str">
            <v/>
          </cell>
          <cell r="EQ224" t="str">
            <v/>
          </cell>
          <cell r="ER224" t="str">
            <v/>
          </cell>
          <cell r="ES224" t="str">
            <v/>
          </cell>
          <cell r="ET224" t="e">
            <v>#N/A</v>
          </cell>
          <cell r="EU224" t="str">
            <v/>
          </cell>
          <cell r="EV224" t="str">
            <v/>
          </cell>
          <cell r="EW224" t="str">
            <v/>
          </cell>
          <cell r="EX224" t="str">
            <v/>
          </cell>
          <cell r="EY224" t="str">
            <v/>
          </cell>
          <cell r="EZ224" t="str">
            <v/>
          </cell>
          <cell r="FA224" t="str">
            <v/>
          </cell>
          <cell r="FB224" t="e">
            <v>#N/A</v>
          </cell>
          <cell r="FC224" t="str">
            <v/>
          </cell>
          <cell r="FG224" t="str">
            <v/>
          </cell>
          <cell r="FH224" t="str">
            <v/>
          </cell>
          <cell r="FI224" t="str">
            <v/>
          </cell>
          <cell r="FJ224" t="str">
            <v/>
          </cell>
          <cell r="FK224" t="str">
            <v/>
          </cell>
          <cell r="FL224" t="str">
            <v/>
          </cell>
          <cell r="FM224" t="str">
            <v/>
          </cell>
          <cell r="FN224" t="str">
            <v/>
          </cell>
          <cell r="FO224" t="str">
            <v/>
          </cell>
          <cell r="FP224" t="str">
            <v/>
          </cell>
          <cell r="FQ224" t="str">
            <v/>
          </cell>
          <cell r="FR224" t="str">
            <v/>
          </cell>
          <cell r="FS224" t="str">
            <v/>
          </cell>
          <cell r="FT224" t="str">
            <v/>
          </cell>
        </row>
        <row r="225">
          <cell r="H225" t="str">
            <v/>
          </cell>
          <cell r="I225" t="str">
            <v/>
          </cell>
          <cell r="J225" t="str">
            <v/>
          </cell>
          <cell r="Q225" t="str">
            <v>OK</v>
          </cell>
          <cell r="R225" t="str">
            <v>OK</v>
          </cell>
          <cell r="S225" t="str">
            <v>OK</v>
          </cell>
          <cell r="T225" t="str">
            <v/>
          </cell>
          <cell r="U225" t="str">
            <v/>
          </cell>
          <cell r="V225" t="str">
            <v/>
          </cell>
          <cell r="W225" t="str">
            <v/>
          </cell>
          <cell r="X225" t="str">
            <v/>
          </cell>
          <cell r="Y225" t="str">
            <v/>
          </cell>
          <cell r="Z225" t="str">
            <v/>
          </cell>
          <cell r="AA225" t="str">
            <v>OK</v>
          </cell>
          <cell r="AB225" t="str">
            <v>OK</v>
          </cell>
          <cell r="AC225" t="str">
            <v>OK</v>
          </cell>
          <cell r="AD225" t="str">
            <v/>
          </cell>
          <cell r="AE225" t="str">
            <v/>
          </cell>
          <cell r="AF225" t="str">
            <v/>
          </cell>
          <cell r="AG225" t="str">
            <v/>
          </cell>
          <cell r="AH225" t="str">
            <v/>
          </cell>
          <cell r="AI225" t="str">
            <v/>
          </cell>
          <cell r="AJ225" t="str">
            <v/>
          </cell>
          <cell r="AK225" t="str">
            <v/>
          </cell>
          <cell r="AL225" t="str">
            <v/>
          </cell>
          <cell r="AM225" t="str">
            <v/>
          </cell>
          <cell r="AN225" t="str">
            <v/>
          </cell>
          <cell r="AO225" t="str">
            <v/>
          </cell>
          <cell r="AP225" t="str">
            <v/>
          </cell>
          <cell r="AQ225" t="str">
            <v/>
          </cell>
          <cell r="AR225" t="str">
            <v/>
          </cell>
          <cell r="AS225" t="str">
            <v/>
          </cell>
          <cell r="AT225" t="str">
            <v/>
          </cell>
          <cell r="AU225" t="str">
            <v/>
          </cell>
          <cell r="AV225" t="str">
            <v/>
          </cell>
          <cell r="AW225" t="str">
            <v/>
          </cell>
          <cell r="AX225" t="str">
            <v/>
          </cell>
          <cell r="AY225" t="str">
            <v/>
          </cell>
          <cell r="AZ225" t="str">
            <v/>
          </cell>
          <cell r="BA225" t="str">
            <v/>
          </cell>
          <cell r="BB225" t="str">
            <v/>
          </cell>
          <cell r="BC225" t="str">
            <v/>
          </cell>
          <cell r="BD225" t="str">
            <v/>
          </cell>
          <cell r="BE225" t="str">
            <v/>
          </cell>
          <cell r="BF225" t="str">
            <v/>
          </cell>
          <cell r="BG225" t="str">
            <v/>
          </cell>
          <cell r="BH225" t="str">
            <v/>
          </cell>
          <cell r="BI225" t="str">
            <v/>
          </cell>
          <cell r="BJ225" t="str">
            <v/>
          </cell>
          <cell r="BK225" t="str">
            <v/>
          </cell>
          <cell r="BL225" t="str">
            <v/>
          </cell>
          <cell r="BM225" t="str">
            <v/>
          </cell>
          <cell r="BN225" t="str">
            <v/>
          </cell>
          <cell r="CO225" t="str">
            <v/>
          </cell>
          <cell r="CP225" t="str">
            <v/>
          </cell>
          <cell r="CQ225">
            <v>6.0000000000000053E-2</v>
          </cell>
          <cell r="CR225" t="str">
            <v/>
          </cell>
          <cell r="CS225" t="str">
            <v/>
          </cell>
          <cell r="CT225" t="str">
            <v/>
          </cell>
          <cell r="CU225" t="str">
            <v/>
          </cell>
          <cell r="CV225" t="str">
            <v/>
          </cell>
          <cell r="CW225" t="str">
            <v/>
          </cell>
          <cell r="CX225" t="str">
            <v/>
          </cell>
          <cell r="CY225" t="str">
            <v/>
          </cell>
          <cell r="CZ225" t="str">
            <v/>
          </cell>
          <cell r="DA225">
            <v>0</v>
          </cell>
          <cell r="DB225" t="str">
            <v/>
          </cell>
          <cell r="DC225" t="str">
            <v/>
          </cell>
          <cell r="DD225" t="str">
            <v/>
          </cell>
          <cell r="DE225" t="str">
            <v/>
          </cell>
          <cell r="DF225" t="str">
            <v/>
          </cell>
          <cell r="DG225" t="str">
            <v/>
          </cell>
          <cell r="DH225" t="str">
            <v/>
          </cell>
          <cell r="DI225" t="str">
            <v/>
          </cell>
          <cell r="DJ225" t="str">
            <v/>
          </cell>
          <cell r="DK225" t="str">
            <v/>
          </cell>
          <cell r="DL225" t="str">
            <v/>
          </cell>
          <cell r="DM225" t="str">
            <v/>
          </cell>
          <cell r="DN225" t="str">
            <v/>
          </cell>
          <cell r="DO225" t="str">
            <v/>
          </cell>
          <cell r="DP225" t="str">
            <v/>
          </cell>
          <cell r="DQ225" t="str">
            <v/>
          </cell>
          <cell r="DR225" t="str">
            <v/>
          </cell>
          <cell r="DS225" t="str">
            <v/>
          </cell>
          <cell r="DT225" t="str">
            <v/>
          </cell>
          <cell r="DU225" t="str">
            <v/>
          </cell>
          <cell r="DV225" t="str">
            <v/>
          </cell>
          <cell r="DW225" t="str">
            <v/>
          </cell>
          <cell r="DX225" t="str">
            <v/>
          </cell>
          <cell r="DY225" t="str">
            <v/>
          </cell>
          <cell r="DZ225" t="str">
            <v/>
          </cell>
          <cell r="EA225" t="str">
            <v/>
          </cell>
          <cell r="EB225" t="str">
            <v/>
          </cell>
          <cell r="EC225" t="str">
            <v/>
          </cell>
          <cell r="ED225" t="str">
            <v/>
          </cell>
          <cell r="EE225" t="str">
            <v/>
          </cell>
          <cell r="EF225" t="str">
            <v/>
          </cell>
          <cell r="EG225" t="str">
            <v/>
          </cell>
          <cell r="EH225" t="str">
            <v/>
          </cell>
          <cell r="EI225" t="str">
            <v/>
          </cell>
          <cell r="EJ225" t="str">
            <v/>
          </cell>
          <cell r="EK225" t="str">
            <v/>
          </cell>
          <cell r="EL225" t="str">
            <v/>
          </cell>
          <cell r="EP225" t="str">
            <v/>
          </cell>
          <cell r="EQ225" t="str">
            <v/>
          </cell>
          <cell r="ER225" t="str">
            <v/>
          </cell>
          <cell r="ES225" t="str">
            <v/>
          </cell>
          <cell r="ET225" t="e">
            <v>#N/A</v>
          </cell>
          <cell r="EU225" t="str">
            <v/>
          </cell>
          <cell r="EV225" t="str">
            <v/>
          </cell>
          <cell r="EW225" t="str">
            <v/>
          </cell>
          <cell r="EX225" t="str">
            <v/>
          </cell>
          <cell r="EY225" t="str">
            <v/>
          </cell>
          <cell r="EZ225" t="str">
            <v/>
          </cell>
          <cell r="FA225" t="str">
            <v/>
          </cell>
          <cell r="FB225" t="e">
            <v>#N/A</v>
          </cell>
          <cell r="FC225" t="str">
            <v/>
          </cell>
          <cell r="FG225" t="str">
            <v/>
          </cell>
          <cell r="FH225" t="str">
            <v/>
          </cell>
          <cell r="FI225" t="str">
            <v/>
          </cell>
          <cell r="FJ225" t="str">
            <v/>
          </cell>
          <cell r="FK225" t="str">
            <v/>
          </cell>
          <cell r="FL225" t="str">
            <v/>
          </cell>
          <cell r="FM225" t="str">
            <v/>
          </cell>
          <cell r="FN225" t="str">
            <v/>
          </cell>
          <cell r="FO225" t="str">
            <v/>
          </cell>
          <cell r="FP225" t="str">
            <v/>
          </cell>
          <cell r="FQ225" t="str">
            <v/>
          </cell>
          <cell r="FR225" t="str">
            <v/>
          </cell>
          <cell r="FS225" t="str">
            <v/>
          </cell>
          <cell r="FT225" t="str">
            <v/>
          </cell>
        </row>
        <row r="226">
          <cell r="H226" t="str">
            <v/>
          </cell>
          <cell r="I226" t="str">
            <v/>
          </cell>
          <cell r="J226" t="str">
            <v/>
          </cell>
          <cell r="Q226" t="str">
            <v>OK</v>
          </cell>
          <cell r="R226" t="str">
            <v>OK</v>
          </cell>
          <cell r="S226" t="str">
            <v>OK</v>
          </cell>
          <cell r="T226" t="str">
            <v/>
          </cell>
          <cell r="U226" t="str">
            <v/>
          </cell>
          <cell r="V226" t="str">
            <v/>
          </cell>
          <cell r="W226" t="str">
            <v/>
          </cell>
          <cell r="X226" t="str">
            <v/>
          </cell>
          <cell r="Y226" t="str">
            <v/>
          </cell>
          <cell r="Z226" t="str">
            <v/>
          </cell>
          <cell r="AA226" t="str">
            <v>OK</v>
          </cell>
          <cell r="AB226" t="str">
            <v>OK</v>
          </cell>
          <cell r="AC226" t="str">
            <v>OK</v>
          </cell>
          <cell r="AD226" t="str">
            <v/>
          </cell>
          <cell r="AE226" t="str">
            <v/>
          </cell>
          <cell r="AF226" t="str">
            <v/>
          </cell>
          <cell r="AG226" t="str">
            <v/>
          </cell>
          <cell r="AH226" t="str">
            <v/>
          </cell>
          <cell r="AI226" t="str">
            <v/>
          </cell>
          <cell r="AJ226" t="str">
            <v/>
          </cell>
          <cell r="AK226" t="str">
            <v/>
          </cell>
          <cell r="AL226" t="str">
            <v/>
          </cell>
          <cell r="AM226" t="str">
            <v/>
          </cell>
          <cell r="AN226" t="str">
            <v/>
          </cell>
          <cell r="AO226" t="str">
            <v/>
          </cell>
          <cell r="AP226" t="str">
            <v/>
          </cell>
          <cell r="AQ226" t="str">
            <v/>
          </cell>
          <cell r="AR226" t="str">
            <v/>
          </cell>
          <cell r="AS226" t="str">
            <v/>
          </cell>
          <cell r="AT226" t="str">
            <v/>
          </cell>
          <cell r="AU226" t="str">
            <v/>
          </cell>
          <cell r="AV226" t="str">
            <v/>
          </cell>
          <cell r="AW226" t="str">
            <v/>
          </cell>
          <cell r="AX226" t="str">
            <v/>
          </cell>
          <cell r="AY226" t="str">
            <v/>
          </cell>
          <cell r="AZ226" t="str">
            <v/>
          </cell>
          <cell r="BA226" t="str">
            <v/>
          </cell>
          <cell r="BB226" t="str">
            <v/>
          </cell>
          <cell r="BC226" t="str">
            <v/>
          </cell>
          <cell r="BD226" t="str">
            <v/>
          </cell>
          <cell r="BE226" t="str">
            <v/>
          </cell>
          <cell r="BF226" t="str">
            <v/>
          </cell>
          <cell r="BG226" t="str">
            <v/>
          </cell>
          <cell r="BH226" t="str">
            <v/>
          </cell>
          <cell r="BI226" t="str">
            <v/>
          </cell>
          <cell r="BJ226" t="str">
            <v/>
          </cell>
          <cell r="BK226" t="str">
            <v/>
          </cell>
          <cell r="BL226" t="str">
            <v/>
          </cell>
          <cell r="BM226" t="str">
            <v/>
          </cell>
          <cell r="BN226" t="str">
            <v/>
          </cell>
          <cell r="CO226" t="str">
            <v/>
          </cell>
          <cell r="CP226" t="str">
            <v/>
          </cell>
          <cell r="CQ226">
            <v>0.26666666666666661</v>
          </cell>
          <cell r="CR226" t="str">
            <v/>
          </cell>
          <cell r="CS226" t="str">
            <v/>
          </cell>
          <cell r="CT226" t="str">
            <v/>
          </cell>
          <cell r="CU226" t="str">
            <v/>
          </cell>
          <cell r="CV226" t="str">
            <v/>
          </cell>
          <cell r="CW226" t="str">
            <v/>
          </cell>
          <cell r="CX226" t="str">
            <v/>
          </cell>
          <cell r="CY226" t="str">
            <v/>
          </cell>
          <cell r="CZ226" t="str">
            <v/>
          </cell>
          <cell r="DA226">
            <v>0</v>
          </cell>
          <cell r="DB226" t="str">
            <v/>
          </cell>
          <cell r="DC226" t="str">
            <v/>
          </cell>
          <cell r="DD226" t="str">
            <v/>
          </cell>
          <cell r="DE226" t="str">
            <v/>
          </cell>
          <cell r="DF226" t="str">
            <v/>
          </cell>
          <cell r="DG226" t="str">
            <v/>
          </cell>
          <cell r="DH226" t="str">
            <v/>
          </cell>
          <cell r="DI226" t="str">
            <v/>
          </cell>
          <cell r="DJ226" t="str">
            <v/>
          </cell>
          <cell r="DK226" t="str">
            <v/>
          </cell>
          <cell r="DL226" t="str">
            <v/>
          </cell>
          <cell r="DM226" t="str">
            <v/>
          </cell>
          <cell r="DN226" t="str">
            <v/>
          </cell>
          <cell r="DO226" t="str">
            <v/>
          </cell>
          <cell r="DP226" t="str">
            <v/>
          </cell>
          <cell r="DQ226" t="str">
            <v/>
          </cell>
          <cell r="DR226" t="str">
            <v/>
          </cell>
          <cell r="DS226" t="str">
            <v/>
          </cell>
          <cell r="DT226" t="str">
            <v/>
          </cell>
          <cell r="DU226" t="str">
            <v/>
          </cell>
          <cell r="DV226" t="str">
            <v/>
          </cell>
          <cell r="DW226" t="str">
            <v/>
          </cell>
          <cell r="DX226" t="str">
            <v/>
          </cell>
          <cell r="DY226" t="str">
            <v/>
          </cell>
          <cell r="DZ226" t="str">
            <v/>
          </cell>
          <cell r="EA226" t="str">
            <v/>
          </cell>
          <cell r="EB226" t="str">
            <v/>
          </cell>
          <cell r="EC226" t="str">
            <v/>
          </cell>
          <cell r="ED226" t="str">
            <v/>
          </cell>
          <cell r="EE226" t="str">
            <v/>
          </cell>
          <cell r="EF226" t="str">
            <v/>
          </cell>
          <cell r="EG226" t="str">
            <v/>
          </cell>
          <cell r="EH226" t="str">
            <v/>
          </cell>
          <cell r="EI226" t="str">
            <v/>
          </cell>
          <cell r="EJ226" t="str">
            <v/>
          </cell>
          <cell r="EK226" t="str">
            <v/>
          </cell>
          <cell r="EL226" t="str">
            <v/>
          </cell>
          <cell r="EP226" t="str">
            <v/>
          </cell>
          <cell r="EQ226" t="str">
            <v/>
          </cell>
          <cell r="ER226" t="str">
            <v/>
          </cell>
          <cell r="ES226" t="str">
            <v/>
          </cell>
          <cell r="ET226" t="e">
            <v>#N/A</v>
          </cell>
          <cell r="EU226" t="str">
            <v/>
          </cell>
          <cell r="EV226" t="str">
            <v/>
          </cell>
          <cell r="EW226" t="str">
            <v/>
          </cell>
          <cell r="EX226" t="str">
            <v/>
          </cell>
          <cell r="EY226" t="str">
            <v/>
          </cell>
          <cell r="EZ226" t="str">
            <v/>
          </cell>
          <cell r="FA226" t="str">
            <v/>
          </cell>
          <cell r="FB226" t="e">
            <v>#N/A</v>
          </cell>
          <cell r="FC226" t="str">
            <v/>
          </cell>
          <cell r="FG226" t="str">
            <v/>
          </cell>
          <cell r="FH226" t="str">
            <v/>
          </cell>
          <cell r="FI226" t="str">
            <v/>
          </cell>
          <cell r="FJ226" t="str">
            <v/>
          </cell>
          <cell r="FK226" t="str">
            <v/>
          </cell>
          <cell r="FL226" t="str">
            <v/>
          </cell>
          <cell r="FM226" t="str">
            <v/>
          </cell>
          <cell r="FN226" t="str">
            <v/>
          </cell>
          <cell r="FO226" t="str">
            <v/>
          </cell>
          <cell r="FP226" t="str">
            <v/>
          </cell>
          <cell r="FQ226" t="str">
            <v/>
          </cell>
          <cell r="FR226" t="str">
            <v/>
          </cell>
          <cell r="FS226" t="str">
            <v/>
          </cell>
          <cell r="FT226" t="str">
            <v/>
          </cell>
        </row>
        <row r="227">
          <cell r="H227" t="str">
            <v/>
          </cell>
          <cell r="I227" t="str">
            <v/>
          </cell>
          <cell r="J227" t="str">
            <v/>
          </cell>
          <cell r="Q227" t="str">
            <v>OK</v>
          </cell>
          <cell r="R227" t="str">
            <v>OK</v>
          </cell>
          <cell r="S227" t="str">
            <v>OK</v>
          </cell>
          <cell r="T227" t="str">
            <v/>
          </cell>
          <cell r="U227" t="str">
            <v/>
          </cell>
          <cell r="V227" t="str">
            <v/>
          </cell>
          <cell r="W227" t="str">
            <v/>
          </cell>
          <cell r="X227" t="str">
            <v/>
          </cell>
          <cell r="Y227" t="str">
            <v/>
          </cell>
          <cell r="Z227" t="str">
            <v/>
          </cell>
          <cell r="AA227" t="str">
            <v>OK</v>
          </cell>
          <cell r="AB227" t="str">
            <v>OK</v>
          </cell>
          <cell r="AC227" t="str">
            <v>OK</v>
          </cell>
          <cell r="AD227" t="str">
            <v/>
          </cell>
          <cell r="AE227" t="str">
            <v/>
          </cell>
          <cell r="AF227" t="str">
            <v/>
          </cell>
          <cell r="AG227" t="str">
            <v/>
          </cell>
          <cell r="AH227" t="str">
            <v/>
          </cell>
          <cell r="AI227" t="str">
            <v/>
          </cell>
          <cell r="AJ227" t="str">
            <v/>
          </cell>
          <cell r="AK227" t="str">
            <v/>
          </cell>
          <cell r="AL227" t="str">
            <v/>
          </cell>
          <cell r="AM227" t="str">
            <v/>
          </cell>
          <cell r="AN227" t="str">
            <v/>
          </cell>
          <cell r="AO227" t="str">
            <v/>
          </cell>
          <cell r="AP227" t="str">
            <v/>
          </cell>
          <cell r="AQ227" t="str">
            <v/>
          </cell>
          <cell r="AR227" t="str">
            <v/>
          </cell>
          <cell r="AS227" t="str">
            <v/>
          </cell>
          <cell r="AT227" t="str">
            <v/>
          </cell>
          <cell r="AU227" t="str">
            <v/>
          </cell>
          <cell r="AV227" t="str">
            <v/>
          </cell>
          <cell r="AW227" t="str">
            <v/>
          </cell>
          <cell r="AX227" t="str">
            <v/>
          </cell>
          <cell r="AY227" t="str">
            <v/>
          </cell>
          <cell r="AZ227" t="str">
            <v/>
          </cell>
          <cell r="BA227" t="str">
            <v/>
          </cell>
          <cell r="BB227" t="str">
            <v/>
          </cell>
          <cell r="BC227" t="str">
            <v/>
          </cell>
          <cell r="BD227" t="str">
            <v/>
          </cell>
          <cell r="BE227" t="str">
            <v/>
          </cell>
          <cell r="BF227" t="str">
            <v/>
          </cell>
          <cell r="BG227" t="str">
            <v/>
          </cell>
          <cell r="BH227" t="str">
            <v/>
          </cell>
          <cell r="BI227" t="str">
            <v/>
          </cell>
          <cell r="BJ227" t="str">
            <v/>
          </cell>
          <cell r="BK227" t="str">
            <v/>
          </cell>
          <cell r="BL227" t="str">
            <v/>
          </cell>
          <cell r="BM227" t="str">
            <v/>
          </cell>
          <cell r="BN227" t="str">
            <v/>
          </cell>
          <cell r="CO227" t="str">
            <v/>
          </cell>
          <cell r="CP227" t="str">
            <v/>
          </cell>
          <cell r="CQ227" t="str">
            <v/>
          </cell>
          <cell r="CR227" t="str">
            <v/>
          </cell>
          <cell r="CS227" t="str">
            <v/>
          </cell>
          <cell r="CT227" t="str">
            <v/>
          </cell>
          <cell r="CU227" t="str">
            <v/>
          </cell>
          <cell r="CV227" t="str">
            <v/>
          </cell>
          <cell r="CW227" t="str">
            <v/>
          </cell>
          <cell r="CX227" t="str">
            <v/>
          </cell>
          <cell r="CY227" t="str">
            <v/>
          </cell>
          <cell r="CZ227" t="str">
            <v/>
          </cell>
          <cell r="DA227" t="str">
            <v/>
          </cell>
          <cell r="DB227" t="str">
            <v/>
          </cell>
          <cell r="DC227" t="str">
            <v/>
          </cell>
          <cell r="DD227" t="str">
            <v/>
          </cell>
          <cell r="DE227" t="str">
            <v/>
          </cell>
          <cell r="DF227" t="str">
            <v/>
          </cell>
          <cell r="DG227" t="str">
            <v/>
          </cell>
          <cell r="DH227" t="str">
            <v/>
          </cell>
          <cell r="DI227" t="str">
            <v/>
          </cell>
          <cell r="DJ227" t="str">
            <v/>
          </cell>
          <cell r="DK227" t="str">
            <v/>
          </cell>
          <cell r="DL227" t="str">
            <v/>
          </cell>
          <cell r="DM227" t="str">
            <v/>
          </cell>
          <cell r="DN227" t="str">
            <v/>
          </cell>
          <cell r="DO227" t="str">
            <v/>
          </cell>
          <cell r="DP227" t="str">
            <v/>
          </cell>
          <cell r="DQ227" t="str">
            <v/>
          </cell>
          <cell r="DR227" t="str">
            <v/>
          </cell>
          <cell r="DS227" t="str">
            <v/>
          </cell>
          <cell r="DT227" t="str">
            <v/>
          </cell>
          <cell r="DU227" t="str">
            <v/>
          </cell>
          <cell r="DV227" t="str">
            <v/>
          </cell>
          <cell r="DW227" t="str">
            <v/>
          </cell>
          <cell r="DX227" t="str">
            <v/>
          </cell>
          <cell r="DY227" t="str">
            <v/>
          </cell>
          <cell r="DZ227" t="str">
            <v/>
          </cell>
          <cell r="EA227" t="str">
            <v/>
          </cell>
          <cell r="EB227" t="str">
            <v/>
          </cell>
          <cell r="EC227" t="str">
            <v/>
          </cell>
          <cell r="ED227" t="str">
            <v/>
          </cell>
          <cell r="EE227" t="str">
            <v/>
          </cell>
          <cell r="EF227" t="str">
            <v/>
          </cell>
          <cell r="EG227" t="str">
            <v/>
          </cell>
          <cell r="EH227" t="str">
            <v/>
          </cell>
          <cell r="EI227" t="str">
            <v/>
          </cell>
          <cell r="EJ227" t="str">
            <v/>
          </cell>
          <cell r="EK227" t="str">
            <v/>
          </cell>
          <cell r="EL227" t="str">
            <v/>
          </cell>
          <cell r="EP227" t="str">
            <v/>
          </cell>
          <cell r="EQ227" t="str">
            <v/>
          </cell>
          <cell r="ER227" t="str">
            <v/>
          </cell>
          <cell r="ES227" t="str">
            <v/>
          </cell>
          <cell r="ET227" t="e">
            <v>#N/A</v>
          </cell>
          <cell r="EU227" t="str">
            <v/>
          </cell>
          <cell r="EV227" t="str">
            <v/>
          </cell>
          <cell r="EW227" t="str">
            <v/>
          </cell>
          <cell r="EX227" t="str">
            <v/>
          </cell>
          <cell r="EY227" t="str">
            <v/>
          </cell>
          <cell r="EZ227" t="str">
            <v/>
          </cell>
          <cell r="FA227" t="str">
            <v/>
          </cell>
          <cell r="FB227" t="e">
            <v>#N/A</v>
          </cell>
          <cell r="FC227" t="str">
            <v/>
          </cell>
          <cell r="FG227" t="str">
            <v/>
          </cell>
          <cell r="FH227" t="str">
            <v/>
          </cell>
          <cell r="FI227" t="str">
            <v/>
          </cell>
          <cell r="FJ227" t="str">
            <v/>
          </cell>
          <cell r="FK227" t="str">
            <v/>
          </cell>
          <cell r="FL227" t="str">
            <v/>
          </cell>
          <cell r="FM227" t="str">
            <v/>
          </cell>
          <cell r="FN227" t="str">
            <v/>
          </cell>
          <cell r="FO227" t="str">
            <v/>
          </cell>
          <cell r="FP227" t="str">
            <v/>
          </cell>
          <cell r="FQ227" t="str">
            <v/>
          </cell>
          <cell r="FR227" t="str">
            <v/>
          </cell>
          <cell r="FS227" t="str">
            <v/>
          </cell>
          <cell r="FT227" t="str">
            <v/>
          </cell>
        </row>
        <row r="228">
          <cell r="H228" t="str">
            <v/>
          </cell>
          <cell r="I228" t="str">
            <v/>
          </cell>
          <cell r="J228" t="str">
            <v/>
          </cell>
          <cell r="Q228" t="str">
            <v>OK</v>
          </cell>
          <cell r="R228" t="str">
            <v>OK</v>
          </cell>
          <cell r="S228" t="str">
            <v>OK</v>
          </cell>
          <cell r="T228" t="str">
            <v/>
          </cell>
          <cell r="U228" t="str">
            <v/>
          </cell>
          <cell r="V228" t="str">
            <v/>
          </cell>
          <cell r="W228" t="str">
            <v/>
          </cell>
          <cell r="X228" t="str">
            <v/>
          </cell>
          <cell r="Y228" t="str">
            <v/>
          </cell>
          <cell r="Z228" t="str">
            <v/>
          </cell>
          <cell r="AA228" t="str">
            <v>OK</v>
          </cell>
          <cell r="AB228" t="str">
            <v>OK</v>
          </cell>
          <cell r="AC228" t="str">
            <v>OK</v>
          </cell>
          <cell r="AD228" t="str">
            <v/>
          </cell>
          <cell r="AE228" t="str">
            <v/>
          </cell>
          <cell r="AF228" t="str">
            <v/>
          </cell>
          <cell r="AG228" t="str">
            <v/>
          </cell>
          <cell r="AH228" t="str">
            <v/>
          </cell>
          <cell r="AI228" t="str">
            <v/>
          </cell>
          <cell r="AJ228" t="str">
            <v/>
          </cell>
          <cell r="AK228" t="str">
            <v/>
          </cell>
          <cell r="AL228" t="str">
            <v/>
          </cell>
          <cell r="AM228" t="str">
            <v/>
          </cell>
          <cell r="AN228" t="str">
            <v/>
          </cell>
          <cell r="AO228" t="str">
            <v/>
          </cell>
          <cell r="AP228" t="str">
            <v/>
          </cell>
          <cell r="AQ228" t="str">
            <v/>
          </cell>
          <cell r="AR228" t="str">
            <v/>
          </cell>
          <cell r="AS228" t="str">
            <v/>
          </cell>
          <cell r="AT228" t="str">
            <v/>
          </cell>
          <cell r="AU228" t="str">
            <v/>
          </cell>
          <cell r="AV228" t="str">
            <v/>
          </cell>
          <cell r="AW228" t="str">
            <v/>
          </cell>
          <cell r="AX228" t="str">
            <v/>
          </cell>
          <cell r="AY228" t="str">
            <v/>
          </cell>
          <cell r="AZ228" t="str">
            <v/>
          </cell>
          <cell r="BA228" t="str">
            <v/>
          </cell>
          <cell r="BB228" t="str">
            <v/>
          </cell>
          <cell r="BC228" t="str">
            <v/>
          </cell>
          <cell r="BD228" t="str">
            <v/>
          </cell>
          <cell r="BE228" t="str">
            <v/>
          </cell>
          <cell r="BF228" t="str">
            <v/>
          </cell>
          <cell r="BG228" t="str">
            <v/>
          </cell>
          <cell r="BH228" t="str">
            <v/>
          </cell>
          <cell r="BI228" t="str">
            <v/>
          </cell>
          <cell r="BJ228" t="str">
            <v/>
          </cell>
          <cell r="BK228" t="str">
            <v/>
          </cell>
          <cell r="BL228" t="str">
            <v/>
          </cell>
          <cell r="BM228" t="str">
            <v/>
          </cell>
          <cell r="BN228" t="str">
            <v/>
          </cell>
          <cell r="CO228" t="str">
            <v/>
          </cell>
          <cell r="CP228" t="str">
            <v/>
          </cell>
          <cell r="CQ228">
            <v>0.26666666666666661</v>
          </cell>
          <cell r="CR228" t="str">
            <v/>
          </cell>
          <cell r="CS228" t="str">
            <v/>
          </cell>
          <cell r="CT228" t="str">
            <v/>
          </cell>
          <cell r="CU228" t="str">
            <v/>
          </cell>
          <cell r="CV228" t="str">
            <v/>
          </cell>
          <cell r="CW228" t="str">
            <v/>
          </cell>
          <cell r="CX228" t="str">
            <v/>
          </cell>
          <cell r="CY228" t="str">
            <v/>
          </cell>
          <cell r="CZ228" t="str">
            <v/>
          </cell>
          <cell r="DA228">
            <v>0</v>
          </cell>
          <cell r="DB228" t="str">
            <v/>
          </cell>
          <cell r="DC228" t="str">
            <v/>
          </cell>
          <cell r="DD228" t="str">
            <v/>
          </cell>
          <cell r="DE228" t="str">
            <v/>
          </cell>
          <cell r="DF228" t="str">
            <v/>
          </cell>
          <cell r="DG228" t="str">
            <v/>
          </cell>
          <cell r="DH228" t="str">
            <v/>
          </cell>
          <cell r="DI228" t="str">
            <v/>
          </cell>
          <cell r="DJ228" t="str">
            <v/>
          </cell>
          <cell r="DK228" t="str">
            <v/>
          </cell>
          <cell r="DL228" t="str">
            <v/>
          </cell>
          <cell r="DM228" t="str">
            <v/>
          </cell>
          <cell r="DN228" t="str">
            <v/>
          </cell>
          <cell r="DO228" t="str">
            <v/>
          </cell>
          <cell r="DP228" t="str">
            <v/>
          </cell>
          <cell r="DQ228" t="str">
            <v/>
          </cell>
          <cell r="DR228" t="str">
            <v/>
          </cell>
          <cell r="DS228" t="str">
            <v/>
          </cell>
          <cell r="DT228" t="str">
            <v/>
          </cell>
          <cell r="DU228" t="str">
            <v/>
          </cell>
          <cell r="DV228" t="str">
            <v/>
          </cell>
          <cell r="DW228" t="str">
            <v/>
          </cell>
          <cell r="DX228" t="str">
            <v/>
          </cell>
          <cell r="DY228" t="str">
            <v/>
          </cell>
          <cell r="DZ228" t="str">
            <v/>
          </cell>
          <cell r="EA228" t="str">
            <v/>
          </cell>
          <cell r="EB228" t="str">
            <v/>
          </cell>
          <cell r="EC228" t="str">
            <v/>
          </cell>
          <cell r="ED228" t="str">
            <v/>
          </cell>
          <cell r="EE228" t="str">
            <v/>
          </cell>
          <cell r="EF228" t="str">
            <v/>
          </cell>
          <cell r="EG228" t="str">
            <v/>
          </cell>
          <cell r="EH228" t="str">
            <v/>
          </cell>
          <cell r="EI228" t="str">
            <v/>
          </cell>
          <cell r="EJ228" t="str">
            <v/>
          </cell>
          <cell r="EK228" t="str">
            <v/>
          </cell>
          <cell r="EL228" t="str">
            <v/>
          </cell>
          <cell r="EP228" t="str">
            <v/>
          </cell>
          <cell r="EQ228" t="str">
            <v/>
          </cell>
          <cell r="ER228" t="str">
            <v/>
          </cell>
          <cell r="ES228" t="str">
            <v/>
          </cell>
          <cell r="ET228" t="e">
            <v>#N/A</v>
          </cell>
          <cell r="EU228" t="str">
            <v/>
          </cell>
          <cell r="EV228" t="str">
            <v/>
          </cell>
          <cell r="EW228" t="str">
            <v/>
          </cell>
          <cell r="EX228" t="str">
            <v/>
          </cell>
          <cell r="EY228" t="str">
            <v/>
          </cell>
          <cell r="EZ228" t="str">
            <v/>
          </cell>
          <cell r="FA228" t="str">
            <v/>
          </cell>
          <cell r="FB228" t="e">
            <v>#N/A</v>
          </cell>
          <cell r="FC228" t="str">
            <v/>
          </cell>
          <cell r="FG228" t="str">
            <v/>
          </cell>
          <cell r="FH228" t="str">
            <v/>
          </cell>
          <cell r="FI228" t="str">
            <v/>
          </cell>
          <cell r="FJ228" t="str">
            <v/>
          </cell>
          <cell r="FK228" t="str">
            <v/>
          </cell>
          <cell r="FL228" t="str">
            <v/>
          </cell>
          <cell r="FM228" t="str">
            <v/>
          </cell>
          <cell r="FN228" t="str">
            <v/>
          </cell>
          <cell r="FO228" t="str">
            <v/>
          </cell>
          <cell r="FP228" t="str">
            <v/>
          </cell>
          <cell r="FQ228" t="str">
            <v/>
          </cell>
          <cell r="FR228" t="str">
            <v/>
          </cell>
          <cell r="FS228" t="str">
            <v/>
          </cell>
          <cell r="FT228" t="str">
            <v/>
          </cell>
        </row>
        <row r="229">
          <cell r="H229" t="str">
            <v/>
          </cell>
          <cell r="I229" t="str">
            <v/>
          </cell>
          <cell r="J229" t="str">
            <v/>
          </cell>
          <cell r="Q229" t="str">
            <v>OK</v>
          </cell>
          <cell r="R229" t="str">
            <v>OK</v>
          </cell>
          <cell r="S229" t="str">
            <v>OK</v>
          </cell>
          <cell r="T229" t="str">
            <v/>
          </cell>
          <cell r="U229" t="str">
            <v/>
          </cell>
          <cell r="V229" t="str">
            <v/>
          </cell>
          <cell r="W229" t="str">
            <v/>
          </cell>
          <cell r="X229" t="str">
            <v/>
          </cell>
          <cell r="Y229" t="str">
            <v/>
          </cell>
          <cell r="Z229" t="str">
            <v/>
          </cell>
          <cell r="AA229" t="str">
            <v>OK</v>
          </cell>
          <cell r="AB229" t="str">
            <v>OK</v>
          </cell>
          <cell r="AC229" t="str">
            <v>OK</v>
          </cell>
          <cell r="AD229" t="str">
            <v/>
          </cell>
          <cell r="AE229" t="str">
            <v/>
          </cell>
          <cell r="AF229" t="str">
            <v/>
          </cell>
          <cell r="AG229" t="str">
            <v/>
          </cell>
          <cell r="AH229" t="str">
            <v/>
          </cell>
          <cell r="AI229" t="str">
            <v/>
          </cell>
          <cell r="AJ229" t="str">
            <v/>
          </cell>
          <cell r="AK229" t="str">
            <v/>
          </cell>
          <cell r="AL229" t="str">
            <v/>
          </cell>
          <cell r="AM229" t="str">
            <v/>
          </cell>
          <cell r="AN229" t="str">
            <v/>
          </cell>
          <cell r="AO229" t="str">
            <v/>
          </cell>
          <cell r="AP229" t="str">
            <v/>
          </cell>
          <cell r="AQ229" t="str">
            <v/>
          </cell>
          <cell r="AR229" t="str">
            <v/>
          </cell>
          <cell r="AS229" t="str">
            <v/>
          </cell>
          <cell r="AT229" t="str">
            <v/>
          </cell>
          <cell r="AU229" t="str">
            <v/>
          </cell>
          <cell r="AV229" t="str">
            <v/>
          </cell>
          <cell r="AW229" t="str">
            <v/>
          </cell>
          <cell r="AX229" t="str">
            <v/>
          </cell>
          <cell r="AY229" t="str">
            <v/>
          </cell>
          <cell r="AZ229" t="str">
            <v/>
          </cell>
          <cell r="BA229" t="str">
            <v/>
          </cell>
          <cell r="BB229" t="str">
            <v/>
          </cell>
          <cell r="BC229" t="str">
            <v/>
          </cell>
          <cell r="BD229" t="str">
            <v/>
          </cell>
          <cell r="BE229" t="str">
            <v/>
          </cell>
          <cell r="BF229" t="str">
            <v/>
          </cell>
          <cell r="BG229" t="str">
            <v/>
          </cell>
          <cell r="BH229" t="str">
            <v/>
          </cell>
          <cell r="BI229" t="str">
            <v/>
          </cell>
          <cell r="BJ229" t="str">
            <v/>
          </cell>
          <cell r="BK229" t="str">
            <v/>
          </cell>
          <cell r="BL229" t="str">
            <v/>
          </cell>
          <cell r="BM229" t="str">
            <v/>
          </cell>
          <cell r="BN229" t="str">
            <v/>
          </cell>
          <cell r="CO229" t="str">
            <v/>
          </cell>
          <cell r="CP229" t="str">
            <v/>
          </cell>
          <cell r="CQ229">
            <v>7.1428571428571397E-2</v>
          </cell>
          <cell r="CR229" t="str">
            <v/>
          </cell>
          <cell r="CS229" t="str">
            <v/>
          </cell>
          <cell r="CT229" t="str">
            <v/>
          </cell>
          <cell r="CU229" t="str">
            <v/>
          </cell>
          <cell r="CV229" t="str">
            <v/>
          </cell>
          <cell r="CW229" t="str">
            <v/>
          </cell>
          <cell r="CX229" t="str">
            <v/>
          </cell>
          <cell r="CY229" t="str">
            <v/>
          </cell>
          <cell r="CZ229" t="str">
            <v/>
          </cell>
          <cell r="DA229">
            <v>0</v>
          </cell>
          <cell r="DB229" t="str">
            <v/>
          </cell>
          <cell r="DC229" t="str">
            <v/>
          </cell>
          <cell r="DD229" t="str">
            <v/>
          </cell>
          <cell r="DE229" t="str">
            <v/>
          </cell>
          <cell r="DF229" t="str">
            <v/>
          </cell>
          <cell r="DG229" t="str">
            <v/>
          </cell>
          <cell r="DH229" t="str">
            <v/>
          </cell>
          <cell r="DI229" t="str">
            <v/>
          </cell>
          <cell r="DJ229" t="str">
            <v/>
          </cell>
          <cell r="DK229" t="str">
            <v/>
          </cell>
          <cell r="DL229" t="str">
            <v/>
          </cell>
          <cell r="DM229" t="str">
            <v/>
          </cell>
          <cell r="DN229" t="str">
            <v/>
          </cell>
          <cell r="DO229" t="str">
            <v/>
          </cell>
          <cell r="DP229" t="str">
            <v/>
          </cell>
          <cell r="DQ229" t="str">
            <v/>
          </cell>
          <cell r="DR229" t="str">
            <v/>
          </cell>
          <cell r="DS229" t="str">
            <v/>
          </cell>
          <cell r="DT229" t="str">
            <v/>
          </cell>
          <cell r="DU229" t="str">
            <v/>
          </cell>
          <cell r="DV229" t="str">
            <v/>
          </cell>
          <cell r="DW229" t="str">
            <v/>
          </cell>
          <cell r="DX229" t="str">
            <v/>
          </cell>
          <cell r="DY229" t="str">
            <v/>
          </cell>
          <cell r="DZ229" t="str">
            <v/>
          </cell>
          <cell r="EA229" t="str">
            <v/>
          </cell>
          <cell r="EB229" t="str">
            <v/>
          </cell>
          <cell r="EC229" t="str">
            <v/>
          </cell>
          <cell r="ED229" t="str">
            <v/>
          </cell>
          <cell r="EE229" t="str">
            <v/>
          </cell>
          <cell r="EF229" t="str">
            <v/>
          </cell>
          <cell r="EG229" t="str">
            <v/>
          </cell>
          <cell r="EH229" t="str">
            <v/>
          </cell>
          <cell r="EI229" t="str">
            <v/>
          </cell>
          <cell r="EJ229" t="str">
            <v/>
          </cell>
          <cell r="EK229" t="str">
            <v/>
          </cell>
          <cell r="EL229" t="str">
            <v/>
          </cell>
          <cell r="EP229" t="str">
            <v/>
          </cell>
          <cell r="EQ229" t="str">
            <v/>
          </cell>
          <cell r="ER229" t="str">
            <v/>
          </cell>
          <cell r="ES229" t="str">
            <v/>
          </cell>
          <cell r="ET229" t="e">
            <v>#N/A</v>
          </cell>
          <cell r="EU229" t="str">
            <v/>
          </cell>
          <cell r="EV229" t="str">
            <v/>
          </cell>
          <cell r="EW229" t="str">
            <v/>
          </cell>
          <cell r="EX229" t="str">
            <v/>
          </cell>
          <cell r="EY229" t="str">
            <v/>
          </cell>
          <cell r="EZ229" t="str">
            <v/>
          </cell>
          <cell r="FA229" t="str">
            <v/>
          </cell>
          <cell r="FB229" t="e">
            <v>#N/A</v>
          </cell>
          <cell r="FC229" t="str">
            <v/>
          </cell>
          <cell r="FG229" t="str">
            <v/>
          </cell>
          <cell r="FH229" t="str">
            <v/>
          </cell>
          <cell r="FI229" t="str">
            <v/>
          </cell>
          <cell r="FJ229" t="str">
            <v/>
          </cell>
          <cell r="FK229" t="str">
            <v/>
          </cell>
          <cell r="FL229" t="str">
            <v/>
          </cell>
          <cell r="FM229" t="str">
            <v/>
          </cell>
          <cell r="FN229" t="str">
            <v/>
          </cell>
          <cell r="FO229" t="str">
            <v/>
          </cell>
          <cell r="FP229" t="str">
            <v/>
          </cell>
          <cell r="FQ229" t="str">
            <v/>
          </cell>
          <cell r="FR229" t="str">
            <v/>
          </cell>
          <cell r="FS229" t="str">
            <v/>
          </cell>
          <cell r="FT229" t="str">
            <v/>
          </cell>
        </row>
        <row r="230">
          <cell r="H230" t="str">
            <v/>
          </cell>
          <cell r="I230" t="str">
            <v/>
          </cell>
          <cell r="J230" t="str">
            <v/>
          </cell>
          <cell r="Q230" t="str">
            <v>OK</v>
          </cell>
          <cell r="R230" t="str">
            <v>OK</v>
          </cell>
          <cell r="S230" t="str">
            <v>OK</v>
          </cell>
          <cell r="T230" t="str">
            <v/>
          </cell>
          <cell r="U230" t="str">
            <v/>
          </cell>
          <cell r="V230" t="str">
            <v/>
          </cell>
          <cell r="W230" t="str">
            <v/>
          </cell>
          <cell r="X230" t="str">
            <v/>
          </cell>
          <cell r="Y230" t="str">
            <v/>
          </cell>
          <cell r="Z230" t="str">
            <v/>
          </cell>
          <cell r="AA230" t="str">
            <v>OK</v>
          </cell>
          <cell r="AB230" t="str">
            <v>OK</v>
          </cell>
          <cell r="AC230" t="str">
            <v>OK</v>
          </cell>
          <cell r="AD230" t="str">
            <v/>
          </cell>
          <cell r="AE230" t="str">
            <v/>
          </cell>
          <cell r="AF230" t="str">
            <v/>
          </cell>
          <cell r="AG230" t="str">
            <v/>
          </cell>
          <cell r="AH230" t="str">
            <v/>
          </cell>
          <cell r="AI230" t="str">
            <v/>
          </cell>
          <cell r="AJ230" t="str">
            <v/>
          </cell>
          <cell r="AK230" t="str">
            <v/>
          </cell>
          <cell r="AL230" t="str">
            <v/>
          </cell>
          <cell r="AM230" t="str">
            <v/>
          </cell>
          <cell r="AN230" t="str">
            <v/>
          </cell>
          <cell r="AO230" t="str">
            <v/>
          </cell>
          <cell r="AP230" t="str">
            <v/>
          </cell>
          <cell r="AQ230" t="str">
            <v/>
          </cell>
          <cell r="AR230" t="str">
            <v/>
          </cell>
          <cell r="AS230" t="str">
            <v/>
          </cell>
          <cell r="AT230" t="str">
            <v/>
          </cell>
          <cell r="AU230" t="str">
            <v/>
          </cell>
          <cell r="AV230" t="str">
            <v/>
          </cell>
          <cell r="AW230" t="str">
            <v/>
          </cell>
          <cell r="AX230" t="str">
            <v/>
          </cell>
          <cell r="AY230" t="str">
            <v/>
          </cell>
          <cell r="AZ230" t="str">
            <v/>
          </cell>
          <cell r="BA230" t="str">
            <v/>
          </cell>
          <cell r="BB230" t="str">
            <v/>
          </cell>
          <cell r="BC230" t="str">
            <v/>
          </cell>
          <cell r="BD230" t="str">
            <v/>
          </cell>
          <cell r="BE230" t="str">
            <v/>
          </cell>
          <cell r="BF230" t="str">
            <v/>
          </cell>
          <cell r="BG230" t="str">
            <v/>
          </cell>
          <cell r="BH230" t="str">
            <v/>
          </cell>
          <cell r="BI230" t="str">
            <v/>
          </cell>
          <cell r="BJ230" t="str">
            <v/>
          </cell>
          <cell r="BK230" t="str">
            <v/>
          </cell>
          <cell r="BL230" t="str">
            <v/>
          </cell>
          <cell r="BM230" t="str">
            <v/>
          </cell>
          <cell r="BN230" t="str">
            <v/>
          </cell>
          <cell r="CO230" t="str">
            <v/>
          </cell>
          <cell r="CP230" t="str">
            <v/>
          </cell>
          <cell r="CQ230">
            <v>5.7027027027027E-2</v>
          </cell>
          <cell r="CR230" t="str">
            <v/>
          </cell>
          <cell r="CS230" t="str">
            <v/>
          </cell>
          <cell r="CT230" t="str">
            <v/>
          </cell>
          <cell r="CU230" t="str">
            <v/>
          </cell>
          <cell r="CV230" t="str">
            <v/>
          </cell>
          <cell r="CW230" t="str">
            <v/>
          </cell>
          <cell r="CX230" t="str">
            <v/>
          </cell>
          <cell r="CY230" t="str">
            <v/>
          </cell>
          <cell r="CZ230" t="str">
            <v/>
          </cell>
          <cell r="DA230">
            <v>0</v>
          </cell>
          <cell r="DB230" t="str">
            <v/>
          </cell>
          <cell r="DC230" t="str">
            <v/>
          </cell>
          <cell r="DD230" t="str">
            <v/>
          </cell>
          <cell r="DE230" t="str">
            <v/>
          </cell>
          <cell r="DF230" t="str">
            <v/>
          </cell>
          <cell r="DG230" t="str">
            <v/>
          </cell>
          <cell r="DH230" t="str">
            <v/>
          </cell>
          <cell r="DI230" t="str">
            <v/>
          </cell>
          <cell r="DJ230" t="str">
            <v/>
          </cell>
          <cell r="DK230" t="str">
            <v/>
          </cell>
          <cell r="DL230" t="str">
            <v/>
          </cell>
          <cell r="DM230" t="str">
            <v/>
          </cell>
          <cell r="DN230" t="str">
            <v/>
          </cell>
          <cell r="DO230" t="str">
            <v/>
          </cell>
          <cell r="DP230" t="str">
            <v/>
          </cell>
          <cell r="DQ230" t="str">
            <v/>
          </cell>
          <cell r="DR230" t="str">
            <v/>
          </cell>
          <cell r="DS230" t="str">
            <v/>
          </cell>
          <cell r="DT230" t="str">
            <v/>
          </cell>
          <cell r="DU230" t="str">
            <v/>
          </cell>
          <cell r="DV230" t="str">
            <v/>
          </cell>
          <cell r="DW230" t="str">
            <v/>
          </cell>
          <cell r="DX230" t="str">
            <v/>
          </cell>
          <cell r="DY230" t="str">
            <v/>
          </cell>
          <cell r="DZ230" t="str">
            <v/>
          </cell>
          <cell r="EA230" t="str">
            <v/>
          </cell>
          <cell r="EB230" t="str">
            <v/>
          </cell>
          <cell r="EC230" t="str">
            <v/>
          </cell>
          <cell r="ED230" t="str">
            <v/>
          </cell>
          <cell r="EE230" t="str">
            <v/>
          </cell>
          <cell r="EF230" t="str">
            <v/>
          </cell>
          <cell r="EG230" t="str">
            <v/>
          </cell>
          <cell r="EH230" t="str">
            <v/>
          </cell>
          <cell r="EI230" t="str">
            <v/>
          </cell>
          <cell r="EJ230" t="str">
            <v/>
          </cell>
          <cell r="EK230" t="str">
            <v/>
          </cell>
          <cell r="EL230" t="str">
            <v/>
          </cell>
          <cell r="EP230" t="str">
            <v/>
          </cell>
          <cell r="EQ230" t="str">
            <v/>
          </cell>
          <cell r="ER230" t="str">
            <v/>
          </cell>
          <cell r="ES230" t="str">
            <v/>
          </cell>
          <cell r="ET230" t="e">
            <v>#N/A</v>
          </cell>
          <cell r="EU230" t="str">
            <v/>
          </cell>
          <cell r="EV230" t="str">
            <v/>
          </cell>
          <cell r="EW230" t="str">
            <v/>
          </cell>
          <cell r="EX230" t="str">
            <v/>
          </cell>
          <cell r="EY230" t="str">
            <v/>
          </cell>
          <cell r="EZ230" t="str">
            <v/>
          </cell>
          <cell r="FA230" t="str">
            <v/>
          </cell>
          <cell r="FB230" t="e">
            <v>#N/A</v>
          </cell>
          <cell r="FC230" t="str">
            <v/>
          </cell>
          <cell r="FG230" t="str">
            <v/>
          </cell>
          <cell r="FH230" t="str">
            <v/>
          </cell>
          <cell r="FI230" t="str">
            <v/>
          </cell>
          <cell r="FJ230" t="str">
            <v/>
          </cell>
          <cell r="FK230" t="str">
            <v/>
          </cell>
          <cell r="FL230" t="str">
            <v/>
          </cell>
          <cell r="FM230" t="str">
            <v/>
          </cell>
          <cell r="FN230" t="str">
            <v/>
          </cell>
          <cell r="FO230" t="str">
            <v/>
          </cell>
          <cell r="FP230" t="str">
            <v/>
          </cell>
          <cell r="FQ230" t="str">
            <v/>
          </cell>
          <cell r="FR230" t="str">
            <v/>
          </cell>
          <cell r="FS230" t="str">
            <v/>
          </cell>
          <cell r="FT230" t="str">
            <v/>
          </cell>
        </row>
        <row r="231">
          <cell r="H231" t="str">
            <v/>
          </cell>
          <cell r="I231" t="str">
            <v/>
          </cell>
          <cell r="J231" t="str">
            <v/>
          </cell>
          <cell r="Q231" t="str">
            <v>OK</v>
          </cell>
          <cell r="R231" t="str">
            <v>OK</v>
          </cell>
          <cell r="S231" t="str">
            <v>OK</v>
          </cell>
          <cell r="T231" t="str">
            <v/>
          </cell>
          <cell r="U231" t="str">
            <v/>
          </cell>
          <cell r="V231" t="str">
            <v/>
          </cell>
          <cell r="W231" t="str">
            <v/>
          </cell>
          <cell r="X231" t="str">
            <v/>
          </cell>
          <cell r="Y231" t="str">
            <v/>
          </cell>
          <cell r="Z231" t="str">
            <v/>
          </cell>
          <cell r="AA231" t="str">
            <v>OK</v>
          </cell>
          <cell r="AB231" t="str">
            <v>OK</v>
          </cell>
          <cell r="AC231" t="str">
            <v>OK</v>
          </cell>
          <cell r="AD231" t="str">
            <v/>
          </cell>
          <cell r="AE231" t="str">
            <v/>
          </cell>
          <cell r="AF231" t="str">
            <v/>
          </cell>
          <cell r="AG231" t="str">
            <v/>
          </cell>
          <cell r="AH231" t="str">
            <v/>
          </cell>
          <cell r="AI231" t="str">
            <v/>
          </cell>
          <cell r="AJ231" t="str">
            <v/>
          </cell>
          <cell r="AK231" t="str">
            <v/>
          </cell>
          <cell r="AL231" t="str">
            <v/>
          </cell>
          <cell r="AM231" t="str">
            <v/>
          </cell>
          <cell r="AN231" t="str">
            <v/>
          </cell>
          <cell r="AO231" t="str">
            <v/>
          </cell>
          <cell r="AP231" t="str">
            <v/>
          </cell>
          <cell r="AQ231" t="str">
            <v/>
          </cell>
          <cell r="AR231" t="str">
            <v/>
          </cell>
          <cell r="AS231" t="str">
            <v/>
          </cell>
          <cell r="AT231" t="str">
            <v/>
          </cell>
          <cell r="AU231" t="str">
            <v/>
          </cell>
          <cell r="AV231" t="str">
            <v/>
          </cell>
          <cell r="AW231" t="str">
            <v/>
          </cell>
          <cell r="AX231" t="str">
            <v/>
          </cell>
          <cell r="AY231" t="str">
            <v/>
          </cell>
          <cell r="AZ231" t="str">
            <v/>
          </cell>
          <cell r="BA231" t="str">
            <v/>
          </cell>
          <cell r="BB231" t="str">
            <v/>
          </cell>
          <cell r="BC231" t="str">
            <v/>
          </cell>
          <cell r="BD231" t="str">
            <v/>
          </cell>
          <cell r="BE231" t="str">
            <v/>
          </cell>
          <cell r="BF231" t="str">
            <v/>
          </cell>
          <cell r="BG231" t="str">
            <v/>
          </cell>
          <cell r="BH231" t="str">
            <v/>
          </cell>
          <cell r="BI231" t="str">
            <v/>
          </cell>
          <cell r="BJ231" t="str">
            <v/>
          </cell>
          <cell r="BK231" t="str">
            <v/>
          </cell>
          <cell r="BL231" t="str">
            <v/>
          </cell>
          <cell r="BM231" t="str">
            <v/>
          </cell>
          <cell r="BN231" t="str">
            <v/>
          </cell>
          <cell r="CO231" t="str">
            <v/>
          </cell>
          <cell r="CP231" t="str">
            <v/>
          </cell>
          <cell r="CQ231">
            <v>5.4444444444444517E-2</v>
          </cell>
          <cell r="CR231" t="str">
            <v/>
          </cell>
          <cell r="CS231" t="str">
            <v/>
          </cell>
          <cell r="CT231" t="str">
            <v/>
          </cell>
          <cell r="CU231" t="str">
            <v/>
          </cell>
          <cell r="CV231" t="str">
            <v/>
          </cell>
          <cell r="CW231" t="str">
            <v/>
          </cell>
          <cell r="CX231" t="str">
            <v/>
          </cell>
          <cell r="CY231" t="str">
            <v/>
          </cell>
          <cell r="CZ231" t="str">
            <v/>
          </cell>
          <cell r="DA231">
            <v>0</v>
          </cell>
          <cell r="DB231" t="str">
            <v/>
          </cell>
          <cell r="DC231" t="str">
            <v/>
          </cell>
          <cell r="DD231" t="str">
            <v/>
          </cell>
          <cell r="DE231" t="str">
            <v/>
          </cell>
          <cell r="DF231" t="str">
            <v/>
          </cell>
          <cell r="DG231" t="str">
            <v/>
          </cell>
          <cell r="DH231" t="str">
            <v/>
          </cell>
          <cell r="DI231" t="str">
            <v/>
          </cell>
          <cell r="DJ231" t="str">
            <v/>
          </cell>
          <cell r="DK231" t="str">
            <v/>
          </cell>
          <cell r="DL231" t="str">
            <v/>
          </cell>
          <cell r="DM231" t="str">
            <v/>
          </cell>
          <cell r="DN231" t="str">
            <v/>
          </cell>
          <cell r="DO231" t="str">
            <v/>
          </cell>
          <cell r="DP231" t="str">
            <v/>
          </cell>
          <cell r="DQ231" t="str">
            <v/>
          </cell>
          <cell r="DR231" t="str">
            <v/>
          </cell>
          <cell r="DS231" t="str">
            <v/>
          </cell>
          <cell r="DT231" t="str">
            <v/>
          </cell>
          <cell r="DU231" t="str">
            <v/>
          </cell>
          <cell r="DV231" t="str">
            <v/>
          </cell>
          <cell r="DW231" t="str">
            <v/>
          </cell>
          <cell r="DX231" t="str">
            <v/>
          </cell>
          <cell r="DY231" t="str">
            <v/>
          </cell>
          <cell r="DZ231" t="str">
            <v/>
          </cell>
          <cell r="EA231" t="str">
            <v/>
          </cell>
          <cell r="EB231" t="str">
            <v/>
          </cell>
          <cell r="EC231" t="str">
            <v/>
          </cell>
          <cell r="ED231" t="str">
            <v/>
          </cell>
          <cell r="EE231" t="str">
            <v/>
          </cell>
          <cell r="EF231" t="str">
            <v/>
          </cell>
          <cell r="EG231" t="str">
            <v/>
          </cell>
          <cell r="EH231" t="str">
            <v/>
          </cell>
          <cell r="EI231" t="str">
            <v/>
          </cell>
          <cell r="EJ231" t="str">
            <v/>
          </cell>
          <cell r="EK231" t="str">
            <v/>
          </cell>
          <cell r="EL231" t="str">
            <v/>
          </cell>
          <cell r="EP231" t="str">
            <v/>
          </cell>
          <cell r="EQ231" t="str">
            <v/>
          </cell>
          <cell r="ER231" t="str">
            <v/>
          </cell>
          <cell r="ES231" t="str">
            <v/>
          </cell>
          <cell r="ET231" t="e">
            <v>#N/A</v>
          </cell>
          <cell r="EU231" t="str">
            <v/>
          </cell>
          <cell r="EV231" t="str">
            <v/>
          </cell>
          <cell r="EW231" t="str">
            <v/>
          </cell>
          <cell r="EX231" t="str">
            <v/>
          </cell>
          <cell r="EY231" t="str">
            <v/>
          </cell>
          <cell r="EZ231" t="str">
            <v/>
          </cell>
          <cell r="FA231" t="str">
            <v/>
          </cell>
          <cell r="FB231" t="e">
            <v>#N/A</v>
          </cell>
          <cell r="FC231" t="str">
            <v/>
          </cell>
          <cell r="FG231" t="str">
            <v/>
          </cell>
          <cell r="FH231" t="str">
            <v/>
          </cell>
          <cell r="FI231" t="str">
            <v/>
          </cell>
          <cell r="FJ231" t="str">
            <v/>
          </cell>
          <cell r="FK231" t="str">
            <v/>
          </cell>
          <cell r="FL231" t="str">
            <v/>
          </cell>
          <cell r="FM231" t="str">
            <v/>
          </cell>
          <cell r="FN231" t="str">
            <v/>
          </cell>
          <cell r="FO231" t="str">
            <v/>
          </cell>
          <cell r="FP231" t="str">
            <v/>
          </cell>
          <cell r="FQ231" t="str">
            <v/>
          </cell>
          <cell r="FR231" t="str">
            <v/>
          </cell>
          <cell r="FS231" t="str">
            <v/>
          </cell>
          <cell r="FT231" t="str">
            <v/>
          </cell>
        </row>
        <row r="232">
          <cell r="H232" t="str">
            <v/>
          </cell>
          <cell r="I232" t="str">
            <v/>
          </cell>
          <cell r="J232" t="str">
            <v/>
          </cell>
          <cell r="Q232" t="str">
            <v>OK</v>
          </cell>
          <cell r="R232" t="str">
            <v>OK</v>
          </cell>
          <cell r="S232" t="str">
            <v>OK</v>
          </cell>
          <cell r="T232" t="str">
            <v/>
          </cell>
          <cell r="U232" t="str">
            <v/>
          </cell>
          <cell r="V232" t="str">
            <v/>
          </cell>
          <cell r="W232" t="str">
            <v/>
          </cell>
          <cell r="X232" t="str">
            <v/>
          </cell>
          <cell r="Y232" t="str">
            <v/>
          </cell>
          <cell r="Z232" t="str">
            <v/>
          </cell>
          <cell r="AA232" t="str">
            <v>OK</v>
          </cell>
          <cell r="AB232" t="str">
            <v>OK</v>
          </cell>
          <cell r="AC232" t="str">
            <v>OK</v>
          </cell>
          <cell r="AD232" t="str">
            <v/>
          </cell>
          <cell r="AE232" t="str">
            <v/>
          </cell>
          <cell r="AF232" t="str">
            <v/>
          </cell>
          <cell r="AG232" t="str">
            <v/>
          </cell>
          <cell r="AH232" t="str">
            <v/>
          </cell>
          <cell r="AI232" t="str">
            <v/>
          </cell>
          <cell r="AJ232" t="str">
            <v/>
          </cell>
          <cell r="AK232" t="str">
            <v/>
          </cell>
          <cell r="AL232" t="str">
            <v/>
          </cell>
          <cell r="AM232" t="str">
            <v/>
          </cell>
          <cell r="AN232" t="str">
            <v/>
          </cell>
          <cell r="AO232" t="str">
            <v/>
          </cell>
          <cell r="AP232" t="str">
            <v/>
          </cell>
          <cell r="AQ232" t="str">
            <v/>
          </cell>
          <cell r="AR232" t="str">
            <v/>
          </cell>
          <cell r="AS232" t="str">
            <v/>
          </cell>
          <cell r="AT232" t="str">
            <v/>
          </cell>
          <cell r="AU232" t="str">
            <v/>
          </cell>
          <cell r="AV232" t="str">
            <v/>
          </cell>
          <cell r="AW232" t="str">
            <v/>
          </cell>
          <cell r="AX232" t="str">
            <v/>
          </cell>
          <cell r="AY232" t="str">
            <v/>
          </cell>
          <cell r="AZ232" t="str">
            <v/>
          </cell>
          <cell r="BA232" t="str">
            <v/>
          </cell>
          <cell r="BB232" t="str">
            <v/>
          </cell>
          <cell r="BC232" t="str">
            <v/>
          </cell>
          <cell r="BD232" t="str">
            <v/>
          </cell>
          <cell r="BE232" t="str">
            <v/>
          </cell>
          <cell r="BF232" t="str">
            <v/>
          </cell>
          <cell r="BG232" t="str">
            <v/>
          </cell>
          <cell r="BH232" t="str">
            <v/>
          </cell>
          <cell r="BI232" t="str">
            <v/>
          </cell>
          <cell r="BJ232" t="str">
            <v/>
          </cell>
          <cell r="BK232" t="str">
            <v/>
          </cell>
          <cell r="BL232" t="str">
            <v/>
          </cell>
          <cell r="BM232" t="str">
            <v/>
          </cell>
          <cell r="BN232" t="str">
            <v/>
          </cell>
          <cell r="CO232" t="str">
            <v/>
          </cell>
          <cell r="CP232" t="str">
            <v/>
          </cell>
          <cell r="CQ232">
            <v>2.4615384615384706E-2</v>
          </cell>
          <cell r="CR232" t="str">
            <v/>
          </cell>
          <cell r="CS232" t="str">
            <v/>
          </cell>
          <cell r="CT232" t="str">
            <v/>
          </cell>
          <cell r="CU232" t="str">
            <v/>
          </cell>
          <cell r="CV232" t="str">
            <v/>
          </cell>
          <cell r="CW232" t="str">
            <v/>
          </cell>
          <cell r="CX232" t="str">
            <v/>
          </cell>
          <cell r="CY232" t="str">
            <v/>
          </cell>
          <cell r="CZ232" t="str">
            <v/>
          </cell>
          <cell r="DA232">
            <v>0</v>
          </cell>
          <cell r="DB232" t="str">
            <v/>
          </cell>
          <cell r="DC232" t="str">
            <v/>
          </cell>
          <cell r="DD232" t="str">
            <v/>
          </cell>
          <cell r="DE232" t="str">
            <v/>
          </cell>
          <cell r="DF232" t="str">
            <v/>
          </cell>
          <cell r="DG232" t="str">
            <v/>
          </cell>
          <cell r="DH232" t="str">
            <v/>
          </cell>
          <cell r="DI232" t="str">
            <v/>
          </cell>
          <cell r="DJ232" t="str">
            <v/>
          </cell>
          <cell r="DK232" t="str">
            <v/>
          </cell>
          <cell r="DL232" t="str">
            <v/>
          </cell>
          <cell r="DM232" t="str">
            <v/>
          </cell>
          <cell r="DN232" t="str">
            <v/>
          </cell>
          <cell r="DO232" t="str">
            <v/>
          </cell>
          <cell r="DP232" t="str">
            <v/>
          </cell>
          <cell r="DQ232" t="str">
            <v/>
          </cell>
          <cell r="DR232" t="str">
            <v/>
          </cell>
          <cell r="DS232" t="str">
            <v/>
          </cell>
          <cell r="DT232" t="str">
            <v/>
          </cell>
          <cell r="DU232" t="str">
            <v/>
          </cell>
          <cell r="DV232" t="str">
            <v/>
          </cell>
          <cell r="DW232" t="str">
            <v/>
          </cell>
          <cell r="DX232" t="str">
            <v/>
          </cell>
          <cell r="DY232" t="str">
            <v/>
          </cell>
          <cell r="DZ232" t="str">
            <v/>
          </cell>
          <cell r="EA232" t="str">
            <v/>
          </cell>
          <cell r="EB232" t="str">
            <v/>
          </cell>
          <cell r="EC232" t="str">
            <v/>
          </cell>
          <cell r="ED232" t="str">
            <v/>
          </cell>
          <cell r="EE232" t="str">
            <v/>
          </cell>
          <cell r="EF232" t="str">
            <v/>
          </cell>
          <cell r="EG232" t="str">
            <v/>
          </cell>
          <cell r="EH232" t="str">
            <v/>
          </cell>
          <cell r="EI232" t="str">
            <v/>
          </cell>
          <cell r="EJ232" t="str">
            <v/>
          </cell>
          <cell r="EK232" t="str">
            <v/>
          </cell>
          <cell r="EL232" t="str">
            <v/>
          </cell>
          <cell r="EP232" t="str">
            <v/>
          </cell>
          <cell r="EQ232" t="str">
            <v/>
          </cell>
          <cell r="ER232" t="str">
            <v/>
          </cell>
          <cell r="ES232" t="str">
            <v/>
          </cell>
          <cell r="ET232" t="e">
            <v>#N/A</v>
          </cell>
          <cell r="EU232" t="str">
            <v/>
          </cell>
          <cell r="EV232" t="str">
            <v/>
          </cell>
          <cell r="EW232" t="str">
            <v/>
          </cell>
          <cell r="EX232" t="str">
            <v/>
          </cell>
          <cell r="EY232" t="str">
            <v/>
          </cell>
          <cell r="EZ232" t="str">
            <v/>
          </cell>
          <cell r="FA232" t="str">
            <v/>
          </cell>
          <cell r="FB232" t="e">
            <v>#N/A</v>
          </cell>
          <cell r="FC232" t="str">
            <v/>
          </cell>
          <cell r="FG232" t="str">
            <v/>
          </cell>
          <cell r="FH232" t="str">
            <v/>
          </cell>
          <cell r="FI232" t="str">
            <v/>
          </cell>
          <cell r="FJ232" t="str">
            <v/>
          </cell>
          <cell r="FK232" t="str">
            <v/>
          </cell>
          <cell r="FL232" t="str">
            <v/>
          </cell>
          <cell r="FM232" t="str">
            <v/>
          </cell>
          <cell r="FN232" t="str">
            <v/>
          </cell>
          <cell r="FO232" t="str">
            <v/>
          </cell>
          <cell r="FP232" t="str">
            <v/>
          </cell>
          <cell r="FQ232" t="str">
            <v/>
          </cell>
          <cell r="FR232" t="str">
            <v/>
          </cell>
          <cell r="FS232" t="str">
            <v/>
          </cell>
          <cell r="FT232" t="str">
            <v/>
          </cell>
        </row>
        <row r="233">
          <cell r="H233" t="str">
            <v/>
          </cell>
          <cell r="I233" t="str">
            <v/>
          </cell>
          <cell r="J233" t="str">
            <v/>
          </cell>
          <cell r="Q233" t="str">
            <v>OK</v>
          </cell>
          <cell r="R233" t="str">
            <v>OK</v>
          </cell>
          <cell r="S233" t="str">
            <v>OK</v>
          </cell>
          <cell r="T233" t="str">
            <v/>
          </cell>
          <cell r="U233" t="str">
            <v/>
          </cell>
          <cell r="V233" t="str">
            <v/>
          </cell>
          <cell r="W233" t="str">
            <v/>
          </cell>
          <cell r="X233" t="str">
            <v/>
          </cell>
          <cell r="Y233" t="str">
            <v/>
          </cell>
          <cell r="Z233" t="str">
            <v/>
          </cell>
          <cell r="AA233" t="str">
            <v>OK</v>
          </cell>
          <cell r="AB233" t="str">
            <v>OK</v>
          </cell>
          <cell r="AC233" t="str">
            <v>OK</v>
          </cell>
          <cell r="AD233" t="str">
            <v/>
          </cell>
          <cell r="AE233" t="str">
            <v/>
          </cell>
          <cell r="AF233" t="str">
            <v/>
          </cell>
          <cell r="AG233" t="str">
            <v/>
          </cell>
          <cell r="AH233" t="str">
            <v/>
          </cell>
          <cell r="AI233" t="str">
            <v/>
          </cell>
          <cell r="AJ233" t="str">
            <v/>
          </cell>
          <cell r="AK233" t="str">
            <v/>
          </cell>
          <cell r="AL233" t="str">
            <v/>
          </cell>
          <cell r="AM233" t="str">
            <v/>
          </cell>
          <cell r="AN233" t="str">
            <v/>
          </cell>
          <cell r="AO233" t="str">
            <v/>
          </cell>
          <cell r="AP233" t="str">
            <v/>
          </cell>
          <cell r="AQ233" t="str">
            <v/>
          </cell>
          <cell r="AR233" t="str">
            <v/>
          </cell>
          <cell r="AS233" t="str">
            <v/>
          </cell>
          <cell r="AT233" t="str">
            <v/>
          </cell>
          <cell r="AU233" t="str">
            <v/>
          </cell>
          <cell r="AV233" t="str">
            <v/>
          </cell>
          <cell r="AW233" t="str">
            <v/>
          </cell>
          <cell r="AX233" t="str">
            <v/>
          </cell>
          <cell r="AY233" t="str">
            <v/>
          </cell>
          <cell r="AZ233" t="str">
            <v/>
          </cell>
          <cell r="BA233" t="str">
            <v/>
          </cell>
          <cell r="BB233" t="str">
            <v/>
          </cell>
          <cell r="BC233" t="str">
            <v/>
          </cell>
          <cell r="BD233" t="str">
            <v/>
          </cell>
          <cell r="BE233" t="str">
            <v/>
          </cell>
          <cell r="BF233" t="str">
            <v/>
          </cell>
          <cell r="BG233" t="str">
            <v/>
          </cell>
          <cell r="BH233" t="str">
            <v/>
          </cell>
          <cell r="BI233" t="str">
            <v/>
          </cell>
          <cell r="BJ233" t="str">
            <v/>
          </cell>
          <cell r="BK233" t="str">
            <v/>
          </cell>
          <cell r="BL233" t="str">
            <v/>
          </cell>
          <cell r="BM233" t="str">
            <v/>
          </cell>
          <cell r="BN233" t="str">
            <v/>
          </cell>
          <cell r="CO233" t="str">
            <v/>
          </cell>
          <cell r="CP233" t="str">
            <v/>
          </cell>
          <cell r="CQ233">
            <v>7.6923076923076872E-2</v>
          </cell>
          <cell r="CR233" t="str">
            <v/>
          </cell>
          <cell r="CS233" t="str">
            <v/>
          </cell>
          <cell r="CT233" t="str">
            <v/>
          </cell>
          <cell r="CU233" t="str">
            <v/>
          </cell>
          <cell r="CV233" t="str">
            <v/>
          </cell>
          <cell r="CW233" t="str">
            <v/>
          </cell>
          <cell r="CX233" t="str">
            <v/>
          </cell>
          <cell r="CY233" t="str">
            <v/>
          </cell>
          <cell r="CZ233" t="str">
            <v/>
          </cell>
          <cell r="DA233">
            <v>0</v>
          </cell>
          <cell r="DB233" t="str">
            <v/>
          </cell>
          <cell r="DC233" t="str">
            <v/>
          </cell>
          <cell r="DD233" t="str">
            <v/>
          </cell>
          <cell r="DE233" t="str">
            <v/>
          </cell>
          <cell r="DF233" t="str">
            <v/>
          </cell>
          <cell r="DG233" t="str">
            <v/>
          </cell>
          <cell r="DH233" t="str">
            <v/>
          </cell>
          <cell r="DI233" t="str">
            <v/>
          </cell>
          <cell r="DJ233" t="str">
            <v/>
          </cell>
          <cell r="DK233" t="str">
            <v/>
          </cell>
          <cell r="DL233" t="str">
            <v/>
          </cell>
          <cell r="DM233" t="str">
            <v/>
          </cell>
          <cell r="DN233" t="str">
            <v/>
          </cell>
          <cell r="DO233" t="str">
            <v/>
          </cell>
          <cell r="DP233" t="str">
            <v/>
          </cell>
          <cell r="DQ233" t="str">
            <v/>
          </cell>
          <cell r="DR233" t="str">
            <v/>
          </cell>
          <cell r="DS233" t="str">
            <v/>
          </cell>
          <cell r="DT233" t="str">
            <v/>
          </cell>
          <cell r="DU233" t="str">
            <v/>
          </cell>
          <cell r="DV233" t="str">
            <v/>
          </cell>
          <cell r="DW233" t="str">
            <v/>
          </cell>
          <cell r="DX233" t="str">
            <v/>
          </cell>
          <cell r="DY233" t="str">
            <v/>
          </cell>
          <cell r="DZ233" t="str">
            <v/>
          </cell>
          <cell r="EA233" t="str">
            <v/>
          </cell>
          <cell r="EB233" t="str">
            <v/>
          </cell>
          <cell r="EC233" t="str">
            <v/>
          </cell>
          <cell r="ED233" t="str">
            <v/>
          </cell>
          <cell r="EE233" t="str">
            <v/>
          </cell>
          <cell r="EF233" t="str">
            <v/>
          </cell>
          <cell r="EG233" t="str">
            <v/>
          </cell>
          <cell r="EH233" t="str">
            <v/>
          </cell>
          <cell r="EI233" t="str">
            <v/>
          </cell>
          <cell r="EJ233" t="str">
            <v/>
          </cell>
          <cell r="EK233" t="str">
            <v/>
          </cell>
          <cell r="EL233" t="str">
            <v/>
          </cell>
          <cell r="EP233" t="str">
            <v/>
          </cell>
          <cell r="EQ233" t="str">
            <v/>
          </cell>
          <cell r="ER233" t="str">
            <v/>
          </cell>
          <cell r="ES233" t="str">
            <v/>
          </cell>
          <cell r="ET233" t="e">
            <v>#N/A</v>
          </cell>
          <cell r="EU233" t="str">
            <v/>
          </cell>
          <cell r="EV233" t="str">
            <v/>
          </cell>
          <cell r="EW233" t="str">
            <v/>
          </cell>
          <cell r="EX233" t="str">
            <v/>
          </cell>
          <cell r="EY233" t="str">
            <v/>
          </cell>
          <cell r="EZ233" t="str">
            <v/>
          </cell>
          <cell r="FA233" t="str">
            <v/>
          </cell>
          <cell r="FB233" t="e">
            <v>#N/A</v>
          </cell>
          <cell r="FC233" t="str">
            <v/>
          </cell>
          <cell r="FG233" t="str">
            <v/>
          </cell>
          <cell r="FH233" t="str">
            <v/>
          </cell>
          <cell r="FI233" t="str">
            <v/>
          </cell>
          <cell r="FJ233" t="str">
            <v/>
          </cell>
          <cell r="FK233" t="str">
            <v/>
          </cell>
          <cell r="FL233" t="str">
            <v/>
          </cell>
          <cell r="FM233" t="str">
            <v/>
          </cell>
          <cell r="FN233" t="str">
            <v/>
          </cell>
          <cell r="FO233" t="str">
            <v/>
          </cell>
          <cell r="FP233" t="str">
            <v/>
          </cell>
          <cell r="FQ233" t="str">
            <v/>
          </cell>
          <cell r="FR233" t="str">
            <v/>
          </cell>
          <cell r="FS233" t="str">
            <v/>
          </cell>
          <cell r="FT233" t="str">
            <v/>
          </cell>
        </row>
        <row r="234">
          <cell r="H234" t="str">
            <v/>
          </cell>
          <cell r="I234" t="str">
            <v/>
          </cell>
          <cell r="J234" t="str">
            <v/>
          </cell>
          <cell r="Q234" t="str">
            <v>OK</v>
          </cell>
          <cell r="R234" t="str">
            <v>OK</v>
          </cell>
          <cell r="S234" t="str">
            <v>OK</v>
          </cell>
          <cell r="T234" t="str">
            <v/>
          </cell>
          <cell r="U234" t="str">
            <v/>
          </cell>
          <cell r="V234" t="str">
            <v/>
          </cell>
          <cell r="W234" t="str">
            <v/>
          </cell>
          <cell r="X234" t="str">
            <v/>
          </cell>
          <cell r="Y234" t="str">
            <v/>
          </cell>
          <cell r="Z234" t="str">
            <v/>
          </cell>
          <cell r="AA234" t="str">
            <v>OK</v>
          </cell>
          <cell r="AB234" t="str">
            <v>OK</v>
          </cell>
          <cell r="AC234" t="str">
            <v>OK</v>
          </cell>
          <cell r="AD234" t="str">
            <v/>
          </cell>
          <cell r="AE234" t="str">
            <v/>
          </cell>
          <cell r="AF234" t="str">
            <v/>
          </cell>
          <cell r="AG234" t="str">
            <v/>
          </cell>
          <cell r="AH234" t="str">
            <v/>
          </cell>
          <cell r="AI234" t="str">
            <v/>
          </cell>
          <cell r="AJ234" t="str">
            <v/>
          </cell>
          <cell r="AK234" t="str">
            <v/>
          </cell>
          <cell r="AL234" t="str">
            <v/>
          </cell>
          <cell r="AM234" t="str">
            <v/>
          </cell>
          <cell r="AN234" t="str">
            <v/>
          </cell>
          <cell r="AO234" t="str">
            <v/>
          </cell>
          <cell r="AP234" t="str">
            <v/>
          </cell>
          <cell r="AQ234" t="str">
            <v/>
          </cell>
          <cell r="AR234" t="str">
            <v/>
          </cell>
          <cell r="AS234" t="str">
            <v/>
          </cell>
          <cell r="AT234" t="str">
            <v/>
          </cell>
          <cell r="AU234" t="str">
            <v/>
          </cell>
          <cell r="AV234" t="str">
            <v/>
          </cell>
          <cell r="AW234" t="str">
            <v/>
          </cell>
          <cell r="AX234" t="str">
            <v/>
          </cell>
          <cell r="AY234" t="str">
            <v/>
          </cell>
          <cell r="AZ234" t="str">
            <v/>
          </cell>
          <cell r="BA234" t="str">
            <v/>
          </cell>
          <cell r="BB234" t="str">
            <v/>
          </cell>
          <cell r="BC234" t="str">
            <v/>
          </cell>
          <cell r="BD234" t="str">
            <v/>
          </cell>
          <cell r="BE234" t="str">
            <v/>
          </cell>
          <cell r="BF234" t="str">
            <v/>
          </cell>
          <cell r="BG234" t="str">
            <v/>
          </cell>
          <cell r="BH234" t="str">
            <v/>
          </cell>
          <cell r="BI234" t="str">
            <v/>
          </cell>
          <cell r="BJ234" t="str">
            <v/>
          </cell>
          <cell r="BK234" t="str">
            <v/>
          </cell>
          <cell r="BL234" t="str">
            <v/>
          </cell>
          <cell r="BM234" t="str">
            <v/>
          </cell>
          <cell r="BN234" t="str">
            <v/>
          </cell>
          <cell r="CO234" t="str">
            <v/>
          </cell>
          <cell r="CP234" t="str">
            <v/>
          </cell>
          <cell r="CQ234">
            <v>5.0750000000000073E-2</v>
          </cell>
          <cell r="CR234" t="str">
            <v/>
          </cell>
          <cell r="CS234" t="str">
            <v/>
          </cell>
          <cell r="CT234" t="str">
            <v/>
          </cell>
          <cell r="CU234" t="str">
            <v/>
          </cell>
          <cell r="CV234" t="str">
            <v/>
          </cell>
          <cell r="CW234" t="str">
            <v/>
          </cell>
          <cell r="CX234" t="str">
            <v/>
          </cell>
          <cell r="CY234" t="str">
            <v/>
          </cell>
          <cell r="CZ234" t="str">
            <v/>
          </cell>
          <cell r="DA234">
            <v>0</v>
          </cell>
          <cell r="DB234" t="str">
            <v/>
          </cell>
          <cell r="DC234" t="str">
            <v/>
          </cell>
          <cell r="DD234" t="str">
            <v/>
          </cell>
          <cell r="DE234" t="str">
            <v/>
          </cell>
          <cell r="DF234" t="str">
            <v/>
          </cell>
          <cell r="DG234" t="str">
            <v/>
          </cell>
          <cell r="DH234" t="str">
            <v/>
          </cell>
          <cell r="DI234" t="str">
            <v/>
          </cell>
          <cell r="DJ234" t="str">
            <v/>
          </cell>
          <cell r="DK234" t="str">
            <v/>
          </cell>
          <cell r="DL234" t="str">
            <v/>
          </cell>
          <cell r="DM234" t="str">
            <v/>
          </cell>
          <cell r="DN234" t="str">
            <v/>
          </cell>
          <cell r="DO234" t="str">
            <v/>
          </cell>
          <cell r="DP234" t="str">
            <v/>
          </cell>
          <cell r="DQ234" t="str">
            <v/>
          </cell>
          <cell r="DR234" t="str">
            <v/>
          </cell>
          <cell r="DS234" t="str">
            <v/>
          </cell>
          <cell r="DT234" t="str">
            <v/>
          </cell>
          <cell r="DU234" t="str">
            <v/>
          </cell>
          <cell r="DV234" t="str">
            <v/>
          </cell>
          <cell r="DW234" t="str">
            <v/>
          </cell>
          <cell r="DX234" t="str">
            <v/>
          </cell>
          <cell r="DY234" t="str">
            <v/>
          </cell>
          <cell r="DZ234" t="str">
            <v/>
          </cell>
          <cell r="EA234" t="str">
            <v/>
          </cell>
          <cell r="EB234" t="str">
            <v/>
          </cell>
          <cell r="EC234" t="str">
            <v/>
          </cell>
          <cell r="ED234" t="str">
            <v/>
          </cell>
          <cell r="EE234" t="str">
            <v/>
          </cell>
          <cell r="EF234" t="str">
            <v/>
          </cell>
          <cell r="EG234" t="str">
            <v/>
          </cell>
          <cell r="EH234" t="str">
            <v/>
          </cell>
          <cell r="EI234" t="str">
            <v/>
          </cell>
          <cell r="EJ234" t="str">
            <v/>
          </cell>
          <cell r="EK234" t="str">
            <v/>
          </cell>
          <cell r="EL234" t="str">
            <v/>
          </cell>
          <cell r="EP234" t="str">
            <v/>
          </cell>
          <cell r="EQ234" t="str">
            <v/>
          </cell>
          <cell r="ER234" t="str">
            <v/>
          </cell>
          <cell r="ES234" t="str">
            <v/>
          </cell>
          <cell r="ET234" t="e">
            <v>#N/A</v>
          </cell>
          <cell r="EU234" t="str">
            <v/>
          </cell>
          <cell r="EV234" t="str">
            <v/>
          </cell>
          <cell r="EW234" t="str">
            <v/>
          </cell>
          <cell r="EX234" t="str">
            <v/>
          </cell>
          <cell r="EY234" t="str">
            <v/>
          </cell>
          <cell r="EZ234" t="str">
            <v/>
          </cell>
          <cell r="FA234" t="str">
            <v/>
          </cell>
          <cell r="FB234" t="e">
            <v>#N/A</v>
          </cell>
          <cell r="FC234" t="str">
            <v/>
          </cell>
          <cell r="FG234" t="str">
            <v/>
          </cell>
          <cell r="FH234" t="str">
            <v/>
          </cell>
          <cell r="FI234" t="str">
            <v/>
          </cell>
          <cell r="FJ234" t="str">
            <v/>
          </cell>
          <cell r="FK234" t="str">
            <v/>
          </cell>
          <cell r="FL234" t="str">
            <v/>
          </cell>
          <cell r="FM234" t="str">
            <v/>
          </cell>
          <cell r="FN234" t="str">
            <v/>
          </cell>
          <cell r="FO234" t="str">
            <v/>
          </cell>
          <cell r="FP234" t="str">
            <v/>
          </cell>
          <cell r="FQ234" t="str">
            <v/>
          </cell>
          <cell r="FR234" t="str">
            <v/>
          </cell>
          <cell r="FS234" t="str">
            <v/>
          </cell>
          <cell r="FT234" t="str">
            <v/>
          </cell>
        </row>
        <row r="235">
          <cell r="H235" t="str">
            <v/>
          </cell>
          <cell r="I235" t="str">
            <v/>
          </cell>
          <cell r="J235" t="str">
            <v/>
          </cell>
          <cell r="Q235" t="str">
            <v>OK</v>
          </cell>
          <cell r="R235" t="str">
            <v>OK</v>
          </cell>
          <cell r="S235" t="str">
            <v>OK</v>
          </cell>
          <cell r="T235" t="str">
            <v/>
          </cell>
          <cell r="U235" t="str">
            <v/>
          </cell>
          <cell r="V235" t="str">
            <v/>
          </cell>
          <cell r="W235" t="str">
            <v/>
          </cell>
          <cell r="X235" t="str">
            <v/>
          </cell>
          <cell r="Y235" t="str">
            <v/>
          </cell>
          <cell r="Z235" t="str">
            <v/>
          </cell>
          <cell r="AA235" t="str">
            <v>OK</v>
          </cell>
          <cell r="AB235" t="str">
            <v>OK</v>
          </cell>
          <cell r="AC235" t="str">
            <v>OK</v>
          </cell>
          <cell r="AD235" t="str">
            <v/>
          </cell>
          <cell r="AE235" t="str">
            <v/>
          </cell>
          <cell r="AF235" t="str">
            <v/>
          </cell>
          <cell r="AG235" t="str">
            <v/>
          </cell>
          <cell r="AH235" t="str">
            <v/>
          </cell>
          <cell r="AI235" t="str">
            <v/>
          </cell>
          <cell r="AJ235" t="str">
            <v/>
          </cell>
          <cell r="AK235" t="str">
            <v/>
          </cell>
          <cell r="AL235" t="str">
            <v/>
          </cell>
          <cell r="AM235" t="str">
            <v/>
          </cell>
          <cell r="AN235" t="str">
            <v/>
          </cell>
          <cell r="AO235" t="str">
            <v/>
          </cell>
          <cell r="AP235" t="str">
            <v/>
          </cell>
          <cell r="AQ235" t="str">
            <v/>
          </cell>
          <cell r="AR235" t="str">
            <v/>
          </cell>
          <cell r="AS235" t="str">
            <v/>
          </cell>
          <cell r="AT235" t="str">
            <v/>
          </cell>
          <cell r="AU235" t="str">
            <v/>
          </cell>
          <cell r="AV235" t="str">
            <v/>
          </cell>
          <cell r="AW235" t="str">
            <v/>
          </cell>
          <cell r="AX235" t="str">
            <v/>
          </cell>
          <cell r="AY235" t="str">
            <v/>
          </cell>
          <cell r="AZ235" t="str">
            <v/>
          </cell>
          <cell r="BA235" t="str">
            <v/>
          </cell>
          <cell r="BB235" t="str">
            <v/>
          </cell>
          <cell r="BC235" t="str">
            <v/>
          </cell>
          <cell r="BD235" t="str">
            <v/>
          </cell>
          <cell r="BE235" t="str">
            <v/>
          </cell>
          <cell r="BF235" t="str">
            <v/>
          </cell>
          <cell r="BG235" t="str">
            <v/>
          </cell>
          <cell r="BH235" t="str">
            <v/>
          </cell>
          <cell r="BI235" t="str">
            <v/>
          </cell>
          <cell r="BJ235" t="str">
            <v/>
          </cell>
          <cell r="BK235" t="str">
            <v/>
          </cell>
          <cell r="BL235" t="str">
            <v/>
          </cell>
          <cell r="BM235" t="str">
            <v/>
          </cell>
          <cell r="BN235" t="str">
            <v/>
          </cell>
          <cell r="CO235" t="str">
            <v/>
          </cell>
          <cell r="CP235" t="str">
            <v/>
          </cell>
          <cell r="CQ235">
            <v>5.7037037037036997E-2</v>
          </cell>
          <cell r="CR235" t="str">
            <v/>
          </cell>
          <cell r="CS235" t="str">
            <v/>
          </cell>
          <cell r="CT235" t="str">
            <v/>
          </cell>
          <cell r="CU235" t="str">
            <v/>
          </cell>
          <cell r="CV235" t="str">
            <v/>
          </cell>
          <cell r="CW235" t="str">
            <v/>
          </cell>
          <cell r="CX235" t="str">
            <v/>
          </cell>
          <cell r="CY235" t="str">
            <v/>
          </cell>
          <cell r="CZ235" t="str">
            <v/>
          </cell>
          <cell r="DA235">
            <v>0</v>
          </cell>
          <cell r="DB235" t="str">
            <v/>
          </cell>
          <cell r="DC235" t="str">
            <v/>
          </cell>
          <cell r="DD235" t="str">
            <v/>
          </cell>
          <cell r="DE235" t="str">
            <v/>
          </cell>
          <cell r="DF235" t="str">
            <v/>
          </cell>
          <cell r="DG235" t="str">
            <v/>
          </cell>
          <cell r="DH235" t="str">
            <v/>
          </cell>
          <cell r="DI235" t="str">
            <v/>
          </cell>
          <cell r="DJ235" t="str">
            <v/>
          </cell>
          <cell r="DK235" t="str">
            <v/>
          </cell>
          <cell r="DL235" t="str">
            <v/>
          </cell>
          <cell r="DM235" t="str">
            <v/>
          </cell>
          <cell r="DN235" t="str">
            <v/>
          </cell>
          <cell r="DO235" t="str">
            <v/>
          </cell>
          <cell r="DP235" t="str">
            <v/>
          </cell>
          <cell r="DQ235" t="str">
            <v/>
          </cell>
          <cell r="DR235" t="str">
            <v/>
          </cell>
          <cell r="DS235" t="str">
            <v/>
          </cell>
          <cell r="DT235" t="str">
            <v/>
          </cell>
          <cell r="DU235" t="str">
            <v/>
          </cell>
          <cell r="DV235" t="str">
            <v/>
          </cell>
          <cell r="DW235" t="str">
            <v/>
          </cell>
          <cell r="DX235" t="str">
            <v/>
          </cell>
          <cell r="DY235" t="str">
            <v/>
          </cell>
          <cell r="DZ235" t="str">
            <v/>
          </cell>
          <cell r="EA235" t="str">
            <v/>
          </cell>
          <cell r="EB235" t="str">
            <v/>
          </cell>
          <cell r="EC235" t="str">
            <v/>
          </cell>
          <cell r="ED235" t="str">
            <v/>
          </cell>
          <cell r="EE235" t="str">
            <v/>
          </cell>
          <cell r="EF235" t="str">
            <v/>
          </cell>
          <cell r="EG235" t="str">
            <v/>
          </cell>
          <cell r="EH235" t="str">
            <v/>
          </cell>
          <cell r="EI235" t="str">
            <v/>
          </cell>
          <cell r="EJ235" t="str">
            <v/>
          </cell>
          <cell r="EK235" t="str">
            <v/>
          </cell>
          <cell r="EL235" t="str">
            <v/>
          </cell>
          <cell r="EP235" t="str">
            <v/>
          </cell>
          <cell r="EQ235" t="str">
            <v/>
          </cell>
          <cell r="ER235" t="str">
            <v/>
          </cell>
          <cell r="ES235" t="str">
            <v/>
          </cell>
          <cell r="ET235" t="e">
            <v>#N/A</v>
          </cell>
          <cell r="EU235" t="str">
            <v/>
          </cell>
          <cell r="EV235" t="str">
            <v/>
          </cell>
          <cell r="EW235" t="str">
            <v/>
          </cell>
          <cell r="EX235" t="str">
            <v/>
          </cell>
          <cell r="EY235" t="str">
            <v/>
          </cell>
          <cell r="EZ235" t="str">
            <v/>
          </cell>
          <cell r="FA235" t="str">
            <v/>
          </cell>
          <cell r="FB235" t="e">
            <v>#N/A</v>
          </cell>
          <cell r="FC235" t="str">
            <v/>
          </cell>
          <cell r="FG235" t="str">
            <v/>
          </cell>
          <cell r="FH235" t="str">
            <v/>
          </cell>
          <cell r="FI235" t="str">
            <v/>
          </cell>
          <cell r="FJ235" t="str">
            <v/>
          </cell>
          <cell r="FK235" t="str">
            <v/>
          </cell>
          <cell r="FL235" t="str">
            <v/>
          </cell>
          <cell r="FM235" t="str">
            <v/>
          </cell>
          <cell r="FN235" t="str">
            <v/>
          </cell>
          <cell r="FO235" t="str">
            <v/>
          </cell>
          <cell r="FP235" t="str">
            <v/>
          </cell>
          <cell r="FQ235" t="str">
            <v/>
          </cell>
          <cell r="FR235" t="str">
            <v/>
          </cell>
          <cell r="FS235" t="str">
            <v/>
          </cell>
          <cell r="FT235" t="str">
            <v/>
          </cell>
        </row>
        <row r="236">
          <cell r="H236" t="str">
            <v/>
          </cell>
          <cell r="I236" t="str">
            <v/>
          </cell>
          <cell r="J236" t="str">
            <v/>
          </cell>
          <cell r="Q236" t="str">
            <v>OK</v>
          </cell>
          <cell r="R236" t="str">
            <v>OK</v>
          </cell>
          <cell r="S236" t="str">
            <v>OK</v>
          </cell>
          <cell r="T236" t="str">
            <v/>
          </cell>
          <cell r="U236" t="str">
            <v/>
          </cell>
          <cell r="V236" t="str">
            <v/>
          </cell>
          <cell r="W236" t="str">
            <v/>
          </cell>
          <cell r="X236" t="str">
            <v/>
          </cell>
          <cell r="Y236" t="str">
            <v/>
          </cell>
          <cell r="Z236" t="str">
            <v/>
          </cell>
          <cell r="AA236" t="str">
            <v>OK</v>
          </cell>
          <cell r="AB236" t="str">
            <v>OK</v>
          </cell>
          <cell r="AC236" t="str">
            <v>OK</v>
          </cell>
          <cell r="AD236" t="str">
            <v/>
          </cell>
          <cell r="AE236" t="str">
            <v/>
          </cell>
          <cell r="AF236" t="str">
            <v/>
          </cell>
          <cell r="AG236" t="str">
            <v/>
          </cell>
          <cell r="AH236" t="str">
            <v/>
          </cell>
          <cell r="AI236" t="str">
            <v/>
          </cell>
          <cell r="AJ236" t="str">
            <v/>
          </cell>
          <cell r="AK236" t="str">
            <v/>
          </cell>
          <cell r="AL236" t="str">
            <v/>
          </cell>
          <cell r="AM236" t="str">
            <v/>
          </cell>
          <cell r="AN236" t="str">
            <v/>
          </cell>
          <cell r="AO236" t="str">
            <v/>
          </cell>
          <cell r="AP236" t="str">
            <v/>
          </cell>
          <cell r="AQ236" t="str">
            <v/>
          </cell>
          <cell r="AR236" t="str">
            <v/>
          </cell>
          <cell r="AS236" t="str">
            <v/>
          </cell>
          <cell r="AT236" t="str">
            <v/>
          </cell>
          <cell r="AU236" t="str">
            <v/>
          </cell>
          <cell r="AV236" t="str">
            <v/>
          </cell>
          <cell r="AW236" t="str">
            <v/>
          </cell>
          <cell r="AX236" t="str">
            <v/>
          </cell>
          <cell r="AY236" t="str">
            <v/>
          </cell>
          <cell r="AZ236" t="str">
            <v/>
          </cell>
          <cell r="BA236" t="str">
            <v/>
          </cell>
          <cell r="BB236" t="str">
            <v/>
          </cell>
          <cell r="BC236" t="str">
            <v/>
          </cell>
          <cell r="BD236" t="str">
            <v/>
          </cell>
          <cell r="BE236" t="str">
            <v/>
          </cell>
          <cell r="BF236" t="str">
            <v/>
          </cell>
          <cell r="BG236" t="str">
            <v/>
          </cell>
          <cell r="BH236" t="str">
            <v/>
          </cell>
          <cell r="BI236" t="str">
            <v/>
          </cell>
          <cell r="BJ236" t="str">
            <v/>
          </cell>
          <cell r="BK236" t="str">
            <v/>
          </cell>
          <cell r="BL236" t="str">
            <v/>
          </cell>
          <cell r="BM236" t="str">
            <v/>
          </cell>
          <cell r="BN236" t="str">
            <v/>
          </cell>
          <cell r="CO236" t="str">
            <v/>
          </cell>
          <cell r="CP236" t="str">
            <v/>
          </cell>
          <cell r="CQ236">
            <v>6.6190476190476133E-2</v>
          </cell>
          <cell r="CR236" t="str">
            <v/>
          </cell>
          <cell r="CS236" t="str">
            <v/>
          </cell>
          <cell r="CT236" t="str">
            <v/>
          </cell>
          <cell r="CU236" t="str">
            <v/>
          </cell>
          <cell r="CV236" t="str">
            <v/>
          </cell>
          <cell r="CW236" t="str">
            <v/>
          </cell>
          <cell r="CX236" t="str">
            <v/>
          </cell>
          <cell r="CY236" t="str">
            <v/>
          </cell>
          <cell r="CZ236" t="str">
            <v/>
          </cell>
          <cell r="DA236">
            <v>0</v>
          </cell>
          <cell r="DB236" t="str">
            <v/>
          </cell>
          <cell r="DC236" t="str">
            <v/>
          </cell>
          <cell r="DD236" t="str">
            <v/>
          </cell>
          <cell r="DE236" t="str">
            <v/>
          </cell>
          <cell r="DF236" t="str">
            <v/>
          </cell>
          <cell r="DG236" t="str">
            <v/>
          </cell>
          <cell r="DH236" t="str">
            <v/>
          </cell>
          <cell r="DI236" t="str">
            <v/>
          </cell>
          <cell r="DJ236" t="str">
            <v/>
          </cell>
          <cell r="DK236" t="str">
            <v/>
          </cell>
          <cell r="DL236" t="str">
            <v/>
          </cell>
          <cell r="DM236" t="str">
            <v/>
          </cell>
          <cell r="DN236" t="str">
            <v/>
          </cell>
          <cell r="DO236" t="str">
            <v/>
          </cell>
          <cell r="DP236" t="str">
            <v/>
          </cell>
          <cell r="DQ236" t="str">
            <v/>
          </cell>
          <cell r="DR236" t="str">
            <v/>
          </cell>
          <cell r="DS236" t="str">
            <v/>
          </cell>
          <cell r="DT236" t="str">
            <v/>
          </cell>
          <cell r="DU236" t="str">
            <v/>
          </cell>
          <cell r="DV236" t="str">
            <v/>
          </cell>
          <cell r="DW236" t="str">
            <v/>
          </cell>
          <cell r="DX236" t="str">
            <v/>
          </cell>
          <cell r="DY236" t="str">
            <v/>
          </cell>
          <cell r="DZ236" t="str">
            <v/>
          </cell>
          <cell r="EA236" t="str">
            <v/>
          </cell>
          <cell r="EB236" t="str">
            <v/>
          </cell>
          <cell r="EC236" t="str">
            <v/>
          </cell>
          <cell r="ED236" t="str">
            <v/>
          </cell>
          <cell r="EE236" t="str">
            <v/>
          </cell>
          <cell r="EF236" t="str">
            <v/>
          </cell>
          <cell r="EG236" t="str">
            <v/>
          </cell>
          <cell r="EH236" t="str">
            <v/>
          </cell>
          <cell r="EI236" t="str">
            <v/>
          </cell>
          <cell r="EJ236" t="str">
            <v/>
          </cell>
          <cell r="EK236" t="str">
            <v/>
          </cell>
          <cell r="EL236" t="str">
            <v/>
          </cell>
          <cell r="EP236" t="str">
            <v/>
          </cell>
          <cell r="EQ236" t="str">
            <v/>
          </cell>
          <cell r="ER236" t="str">
            <v/>
          </cell>
          <cell r="ES236" t="str">
            <v/>
          </cell>
          <cell r="ET236" t="e">
            <v>#N/A</v>
          </cell>
          <cell r="EU236" t="str">
            <v/>
          </cell>
          <cell r="EV236" t="str">
            <v/>
          </cell>
          <cell r="EW236" t="str">
            <v/>
          </cell>
          <cell r="EX236" t="str">
            <v/>
          </cell>
          <cell r="EY236" t="str">
            <v/>
          </cell>
          <cell r="EZ236" t="str">
            <v/>
          </cell>
          <cell r="FA236" t="str">
            <v/>
          </cell>
          <cell r="FB236" t="e">
            <v>#N/A</v>
          </cell>
          <cell r="FC236" t="str">
            <v/>
          </cell>
          <cell r="FG236" t="str">
            <v/>
          </cell>
          <cell r="FH236" t="str">
            <v/>
          </cell>
          <cell r="FI236" t="str">
            <v/>
          </cell>
          <cell r="FJ236" t="str">
            <v/>
          </cell>
          <cell r="FK236" t="str">
            <v/>
          </cell>
          <cell r="FL236" t="str">
            <v/>
          </cell>
          <cell r="FM236" t="str">
            <v/>
          </cell>
          <cell r="FN236" t="str">
            <v/>
          </cell>
          <cell r="FO236" t="str">
            <v/>
          </cell>
          <cell r="FP236" t="str">
            <v/>
          </cell>
          <cell r="FQ236" t="str">
            <v/>
          </cell>
          <cell r="FR236" t="str">
            <v/>
          </cell>
          <cell r="FS236" t="str">
            <v/>
          </cell>
          <cell r="FT236" t="str">
            <v/>
          </cell>
        </row>
        <row r="237">
          <cell r="H237" t="str">
            <v/>
          </cell>
          <cell r="I237" t="str">
            <v/>
          </cell>
          <cell r="J237" t="str">
            <v/>
          </cell>
          <cell r="Q237" t="str">
            <v>OK</v>
          </cell>
          <cell r="R237" t="str">
            <v>OK</v>
          </cell>
          <cell r="S237" t="str">
            <v>OK</v>
          </cell>
          <cell r="T237" t="str">
            <v/>
          </cell>
          <cell r="U237" t="str">
            <v/>
          </cell>
          <cell r="V237" t="str">
            <v/>
          </cell>
          <cell r="W237" t="str">
            <v/>
          </cell>
          <cell r="X237" t="str">
            <v/>
          </cell>
          <cell r="Y237" t="str">
            <v/>
          </cell>
          <cell r="Z237" t="str">
            <v/>
          </cell>
          <cell r="AA237" t="str">
            <v>OK</v>
          </cell>
          <cell r="AB237" t="str">
            <v>OK</v>
          </cell>
          <cell r="AC237" t="str">
            <v>OK</v>
          </cell>
          <cell r="AD237" t="str">
            <v/>
          </cell>
          <cell r="AE237" t="str">
            <v/>
          </cell>
          <cell r="AF237" t="str">
            <v/>
          </cell>
          <cell r="AG237" t="str">
            <v/>
          </cell>
          <cell r="AH237" t="str">
            <v/>
          </cell>
          <cell r="AI237" t="str">
            <v/>
          </cell>
          <cell r="AJ237" t="str">
            <v/>
          </cell>
          <cell r="AK237" t="str">
            <v/>
          </cell>
          <cell r="AL237" t="str">
            <v/>
          </cell>
          <cell r="AM237" t="str">
            <v/>
          </cell>
          <cell r="AN237" t="str">
            <v/>
          </cell>
          <cell r="AO237" t="str">
            <v/>
          </cell>
          <cell r="AP237" t="str">
            <v/>
          </cell>
          <cell r="AQ237" t="str">
            <v/>
          </cell>
          <cell r="AR237" t="str">
            <v/>
          </cell>
          <cell r="AS237" t="str">
            <v/>
          </cell>
          <cell r="AT237" t="str">
            <v/>
          </cell>
          <cell r="AU237" t="str">
            <v/>
          </cell>
          <cell r="AV237" t="str">
            <v/>
          </cell>
          <cell r="AW237" t="str">
            <v/>
          </cell>
          <cell r="AX237" t="str">
            <v/>
          </cell>
          <cell r="AY237" t="str">
            <v/>
          </cell>
          <cell r="AZ237" t="str">
            <v/>
          </cell>
          <cell r="BA237" t="str">
            <v/>
          </cell>
          <cell r="BB237" t="str">
            <v/>
          </cell>
          <cell r="BC237" t="str">
            <v/>
          </cell>
          <cell r="BD237" t="str">
            <v/>
          </cell>
          <cell r="BE237" t="str">
            <v/>
          </cell>
          <cell r="BF237" t="str">
            <v/>
          </cell>
          <cell r="BG237" t="str">
            <v/>
          </cell>
          <cell r="BH237" t="str">
            <v/>
          </cell>
          <cell r="BI237" t="str">
            <v/>
          </cell>
          <cell r="BJ237" t="str">
            <v/>
          </cell>
          <cell r="BK237" t="str">
            <v/>
          </cell>
          <cell r="BL237" t="str">
            <v/>
          </cell>
          <cell r="BM237" t="str">
            <v/>
          </cell>
          <cell r="BN237" t="str">
            <v/>
          </cell>
          <cell r="CO237" t="str">
            <v/>
          </cell>
          <cell r="CP237" t="str">
            <v/>
          </cell>
          <cell r="CQ237">
            <v>5.4666666666666641E-2</v>
          </cell>
          <cell r="CR237" t="str">
            <v/>
          </cell>
          <cell r="CS237" t="str">
            <v/>
          </cell>
          <cell r="CT237" t="str">
            <v/>
          </cell>
          <cell r="CU237" t="str">
            <v/>
          </cell>
          <cell r="CV237" t="str">
            <v/>
          </cell>
          <cell r="CW237" t="str">
            <v/>
          </cell>
          <cell r="CX237" t="str">
            <v/>
          </cell>
          <cell r="CY237" t="str">
            <v/>
          </cell>
          <cell r="CZ237" t="str">
            <v/>
          </cell>
          <cell r="DA237">
            <v>0</v>
          </cell>
          <cell r="DB237" t="str">
            <v/>
          </cell>
          <cell r="DC237" t="str">
            <v/>
          </cell>
          <cell r="DD237" t="str">
            <v/>
          </cell>
          <cell r="DE237" t="str">
            <v/>
          </cell>
          <cell r="DF237" t="str">
            <v/>
          </cell>
          <cell r="DG237" t="str">
            <v/>
          </cell>
          <cell r="DH237" t="str">
            <v/>
          </cell>
          <cell r="DI237" t="str">
            <v/>
          </cell>
          <cell r="DJ237" t="str">
            <v/>
          </cell>
          <cell r="DK237" t="str">
            <v/>
          </cell>
          <cell r="DL237" t="str">
            <v/>
          </cell>
          <cell r="DM237" t="str">
            <v/>
          </cell>
          <cell r="DN237" t="str">
            <v/>
          </cell>
          <cell r="DO237" t="str">
            <v/>
          </cell>
          <cell r="DP237" t="str">
            <v/>
          </cell>
          <cell r="DQ237" t="str">
            <v/>
          </cell>
          <cell r="DR237" t="str">
            <v/>
          </cell>
          <cell r="DS237" t="str">
            <v/>
          </cell>
          <cell r="DT237" t="str">
            <v/>
          </cell>
          <cell r="DU237" t="str">
            <v/>
          </cell>
          <cell r="DV237" t="str">
            <v/>
          </cell>
          <cell r="DW237" t="str">
            <v/>
          </cell>
          <cell r="DX237" t="str">
            <v/>
          </cell>
          <cell r="DY237" t="str">
            <v/>
          </cell>
          <cell r="DZ237" t="str">
            <v/>
          </cell>
          <cell r="EA237" t="str">
            <v/>
          </cell>
          <cell r="EB237" t="str">
            <v/>
          </cell>
          <cell r="EC237" t="str">
            <v/>
          </cell>
          <cell r="ED237" t="str">
            <v/>
          </cell>
          <cell r="EE237" t="str">
            <v/>
          </cell>
          <cell r="EF237" t="str">
            <v/>
          </cell>
          <cell r="EG237" t="str">
            <v/>
          </cell>
          <cell r="EH237" t="str">
            <v/>
          </cell>
          <cell r="EI237" t="str">
            <v/>
          </cell>
          <cell r="EJ237" t="str">
            <v/>
          </cell>
          <cell r="EK237" t="str">
            <v/>
          </cell>
          <cell r="EL237" t="str">
            <v/>
          </cell>
          <cell r="EP237" t="str">
            <v/>
          </cell>
          <cell r="EQ237" t="str">
            <v/>
          </cell>
          <cell r="ER237" t="str">
            <v/>
          </cell>
          <cell r="ES237" t="str">
            <v/>
          </cell>
          <cell r="ET237" t="e">
            <v>#N/A</v>
          </cell>
          <cell r="EU237" t="str">
            <v/>
          </cell>
          <cell r="EV237" t="str">
            <v/>
          </cell>
          <cell r="EW237" t="str">
            <v/>
          </cell>
          <cell r="EX237" t="str">
            <v/>
          </cell>
          <cell r="EY237" t="str">
            <v/>
          </cell>
          <cell r="EZ237" t="str">
            <v/>
          </cell>
          <cell r="FA237" t="str">
            <v/>
          </cell>
          <cell r="FB237" t="e">
            <v>#N/A</v>
          </cell>
          <cell r="FC237" t="str">
            <v/>
          </cell>
          <cell r="FG237" t="str">
            <v/>
          </cell>
          <cell r="FH237" t="str">
            <v/>
          </cell>
          <cell r="FI237" t="str">
            <v/>
          </cell>
          <cell r="FJ237" t="str">
            <v/>
          </cell>
          <cell r="FK237" t="str">
            <v/>
          </cell>
          <cell r="FL237" t="str">
            <v/>
          </cell>
          <cell r="FM237" t="str">
            <v/>
          </cell>
          <cell r="FN237" t="str">
            <v/>
          </cell>
          <cell r="FO237" t="str">
            <v/>
          </cell>
          <cell r="FP237" t="str">
            <v/>
          </cell>
          <cell r="FQ237" t="str">
            <v/>
          </cell>
          <cell r="FR237" t="str">
            <v/>
          </cell>
          <cell r="FS237" t="str">
            <v/>
          </cell>
          <cell r="FT237" t="str">
            <v/>
          </cell>
        </row>
        <row r="238">
          <cell r="H238" t="str">
            <v/>
          </cell>
          <cell r="I238" t="str">
            <v/>
          </cell>
          <cell r="J238" t="str">
            <v/>
          </cell>
          <cell r="Q238" t="str">
            <v>OK</v>
          </cell>
          <cell r="R238" t="str">
            <v>OK</v>
          </cell>
          <cell r="S238" t="str">
            <v>OK</v>
          </cell>
          <cell r="T238" t="str">
            <v/>
          </cell>
          <cell r="U238" t="str">
            <v/>
          </cell>
          <cell r="V238" t="str">
            <v/>
          </cell>
          <cell r="W238" t="str">
            <v/>
          </cell>
          <cell r="X238" t="str">
            <v/>
          </cell>
          <cell r="Y238" t="str">
            <v/>
          </cell>
          <cell r="Z238" t="str">
            <v/>
          </cell>
          <cell r="AA238" t="str">
            <v>OK</v>
          </cell>
          <cell r="AB238" t="str">
            <v>OK</v>
          </cell>
          <cell r="AC238" t="str">
            <v>OK</v>
          </cell>
          <cell r="AD238" t="str">
            <v/>
          </cell>
          <cell r="AE238" t="str">
            <v/>
          </cell>
          <cell r="AF238" t="str">
            <v/>
          </cell>
          <cell r="AG238" t="str">
            <v/>
          </cell>
          <cell r="AH238" t="str">
            <v/>
          </cell>
          <cell r="AI238" t="str">
            <v/>
          </cell>
          <cell r="AJ238" t="str">
            <v/>
          </cell>
          <cell r="AK238" t="str">
            <v/>
          </cell>
          <cell r="AL238" t="str">
            <v/>
          </cell>
          <cell r="AM238" t="str">
            <v/>
          </cell>
          <cell r="AN238" t="str">
            <v/>
          </cell>
          <cell r="AO238" t="str">
            <v/>
          </cell>
          <cell r="AP238" t="str">
            <v/>
          </cell>
          <cell r="AQ238" t="str">
            <v/>
          </cell>
          <cell r="AR238" t="str">
            <v/>
          </cell>
          <cell r="AS238" t="str">
            <v/>
          </cell>
          <cell r="AT238" t="str">
            <v/>
          </cell>
          <cell r="AU238" t="str">
            <v/>
          </cell>
          <cell r="AV238" t="str">
            <v/>
          </cell>
          <cell r="AW238" t="str">
            <v/>
          </cell>
          <cell r="AX238" t="str">
            <v/>
          </cell>
          <cell r="AY238" t="str">
            <v/>
          </cell>
          <cell r="AZ238" t="str">
            <v/>
          </cell>
          <cell r="BA238" t="str">
            <v/>
          </cell>
          <cell r="BB238" t="str">
            <v/>
          </cell>
          <cell r="BC238" t="str">
            <v/>
          </cell>
          <cell r="BD238" t="str">
            <v/>
          </cell>
          <cell r="BE238" t="str">
            <v/>
          </cell>
          <cell r="BF238" t="str">
            <v/>
          </cell>
          <cell r="BG238" t="str">
            <v/>
          </cell>
          <cell r="BH238" t="str">
            <v/>
          </cell>
          <cell r="BI238" t="str">
            <v/>
          </cell>
          <cell r="BJ238" t="str">
            <v/>
          </cell>
          <cell r="BK238" t="str">
            <v/>
          </cell>
          <cell r="BL238" t="str">
            <v/>
          </cell>
          <cell r="BM238" t="str">
            <v/>
          </cell>
          <cell r="BN238" t="str">
            <v/>
          </cell>
          <cell r="CO238" t="str">
            <v/>
          </cell>
          <cell r="CP238" t="str">
            <v/>
          </cell>
          <cell r="CQ238" t="str">
            <v/>
          </cell>
          <cell r="CR238" t="str">
            <v/>
          </cell>
          <cell r="CS238" t="str">
            <v/>
          </cell>
          <cell r="CT238" t="str">
            <v/>
          </cell>
          <cell r="CU238" t="str">
            <v/>
          </cell>
          <cell r="CV238" t="str">
            <v/>
          </cell>
          <cell r="CW238" t="str">
            <v/>
          </cell>
          <cell r="CX238" t="str">
            <v/>
          </cell>
          <cell r="CY238" t="str">
            <v/>
          </cell>
          <cell r="CZ238" t="str">
            <v/>
          </cell>
          <cell r="DA238" t="str">
            <v/>
          </cell>
          <cell r="DB238" t="str">
            <v/>
          </cell>
          <cell r="DC238" t="str">
            <v/>
          </cell>
          <cell r="DD238" t="str">
            <v/>
          </cell>
          <cell r="DE238" t="str">
            <v/>
          </cell>
          <cell r="DF238" t="str">
            <v/>
          </cell>
          <cell r="DG238" t="str">
            <v/>
          </cell>
          <cell r="DH238" t="str">
            <v/>
          </cell>
          <cell r="DI238" t="str">
            <v/>
          </cell>
          <cell r="DJ238" t="str">
            <v/>
          </cell>
          <cell r="DK238" t="str">
            <v/>
          </cell>
          <cell r="DL238" t="str">
            <v/>
          </cell>
          <cell r="DM238" t="str">
            <v/>
          </cell>
          <cell r="DN238" t="str">
            <v/>
          </cell>
          <cell r="DO238" t="str">
            <v/>
          </cell>
          <cell r="DP238" t="str">
            <v/>
          </cell>
          <cell r="DQ238" t="str">
            <v/>
          </cell>
          <cell r="DR238" t="str">
            <v/>
          </cell>
          <cell r="DS238" t="str">
            <v/>
          </cell>
          <cell r="DT238" t="str">
            <v/>
          </cell>
          <cell r="DU238" t="str">
            <v/>
          </cell>
          <cell r="DV238" t="str">
            <v/>
          </cell>
          <cell r="DW238" t="str">
            <v/>
          </cell>
          <cell r="DX238" t="str">
            <v/>
          </cell>
          <cell r="DY238" t="str">
            <v/>
          </cell>
          <cell r="DZ238" t="str">
            <v/>
          </cell>
          <cell r="EA238" t="str">
            <v/>
          </cell>
          <cell r="EB238" t="str">
            <v/>
          </cell>
          <cell r="EC238" t="str">
            <v/>
          </cell>
          <cell r="ED238" t="str">
            <v/>
          </cell>
          <cell r="EE238" t="str">
            <v/>
          </cell>
          <cell r="EF238" t="str">
            <v/>
          </cell>
          <cell r="EG238" t="str">
            <v/>
          </cell>
          <cell r="EH238" t="str">
            <v/>
          </cell>
          <cell r="EI238" t="str">
            <v/>
          </cell>
          <cell r="EJ238" t="str">
            <v/>
          </cell>
          <cell r="EK238" t="str">
            <v/>
          </cell>
          <cell r="EL238" t="str">
            <v/>
          </cell>
          <cell r="EP238" t="str">
            <v/>
          </cell>
          <cell r="EQ238" t="str">
            <v/>
          </cell>
          <cell r="ER238" t="str">
            <v/>
          </cell>
          <cell r="ES238" t="str">
            <v/>
          </cell>
          <cell r="ET238" t="e">
            <v>#N/A</v>
          </cell>
          <cell r="EU238" t="str">
            <v/>
          </cell>
          <cell r="EV238" t="str">
            <v/>
          </cell>
          <cell r="EW238" t="str">
            <v/>
          </cell>
          <cell r="EX238" t="str">
            <v/>
          </cell>
          <cell r="EY238" t="str">
            <v/>
          </cell>
          <cell r="EZ238" t="str">
            <v/>
          </cell>
          <cell r="FA238" t="str">
            <v/>
          </cell>
          <cell r="FB238" t="e">
            <v>#N/A</v>
          </cell>
          <cell r="FC238" t="str">
            <v/>
          </cell>
          <cell r="FG238" t="str">
            <v/>
          </cell>
          <cell r="FH238" t="str">
            <v/>
          </cell>
          <cell r="FI238" t="str">
            <v/>
          </cell>
          <cell r="FJ238" t="str">
            <v/>
          </cell>
          <cell r="FK238" t="str">
            <v/>
          </cell>
          <cell r="FL238" t="str">
            <v/>
          </cell>
          <cell r="FM238" t="str">
            <v/>
          </cell>
          <cell r="FN238" t="str">
            <v/>
          </cell>
          <cell r="FO238" t="str">
            <v/>
          </cell>
          <cell r="FP238" t="str">
            <v/>
          </cell>
          <cell r="FQ238" t="str">
            <v/>
          </cell>
          <cell r="FR238" t="str">
            <v/>
          </cell>
          <cell r="FS238" t="str">
            <v/>
          </cell>
          <cell r="FT238" t="str">
            <v/>
          </cell>
        </row>
        <row r="239">
          <cell r="H239" t="str">
            <v/>
          </cell>
          <cell r="I239" t="str">
            <v/>
          </cell>
          <cell r="J239" t="str">
            <v/>
          </cell>
          <cell r="Q239" t="str">
            <v>OK</v>
          </cell>
          <cell r="R239" t="str">
            <v>OK</v>
          </cell>
          <cell r="S239" t="str">
            <v>OK</v>
          </cell>
          <cell r="T239" t="str">
            <v/>
          </cell>
          <cell r="U239" t="str">
            <v/>
          </cell>
          <cell r="V239" t="str">
            <v/>
          </cell>
          <cell r="W239" t="str">
            <v/>
          </cell>
          <cell r="X239" t="str">
            <v/>
          </cell>
          <cell r="Y239" t="str">
            <v/>
          </cell>
          <cell r="Z239" t="str">
            <v/>
          </cell>
          <cell r="AA239" t="str">
            <v>OK</v>
          </cell>
          <cell r="AB239" t="str">
            <v>OK</v>
          </cell>
          <cell r="AC239" t="str">
            <v>OK</v>
          </cell>
          <cell r="AD239" t="str">
            <v/>
          </cell>
          <cell r="AE239" t="str">
            <v/>
          </cell>
          <cell r="AF239" t="str">
            <v/>
          </cell>
          <cell r="AG239" t="str">
            <v/>
          </cell>
          <cell r="AH239" t="str">
            <v/>
          </cell>
          <cell r="AI239" t="str">
            <v/>
          </cell>
          <cell r="AJ239" t="str">
            <v/>
          </cell>
          <cell r="AK239" t="str">
            <v/>
          </cell>
          <cell r="AL239" t="str">
            <v/>
          </cell>
          <cell r="AM239" t="str">
            <v/>
          </cell>
          <cell r="AN239" t="str">
            <v/>
          </cell>
          <cell r="AO239" t="str">
            <v/>
          </cell>
          <cell r="AP239" t="str">
            <v/>
          </cell>
          <cell r="AQ239" t="str">
            <v/>
          </cell>
          <cell r="AR239" t="str">
            <v/>
          </cell>
          <cell r="AS239" t="str">
            <v/>
          </cell>
          <cell r="AT239" t="str">
            <v/>
          </cell>
          <cell r="AU239" t="str">
            <v/>
          </cell>
          <cell r="AV239" t="str">
            <v/>
          </cell>
          <cell r="AW239" t="str">
            <v/>
          </cell>
          <cell r="AX239" t="str">
            <v/>
          </cell>
          <cell r="AY239" t="str">
            <v/>
          </cell>
          <cell r="AZ239" t="str">
            <v/>
          </cell>
          <cell r="BA239" t="str">
            <v/>
          </cell>
          <cell r="BB239" t="str">
            <v/>
          </cell>
          <cell r="BC239" t="str">
            <v/>
          </cell>
          <cell r="BD239" t="str">
            <v/>
          </cell>
          <cell r="BE239" t="str">
            <v/>
          </cell>
          <cell r="BF239" t="str">
            <v/>
          </cell>
          <cell r="BG239" t="str">
            <v/>
          </cell>
          <cell r="BH239" t="str">
            <v/>
          </cell>
          <cell r="BI239" t="str">
            <v/>
          </cell>
          <cell r="BJ239" t="str">
            <v/>
          </cell>
          <cell r="BK239" t="str">
            <v/>
          </cell>
          <cell r="BL239" t="str">
            <v/>
          </cell>
          <cell r="BM239" t="str">
            <v/>
          </cell>
          <cell r="BN239" t="str">
            <v/>
          </cell>
          <cell r="CO239" t="str">
            <v/>
          </cell>
          <cell r="CP239" t="str">
            <v/>
          </cell>
          <cell r="CQ239">
            <v>0.18181818181818188</v>
          </cell>
          <cell r="CR239" t="str">
            <v/>
          </cell>
          <cell r="CS239" t="str">
            <v/>
          </cell>
          <cell r="CT239" t="str">
            <v/>
          </cell>
          <cell r="CU239" t="str">
            <v/>
          </cell>
          <cell r="CV239" t="str">
            <v/>
          </cell>
          <cell r="CW239" t="str">
            <v/>
          </cell>
          <cell r="CX239" t="str">
            <v/>
          </cell>
          <cell r="CY239" t="str">
            <v/>
          </cell>
          <cell r="CZ239" t="str">
            <v/>
          </cell>
          <cell r="DA239">
            <v>0</v>
          </cell>
          <cell r="DB239" t="str">
            <v/>
          </cell>
          <cell r="DC239" t="str">
            <v/>
          </cell>
          <cell r="DD239" t="str">
            <v/>
          </cell>
          <cell r="DE239" t="str">
            <v/>
          </cell>
          <cell r="DF239" t="str">
            <v/>
          </cell>
          <cell r="DG239" t="str">
            <v/>
          </cell>
          <cell r="DH239" t="str">
            <v/>
          </cell>
          <cell r="DI239" t="str">
            <v/>
          </cell>
          <cell r="DJ239" t="str">
            <v/>
          </cell>
          <cell r="DK239" t="str">
            <v/>
          </cell>
          <cell r="DL239" t="str">
            <v/>
          </cell>
          <cell r="DM239" t="str">
            <v/>
          </cell>
          <cell r="DN239" t="str">
            <v/>
          </cell>
          <cell r="DO239" t="str">
            <v/>
          </cell>
          <cell r="DP239" t="str">
            <v/>
          </cell>
          <cell r="DQ239" t="str">
            <v/>
          </cell>
          <cell r="DR239" t="str">
            <v/>
          </cell>
          <cell r="DS239" t="str">
            <v/>
          </cell>
          <cell r="DT239" t="str">
            <v/>
          </cell>
          <cell r="DU239" t="str">
            <v/>
          </cell>
          <cell r="DV239" t="str">
            <v/>
          </cell>
          <cell r="DW239" t="str">
            <v/>
          </cell>
          <cell r="DX239" t="str">
            <v/>
          </cell>
          <cell r="DY239" t="str">
            <v/>
          </cell>
          <cell r="DZ239" t="str">
            <v/>
          </cell>
          <cell r="EA239" t="str">
            <v/>
          </cell>
          <cell r="EB239" t="str">
            <v/>
          </cell>
          <cell r="EC239" t="str">
            <v/>
          </cell>
          <cell r="ED239" t="str">
            <v/>
          </cell>
          <cell r="EE239" t="str">
            <v/>
          </cell>
          <cell r="EF239" t="str">
            <v/>
          </cell>
          <cell r="EG239" t="str">
            <v/>
          </cell>
          <cell r="EH239" t="str">
            <v/>
          </cell>
          <cell r="EI239" t="str">
            <v/>
          </cell>
          <cell r="EJ239" t="str">
            <v/>
          </cell>
          <cell r="EK239" t="str">
            <v/>
          </cell>
          <cell r="EL239" t="str">
            <v/>
          </cell>
          <cell r="EP239" t="str">
            <v/>
          </cell>
          <cell r="EQ239" t="str">
            <v/>
          </cell>
          <cell r="ER239" t="str">
            <v/>
          </cell>
          <cell r="ES239" t="str">
            <v/>
          </cell>
          <cell r="ET239" t="e">
            <v>#N/A</v>
          </cell>
          <cell r="EU239" t="str">
            <v/>
          </cell>
          <cell r="EV239" t="str">
            <v/>
          </cell>
          <cell r="EW239" t="str">
            <v/>
          </cell>
          <cell r="EX239" t="str">
            <v/>
          </cell>
          <cell r="EY239" t="str">
            <v/>
          </cell>
          <cell r="EZ239" t="str">
            <v/>
          </cell>
          <cell r="FA239" t="str">
            <v/>
          </cell>
          <cell r="FB239" t="e">
            <v>#N/A</v>
          </cell>
          <cell r="FC239" t="str">
            <v/>
          </cell>
          <cell r="FG239" t="str">
            <v/>
          </cell>
          <cell r="FH239" t="str">
            <v/>
          </cell>
          <cell r="FI239" t="str">
            <v/>
          </cell>
          <cell r="FJ239" t="str">
            <v/>
          </cell>
          <cell r="FK239" t="str">
            <v/>
          </cell>
          <cell r="FL239" t="str">
            <v/>
          </cell>
          <cell r="FM239" t="str">
            <v/>
          </cell>
          <cell r="FN239" t="str">
            <v/>
          </cell>
          <cell r="FO239" t="str">
            <v/>
          </cell>
          <cell r="FP239" t="str">
            <v/>
          </cell>
          <cell r="FQ239" t="str">
            <v/>
          </cell>
          <cell r="FR239" t="str">
            <v/>
          </cell>
          <cell r="FS239" t="str">
            <v/>
          </cell>
          <cell r="FT239" t="str">
            <v/>
          </cell>
        </row>
        <row r="240">
          <cell r="H240" t="str">
            <v/>
          </cell>
          <cell r="I240" t="str">
            <v/>
          </cell>
          <cell r="J240" t="str">
            <v/>
          </cell>
          <cell r="Q240" t="str">
            <v>OK</v>
          </cell>
          <cell r="R240" t="str">
            <v>OK</v>
          </cell>
          <cell r="S240" t="str">
            <v>OK</v>
          </cell>
          <cell r="T240" t="str">
            <v/>
          </cell>
          <cell r="U240" t="str">
            <v/>
          </cell>
          <cell r="V240" t="str">
            <v/>
          </cell>
          <cell r="W240" t="str">
            <v/>
          </cell>
          <cell r="X240" t="str">
            <v/>
          </cell>
          <cell r="Y240" t="str">
            <v/>
          </cell>
          <cell r="Z240" t="str">
            <v/>
          </cell>
          <cell r="AA240" t="str">
            <v>OK</v>
          </cell>
          <cell r="AB240" t="str">
            <v>OK</v>
          </cell>
          <cell r="AC240" t="str">
            <v>OK</v>
          </cell>
          <cell r="AD240" t="str">
            <v/>
          </cell>
          <cell r="AE240" t="str">
            <v/>
          </cell>
          <cell r="AF240" t="str">
            <v/>
          </cell>
          <cell r="AG240" t="str">
            <v/>
          </cell>
          <cell r="AH240" t="str">
            <v/>
          </cell>
          <cell r="AI240" t="str">
            <v/>
          </cell>
          <cell r="AJ240" t="str">
            <v/>
          </cell>
          <cell r="AK240" t="str">
            <v/>
          </cell>
          <cell r="AL240" t="str">
            <v/>
          </cell>
          <cell r="AM240" t="str">
            <v/>
          </cell>
          <cell r="AN240" t="str">
            <v/>
          </cell>
          <cell r="AO240" t="str">
            <v/>
          </cell>
          <cell r="AP240" t="str">
            <v/>
          </cell>
          <cell r="AQ240" t="str">
            <v/>
          </cell>
          <cell r="AR240" t="str">
            <v/>
          </cell>
          <cell r="AS240" t="str">
            <v/>
          </cell>
          <cell r="AT240" t="str">
            <v/>
          </cell>
          <cell r="AU240" t="str">
            <v/>
          </cell>
          <cell r="AV240" t="str">
            <v/>
          </cell>
          <cell r="AW240" t="str">
            <v/>
          </cell>
          <cell r="AX240" t="str">
            <v/>
          </cell>
          <cell r="AY240" t="str">
            <v/>
          </cell>
          <cell r="AZ240" t="str">
            <v/>
          </cell>
          <cell r="BA240" t="str">
            <v/>
          </cell>
          <cell r="BB240" t="str">
            <v/>
          </cell>
          <cell r="BC240" t="str">
            <v/>
          </cell>
          <cell r="BD240" t="str">
            <v/>
          </cell>
          <cell r="BE240" t="str">
            <v/>
          </cell>
          <cell r="BF240" t="str">
            <v/>
          </cell>
          <cell r="BG240" t="str">
            <v/>
          </cell>
          <cell r="BH240" t="str">
            <v/>
          </cell>
          <cell r="BI240" t="str">
            <v/>
          </cell>
          <cell r="BJ240" t="str">
            <v/>
          </cell>
          <cell r="BK240" t="str">
            <v/>
          </cell>
          <cell r="BL240" t="str">
            <v/>
          </cell>
          <cell r="BM240" t="str">
            <v/>
          </cell>
          <cell r="BN240" t="str">
            <v/>
          </cell>
          <cell r="CO240" t="str">
            <v/>
          </cell>
          <cell r="CP240" t="str">
            <v/>
          </cell>
          <cell r="CQ240">
            <v>5.4000000000000048E-2</v>
          </cell>
          <cell r="CR240" t="str">
            <v/>
          </cell>
          <cell r="CS240" t="str">
            <v/>
          </cell>
          <cell r="CT240" t="str">
            <v/>
          </cell>
          <cell r="CU240" t="str">
            <v/>
          </cell>
          <cell r="CV240" t="str">
            <v/>
          </cell>
          <cell r="CW240" t="str">
            <v/>
          </cell>
          <cell r="CX240" t="str">
            <v/>
          </cell>
          <cell r="CY240" t="str">
            <v/>
          </cell>
          <cell r="CZ240" t="str">
            <v/>
          </cell>
          <cell r="DA240">
            <v>0</v>
          </cell>
          <cell r="DB240" t="str">
            <v/>
          </cell>
          <cell r="DC240" t="str">
            <v/>
          </cell>
          <cell r="DD240" t="str">
            <v/>
          </cell>
          <cell r="DE240" t="str">
            <v/>
          </cell>
          <cell r="DF240" t="str">
            <v/>
          </cell>
          <cell r="DG240" t="str">
            <v/>
          </cell>
          <cell r="DH240" t="str">
            <v/>
          </cell>
          <cell r="DI240" t="str">
            <v/>
          </cell>
          <cell r="DJ240" t="str">
            <v/>
          </cell>
          <cell r="DK240" t="str">
            <v/>
          </cell>
          <cell r="DL240" t="str">
            <v/>
          </cell>
          <cell r="DM240" t="str">
            <v/>
          </cell>
          <cell r="DN240" t="str">
            <v/>
          </cell>
          <cell r="DO240" t="str">
            <v/>
          </cell>
          <cell r="DP240" t="str">
            <v/>
          </cell>
          <cell r="DQ240" t="str">
            <v/>
          </cell>
          <cell r="DR240" t="str">
            <v/>
          </cell>
          <cell r="DS240" t="str">
            <v/>
          </cell>
          <cell r="DT240" t="str">
            <v/>
          </cell>
          <cell r="DU240" t="str">
            <v/>
          </cell>
          <cell r="DV240" t="str">
            <v/>
          </cell>
          <cell r="DW240" t="str">
            <v/>
          </cell>
          <cell r="DX240" t="str">
            <v/>
          </cell>
          <cell r="DY240" t="str">
            <v/>
          </cell>
          <cell r="DZ240" t="str">
            <v/>
          </cell>
          <cell r="EA240" t="str">
            <v/>
          </cell>
          <cell r="EB240" t="str">
            <v/>
          </cell>
          <cell r="EC240" t="str">
            <v/>
          </cell>
          <cell r="ED240" t="str">
            <v/>
          </cell>
          <cell r="EE240" t="str">
            <v/>
          </cell>
          <cell r="EF240" t="str">
            <v/>
          </cell>
          <cell r="EG240" t="str">
            <v/>
          </cell>
          <cell r="EH240" t="str">
            <v/>
          </cell>
          <cell r="EI240" t="str">
            <v/>
          </cell>
          <cell r="EJ240" t="str">
            <v/>
          </cell>
          <cell r="EK240" t="str">
            <v/>
          </cell>
          <cell r="EL240" t="str">
            <v/>
          </cell>
          <cell r="EP240" t="str">
            <v/>
          </cell>
          <cell r="EQ240" t="str">
            <v/>
          </cell>
          <cell r="ER240" t="str">
            <v/>
          </cell>
          <cell r="ES240" t="str">
            <v/>
          </cell>
          <cell r="ET240" t="e">
            <v>#N/A</v>
          </cell>
          <cell r="EU240" t="str">
            <v/>
          </cell>
          <cell r="EV240" t="str">
            <v/>
          </cell>
          <cell r="EW240" t="str">
            <v/>
          </cell>
          <cell r="EX240" t="str">
            <v/>
          </cell>
          <cell r="EY240" t="str">
            <v/>
          </cell>
          <cell r="EZ240" t="str">
            <v/>
          </cell>
          <cell r="FA240" t="str">
            <v/>
          </cell>
          <cell r="FB240" t="e">
            <v>#N/A</v>
          </cell>
          <cell r="FC240" t="str">
            <v/>
          </cell>
          <cell r="FG240" t="str">
            <v/>
          </cell>
          <cell r="FH240" t="str">
            <v/>
          </cell>
          <cell r="FI240" t="str">
            <v/>
          </cell>
          <cell r="FJ240" t="str">
            <v/>
          </cell>
          <cell r="FK240" t="str">
            <v/>
          </cell>
          <cell r="FL240" t="str">
            <v/>
          </cell>
          <cell r="FM240" t="str">
            <v/>
          </cell>
          <cell r="FN240" t="str">
            <v/>
          </cell>
          <cell r="FO240" t="str">
            <v/>
          </cell>
          <cell r="FP240" t="str">
            <v/>
          </cell>
          <cell r="FQ240" t="str">
            <v/>
          </cell>
          <cell r="FR240" t="str">
            <v/>
          </cell>
          <cell r="FS240" t="str">
            <v/>
          </cell>
          <cell r="FT240" t="str">
            <v/>
          </cell>
        </row>
        <row r="241">
          <cell r="H241" t="str">
            <v/>
          </cell>
          <cell r="I241" t="str">
            <v/>
          </cell>
          <cell r="J241" t="str">
            <v/>
          </cell>
          <cell r="Q241" t="str">
            <v>OK</v>
          </cell>
          <cell r="R241" t="str">
            <v>OK</v>
          </cell>
          <cell r="S241" t="str">
            <v>OK</v>
          </cell>
          <cell r="T241" t="str">
            <v/>
          </cell>
          <cell r="U241" t="str">
            <v/>
          </cell>
          <cell r="V241" t="str">
            <v/>
          </cell>
          <cell r="W241" t="str">
            <v/>
          </cell>
          <cell r="X241" t="str">
            <v/>
          </cell>
          <cell r="Y241" t="str">
            <v/>
          </cell>
          <cell r="Z241" t="str">
            <v/>
          </cell>
          <cell r="AA241" t="str">
            <v>OK</v>
          </cell>
          <cell r="AB241" t="str">
            <v>OK</v>
          </cell>
          <cell r="AC241" t="str">
            <v>OK</v>
          </cell>
          <cell r="AD241" t="str">
            <v/>
          </cell>
          <cell r="AE241" t="str">
            <v/>
          </cell>
          <cell r="AF241" t="str">
            <v/>
          </cell>
          <cell r="AG241" t="str">
            <v/>
          </cell>
          <cell r="AH241" t="str">
            <v/>
          </cell>
          <cell r="AI241" t="str">
            <v/>
          </cell>
          <cell r="AJ241" t="str">
            <v/>
          </cell>
          <cell r="AK241" t="str">
            <v/>
          </cell>
          <cell r="AL241" t="str">
            <v/>
          </cell>
          <cell r="AM241" t="str">
            <v/>
          </cell>
          <cell r="AN241" t="str">
            <v/>
          </cell>
          <cell r="AO241" t="str">
            <v/>
          </cell>
          <cell r="AP241" t="str">
            <v/>
          </cell>
          <cell r="AQ241" t="str">
            <v/>
          </cell>
          <cell r="AR241" t="str">
            <v/>
          </cell>
          <cell r="AS241" t="str">
            <v/>
          </cell>
          <cell r="AT241" t="str">
            <v/>
          </cell>
          <cell r="AU241" t="str">
            <v/>
          </cell>
          <cell r="AV241" t="str">
            <v/>
          </cell>
          <cell r="AW241" t="str">
            <v/>
          </cell>
          <cell r="AX241" t="str">
            <v/>
          </cell>
          <cell r="AY241" t="str">
            <v/>
          </cell>
          <cell r="AZ241" t="str">
            <v/>
          </cell>
          <cell r="BA241" t="str">
            <v/>
          </cell>
          <cell r="BB241" t="str">
            <v/>
          </cell>
          <cell r="BC241" t="str">
            <v/>
          </cell>
          <cell r="BD241" t="str">
            <v/>
          </cell>
          <cell r="BE241" t="str">
            <v/>
          </cell>
          <cell r="BF241" t="str">
            <v/>
          </cell>
          <cell r="BG241" t="str">
            <v/>
          </cell>
          <cell r="BH241" t="str">
            <v/>
          </cell>
          <cell r="BI241" t="str">
            <v/>
          </cell>
          <cell r="BJ241" t="str">
            <v/>
          </cell>
          <cell r="BK241" t="str">
            <v/>
          </cell>
          <cell r="BL241" t="str">
            <v/>
          </cell>
          <cell r="BM241" t="str">
            <v/>
          </cell>
          <cell r="BN241" t="str">
            <v/>
          </cell>
          <cell r="CO241" t="str">
            <v/>
          </cell>
          <cell r="CP241" t="str">
            <v/>
          </cell>
          <cell r="CQ241">
            <v>5.3571428571428603E-2</v>
          </cell>
          <cell r="CR241" t="str">
            <v/>
          </cell>
          <cell r="CS241" t="str">
            <v/>
          </cell>
          <cell r="CT241" t="str">
            <v/>
          </cell>
          <cell r="CU241" t="str">
            <v/>
          </cell>
          <cell r="CV241" t="str">
            <v/>
          </cell>
          <cell r="CW241" t="str">
            <v/>
          </cell>
          <cell r="CX241" t="str">
            <v/>
          </cell>
          <cell r="CY241" t="str">
            <v/>
          </cell>
          <cell r="CZ241" t="str">
            <v/>
          </cell>
          <cell r="DA241">
            <v>0</v>
          </cell>
          <cell r="DB241" t="str">
            <v/>
          </cell>
          <cell r="DC241" t="str">
            <v/>
          </cell>
          <cell r="DD241" t="str">
            <v/>
          </cell>
          <cell r="DE241" t="str">
            <v/>
          </cell>
          <cell r="DF241" t="str">
            <v/>
          </cell>
          <cell r="DG241" t="str">
            <v/>
          </cell>
          <cell r="DH241" t="str">
            <v/>
          </cell>
          <cell r="DI241" t="str">
            <v/>
          </cell>
          <cell r="DJ241" t="str">
            <v/>
          </cell>
          <cell r="DK241" t="str">
            <v/>
          </cell>
          <cell r="DL241" t="str">
            <v/>
          </cell>
          <cell r="DM241" t="str">
            <v/>
          </cell>
          <cell r="DN241" t="str">
            <v/>
          </cell>
          <cell r="DO241" t="str">
            <v/>
          </cell>
          <cell r="DP241" t="str">
            <v/>
          </cell>
          <cell r="DQ241" t="str">
            <v/>
          </cell>
          <cell r="DR241" t="str">
            <v/>
          </cell>
          <cell r="DS241" t="str">
            <v/>
          </cell>
          <cell r="DT241" t="str">
            <v/>
          </cell>
          <cell r="DU241" t="str">
            <v/>
          </cell>
          <cell r="DV241" t="str">
            <v/>
          </cell>
          <cell r="DW241" t="str">
            <v/>
          </cell>
          <cell r="DX241" t="str">
            <v/>
          </cell>
          <cell r="DY241" t="str">
            <v/>
          </cell>
          <cell r="DZ241" t="str">
            <v/>
          </cell>
          <cell r="EA241" t="str">
            <v/>
          </cell>
          <cell r="EB241" t="str">
            <v/>
          </cell>
          <cell r="EC241" t="str">
            <v/>
          </cell>
          <cell r="ED241" t="str">
            <v/>
          </cell>
          <cell r="EE241" t="str">
            <v/>
          </cell>
          <cell r="EF241" t="str">
            <v/>
          </cell>
          <cell r="EG241" t="str">
            <v/>
          </cell>
          <cell r="EH241" t="str">
            <v/>
          </cell>
          <cell r="EI241" t="str">
            <v/>
          </cell>
          <cell r="EJ241" t="str">
            <v/>
          </cell>
          <cell r="EK241" t="str">
            <v/>
          </cell>
          <cell r="EL241" t="str">
            <v/>
          </cell>
          <cell r="EP241" t="str">
            <v/>
          </cell>
          <cell r="EQ241" t="str">
            <v/>
          </cell>
          <cell r="ER241" t="str">
            <v/>
          </cell>
          <cell r="ES241" t="str">
            <v/>
          </cell>
          <cell r="ET241" t="e">
            <v>#N/A</v>
          </cell>
          <cell r="EU241" t="str">
            <v/>
          </cell>
          <cell r="EV241" t="str">
            <v/>
          </cell>
          <cell r="EW241" t="str">
            <v/>
          </cell>
          <cell r="EX241" t="str">
            <v/>
          </cell>
          <cell r="EY241" t="str">
            <v/>
          </cell>
          <cell r="EZ241" t="str">
            <v/>
          </cell>
          <cell r="FA241" t="str">
            <v/>
          </cell>
          <cell r="FB241" t="e">
            <v>#N/A</v>
          </cell>
          <cell r="FC241" t="str">
            <v/>
          </cell>
          <cell r="FG241" t="str">
            <v/>
          </cell>
          <cell r="FH241" t="str">
            <v/>
          </cell>
          <cell r="FI241" t="str">
            <v/>
          </cell>
          <cell r="FJ241" t="str">
            <v/>
          </cell>
          <cell r="FK241" t="str">
            <v/>
          </cell>
          <cell r="FL241" t="str">
            <v/>
          </cell>
          <cell r="FM241" t="str">
            <v/>
          </cell>
          <cell r="FN241" t="str">
            <v/>
          </cell>
          <cell r="FO241" t="str">
            <v/>
          </cell>
          <cell r="FP241" t="str">
            <v/>
          </cell>
          <cell r="FQ241" t="str">
            <v/>
          </cell>
          <cell r="FR241" t="str">
            <v/>
          </cell>
          <cell r="FS241" t="str">
            <v/>
          </cell>
          <cell r="FT241" t="str">
            <v/>
          </cell>
        </row>
        <row r="242">
          <cell r="H242" t="str">
            <v/>
          </cell>
          <cell r="I242" t="str">
            <v/>
          </cell>
          <cell r="J242" t="str">
            <v/>
          </cell>
          <cell r="Q242" t="str">
            <v>OK</v>
          </cell>
          <cell r="R242" t="str">
            <v>OK</v>
          </cell>
          <cell r="S242" t="str">
            <v>OK</v>
          </cell>
          <cell r="T242" t="str">
            <v/>
          </cell>
          <cell r="U242" t="str">
            <v/>
          </cell>
          <cell r="V242" t="str">
            <v/>
          </cell>
          <cell r="W242" t="str">
            <v/>
          </cell>
          <cell r="X242" t="str">
            <v/>
          </cell>
          <cell r="Y242" t="str">
            <v/>
          </cell>
          <cell r="Z242" t="str">
            <v/>
          </cell>
          <cell r="AA242" t="str">
            <v>OK</v>
          </cell>
          <cell r="AB242" t="str">
            <v>OK</v>
          </cell>
          <cell r="AC242" t="str">
            <v>OK</v>
          </cell>
          <cell r="AD242" t="str">
            <v/>
          </cell>
          <cell r="AE242" t="str">
            <v/>
          </cell>
          <cell r="AF242" t="str">
            <v/>
          </cell>
          <cell r="AG242" t="str">
            <v/>
          </cell>
          <cell r="AH242" t="str">
            <v/>
          </cell>
          <cell r="AI242" t="str">
            <v/>
          </cell>
          <cell r="AJ242" t="str">
            <v/>
          </cell>
          <cell r="AK242" t="str">
            <v/>
          </cell>
          <cell r="AL242" t="str">
            <v/>
          </cell>
          <cell r="AM242" t="str">
            <v/>
          </cell>
          <cell r="AN242" t="str">
            <v/>
          </cell>
          <cell r="AO242" t="str">
            <v/>
          </cell>
          <cell r="AP242" t="str">
            <v/>
          </cell>
          <cell r="AQ242" t="str">
            <v/>
          </cell>
          <cell r="AR242" t="str">
            <v/>
          </cell>
          <cell r="AS242" t="str">
            <v/>
          </cell>
          <cell r="AT242" t="str">
            <v/>
          </cell>
          <cell r="AU242" t="str">
            <v/>
          </cell>
          <cell r="AV242" t="str">
            <v/>
          </cell>
          <cell r="AW242" t="str">
            <v/>
          </cell>
          <cell r="AX242" t="str">
            <v/>
          </cell>
          <cell r="AY242" t="str">
            <v/>
          </cell>
          <cell r="AZ242" t="str">
            <v/>
          </cell>
          <cell r="BA242" t="str">
            <v/>
          </cell>
          <cell r="BB242" t="str">
            <v/>
          </cell>
          <cell r="BC242" t="str">
            <v/>
          </cell>
          <cell r="BD242" t="str">
            <v/>
          </cell>
          <cell r="BE242" t="str">
            <v/>
          </cell>
          <cell r="BF242" t="str">
            <v/>
          </cell>
          <cell r="BG242" t="str">
            <v/>
          </cell>
          <cell r="BH242" t="str">
            <v/>
          </cell>
          <cell r="BI242" t="str">
            <v/>
          </cell>
          <cell r="BJ242" t="str">
            <v/>
          </cell>
          <cell r="BK242" t="str">
            <v/>
          </cell>
          <cell r="BL242" t="str">
            <v/>
          </cell>
          <cell r="BM242" t="str">
            <v/>
          </cell>
          <cell r="BN242" t="str">
            <v/>
          </cell>
          <cell r="CO242" t="str">
            <v/>
          </cell>
          <cell r="CP242" t="str">
            <v/>
          </cell>
          <cell r="CQ242">
            <v>5.0999999999999934E-2</v>
          </cell>
          <cell r="CR242" t="str">
            <v/>
          </cell>
          <cell r="CS242" t="str">
            <v/>
          </cell>
          <cell r="CT242" t="str">
            <v/>
          </cell>
          <cell r="CU242" t="str">
            <v/>
          </cell>
          <cell r="CV242" t="str">
            <v/>
          </cell>
          <cell r="CW242" t="str">
            <v/>
          </cell>
          <cell r="CX242" t="str">
            <v/>
          </cell>
          <cell r="CY242" t="str">
            <v/>
          </cell>
          <cell r="CZ242" t="str">
            <v/>
          </cell>
          <cell r="DA242">
            <v>0</v>
          </cell>
          <cell r="DB242" t="str">
            <v/>
          </cell>
          <cell r="DC242" t="str">
            <v/>
          </cell>
          <cell r="DD242" t="str">
            <v/>
          </cell>
          <cell r="DE242" t="str">
            <v/>
          </cell>
          <cell r="DF242" t="str">
            <v/>
          </cell>
          <cell r="DG242" t="str">
            <v/>
          </cell>
          <cell r="DH242" t="str">
            <v/>
          </cell>
          <cell r="DI242" t="str">
            <v/>
          </cell>
          <cell r="DJ242" t="str">
            <v/>
          </cell>
          <cell r="DK242" t="str">
            <v/>
          </cell>
          <cell r="DL242" t="str">
            <v/>
          </cell>
          <cell r="DM242" t="str">
            <v/>
          </cell>
          <cell r="DN242" t="str">
            <v/>
          </cell>
          <cell r="DO242" t="str">
            <v/>
          </cell>
          <cell r="DP242" t="str">
            <v/>
          </cell>
          <cell r="DQ242" t="str">
            <v/>
          </cell>
          <cell r="DR242" t="str">
            <v/>
          </cell>
          <cell r="DS242" t="str">
            <v/>
          </cell>
          <cell r="DT242" t="str">
            <v/>
          </cell>
          <cell r="DU242" t="str">
            <v/>
          </cell>
          <cell r="DV242" t="str">
            <v/>
          </cell>
          <cell r="DW242" t="str">
            <v/>
          </cell>
          <cell r="DX242" t="str">
            <v/>
          </cell>
          <cell r="DY242" t="str">
            <v/>
          </cell>
          <cell r="DZ242" t="str">
            <v/>
          </cell>
          <cell r="EA242" t="str">
            <v/>
          </cell>
          <cell r="EB242" t="str">
            <v/>
          </cell>
          <cell r="EC242" t="str">
            <v/>
          </cell>
          <cell r="ED242" t="str">
            <v/>
          </cell>
          <cell r="EE242" t="str">
            <v/>
          </cell>
          <cell r="EF242" t="str">
            <v/>
          </cell>
          <cell r="EG242" t="str">
            <v/>
          </cell>
          <cell r="EH242" t="str">
            <v/>
          </cell>
          <cell r="EI242" t="str">
            <v/>
          </cell>
          <cell r="EJ242" t="str">
            <v/>
          </cell>
          <cell r="EK242" t="str">
            <v/>
          </cell>
          <cell r="EL242" t="str">
            <v/>
          </cell>
          <cell r="EP242" t="str">
            <v/>
          </cell>
          <cell r="EQ242" t="str">
            <v/>
          </cell>
          <cell r="ER242" t="str">
            <v/>
          </cell>
          <cell r="ES242" t="str">
            <v/>
          </cell>
          <cell r="ET242" t="e">
            <v>#N/A</v>
          </cell>
          <cell r="EU242" t="str">
            <v/>
          </cell>
          <cell r="EV242" t="str">
            <v/>
          </cell>
          <cell r="EW242" t="str">
            <v/>
          </cell>
          <cell r="EX242" t="str">
            <v/>
          </cell>
          <cell r="EY242" t="str">
            <v/>
          </cell>
          <cell r="EZ242" t="str">
            <v/>
          </cell>
          <cell r="FA242" t="str">
            <v/>
          </cell>
          <cell r="FB242" t="e">
            <v>#N/A</v>
          </cell>
          <cell r="FC242" t="str">
            <v/>
          </cell>
          <cell r="FG242" t="str">
            <v/>
          </cell>
          <cell r="FH242" t="str">
            <v/>
          </cell>
          <cell r="FI242" t="str">
            <v/>
          </cell>
          <cell r="FJ242" t="str">
            <v/>
          </cell>
          <cell r="FK242" t="str">
            <v/>
          </cell>
          <cell r="FL242" t="str">
            <v/>
          </cell>
          <cell r="FM242" t="str">
            <v/>
          </cell>
          <cell r="FN242" t="str">
            <v/>
          </cell>
          <cell r="FO242" t="str">
            <v/>
          </cell>
          <cell r="FP242" t="str">
            <v/>
          </cell>
          <cell r="FQ242" t="str">
            <v/>
          </cell>
          <cell r="FR242" t="str">
            <v/>
          </cell>
          <cell r="FS242" t="str">
            <v/>
          </cell>
          <cell r="FT242" t="str">
            <v/>
          </cell>
        </row>
        <row r="243">
          <cell r="H243" t="str">
            <v/>
          </cell>
          <cell r="I243" t="str">
            <v/>
          </cell>
          <cell r="J243" t="str">
            <v/>
          </cell>
          <cell r="Q243" t="str">
            <v>OK</v>
          </cell>
          <cell r="R243" t="str">
            <v>OK</v>
          </cell>
          <cell r="S243" t="str">
            <v>OK</v>
          </cell>
          <cell r="T243" t="str">
            <v/>
          </cell>
          <cell r="U243" t="str">
            <v/>
          </cell>
          <cell r="V243" t="str">
            <v/>
          </cell>
          <cell r="W243" t="str">
            <v/>
          </cell>
          <cell r="X243" t="str">
            <v/>
          </cell>
          <cell r="Y243" t="str">
            <v/>
          </cell>
          <cell r="Z243" t="str">
            <v/>
          </cell>
          <cell r="AA243" t="str">
            <v>OK</v>
          </cell>
          <cell r="AB243" t="str">
            <v>OK</v>
          </cell>
          <cell r="AC243" t="str">
            <v>OK</v>
          </cell>
          <cell r="AD243" t="str">
            <v/>
          </cell>
          <cell r="AE243" t="str">
            <v/>
          </cell>
          <cell r="AF243" t="str">
            <v/>
          </cell>
          <cell r="AG243" t="str">
            <v/>
          </cell>
          <cell r="AH243" t="str">
            <v/>
          </cell>
          <cell r="AI243" t="str">
            <v/>
          </cell>
          <cell r="AJ243" t="str">
            <v/>
          </cell>
          <cell r="AK243" t="str">
            <v/>
          </cell>
          <cell r="AL243" t="str">
            <v/>
          </cell>
          <cell r="AM243" t="str">
            <v/>
          </cell>
          <cell r="AN243" t="str">
            <v/>
          </cell>
          <cell r="AO243" t="str">
            <v/>
          </cell>
          <cell r="AP243" t="str">
            <v/>
          </cell>
          <cell r="AQ243" t="str">
            <v/>
          </cell>
          <cell r="AR243" t="str">
            <v/>
          </cell>
          <cell r="AS243" t="str">
            <v/>
          </cell>
          <cell r="AT243" t="str">
            <v/>
          </cell>
          <cell r="AU243" t="str">
            <v/>
          </cell>
          <cell r="AV243" t="str">
            <v/>
          </cell>
          <cell r="AW243" t="str">
            <v/>
          </cell>
          <cell r="AX243" t="str">
            <v/>
          </cell>
          <cell r="AY243" t="str">
            <v/>
          </cell>
          <cell r="AZ243" t="str">
            <v/>
          </cell>
          <cell r="BA243" t="str">
            <v/>
          </cell>
          <cell r="BB243" t="str">
            <v/>
          </cell>
          <cell r="BC243" t="str">
            <v/>
          </cell>
          <cell r="BD243" t="str">
            <v/>
          </cell>
          <cell r="BE243" t="str">
            <v/>
          </cell>
          <cell r="BF243" t="str">
            <v/>
          </cell>
          <cell r="BG243" t="str">
            <v/>
          </cell>
          <cell r="BH243" t="str">
            <v/>
          </cell>
          <cell r="BI243" t="str">
            <v/>
          </cell>
          <cell r="BJ243" t="str">
            <v/>
          </cell>
          <cell r="BK243" t="str">
            <v/>
          </cell>
          <cell r="BL243" t="str">
            <v/>
          </cell>
          <cell r="BM243" t="str">
            <v/>
          </cell>
          <cell r="BN243" t="str">
            <v/>
          </cell>
          <cell r="CO243" t="str">
            <v/>
          </cell>
          <cell r="CP243" t="str">
            <v/>
          </cell>
          <cell r="CQ243">
            <v>3.0000000000000027E-2</v>
          </cell>
          <cell r="CR243" t="str">
            <v/>
          </cell>
          <cell r="CS243" t="str">
            <v/>
          </cell>
          <cell r="CT243" t="str">
            <v/>
          </cell>
          <cell r="CU243" t="str">
            <v/>
          </cell>
          <cell r="CV243" t="str">
            <v/>
          </cell>
          <cell r="CW243" t="str">
            <v/>
          </cell>
          <cell r="CX243" t="str">
            <v/>
          </cell>
          <cell r="CY243" t="str">
            <v/>
          </cell>
          <cell r="CZ243" t="str">
            <v/>
          </cell>
          <cell r="DA243">
            <v>0</v>
          </cell>
          <cell r="DB243" t="str">
            <v/>
          </cell>
          <cell r="DC243" t="str">
            <v/>
          </cell>
          <cell r="DD243" t="str">
            <v/>
          </cell>
          <cell r="DE243" t="str">
            <v/>
          </cell>
          <cell r="DF243" t="str">
            <v/>
          </cell>
          <cell r="DG243" t="str">
            <v/>
          </cell>
          <cell r="DH243" t="str">
            <v/>
          </cell>
          <cell r="DI243" t="str">
            <v/>
          </cell>
          <cell r="DJ243" t="str">
            <v/>
          </cell>
          <cell r="DK243" t="str">
            <v/>
          </cell>
          <cell r="DL243" t="str">
            <v/>
          </cell>
          <cell r="DM243" t="str">
            <v/>
          </cell>
          <cell r="DN243" t="str">
            <v/>
          </cell>
          <cell r="DO243" t="str">
            <v/>
          </cell>
          <cell r="DP243" t="str">
            <v/>
          </cell>
          <cell r="DQ243" t="str">
            <v/>
          </cell>
          <cell r="DR243" t="str">
            <v/>
          </cell>
          <cell r="DS243" t="str">
            <v/>
          </cell>
          <cell r="DT243" t="str">
            <v/>
          </cell>
          <cell r="DU243" t="str">
            <v/>
          </cell>
          <cell r="DV243" t="str">
            <v/>
          </cell>
          <cell r="DW243" t="str">
            <v/>
          </cell>
          <cell r="DX243" t="str">
            <v/>
          </cell>
          <cell r="DY243" t="str">
            <v/>
          </cell>
          <cell r="DZ243" t="str">
            <v/>
          </cell>
          <cell r="EA243" t="str">
            <v/>
          </cell>
          <cell r="EB243" t="str">
            <v/>
          </cell>
          <cell r="EC243" t="str">
            <v/>
          </cell>
          <cell r="ED243" t="str">
            <v/>
          </cell>
          <cell r="EE243" t="str">
            <v/>
          </cell>
          <cell r="EF243" t="str">
            <v/>
          </cell>
          <cell r="EG243" t="str">
            <v/>
          </cell>
          <cell r="EH243" t="str">
            <v/>
          </cell>
          <cell r="EI243" t="str">
            <v/>
          </cell>
          <cell r="EJ243" t="str">
            <v/>
          </cell>
          <cell r="EK243" t="str">
            <v/>
          </cell>
          <cell r="EL243" t="str">
            <v/>
          </cell>
          <cell r="EP243" t="str">
            <v/>
          </cell>
          <cell r="EQ243" t="str">
            <v/>
          </cell>
          <cell r="ER243" t="str">
            <v/>
          </cell>
          <cell r="ES243" t="str">
            <v/>
          </cell>
          <cell r="ET243" t="e">
            <v>#N/A</v>
          </cell>
          <cell r="EU243" t="str">
            <v/>
          </cell>
          <cell r="EV243" t="str">
            <v/>
          </cell>
          <cell r="EW243" t="str">
            <v/>
          </cell>
          <cell r="EX243" t="str">
            <v/>
          </cell>
          <cell r="EY243" t="str">
            <v/>
          </cell>
          <cell r="EZ243" t="str">
            <v/>
          </cell>
          <cell r="FA243" t="str">
            <v/>
          </cell>
          <cell r="FB243" t="e">
            <v>#N/A</v>
          </cell>
          <cell r="FC243" t="str">
            <v/>
          </cell>
          <cell r="FG243" t="str">
            <v/>
          </cell>
          <cell r="FH243" t="str">
            <v/>
          </cell>
          <cell r="FI243" t="str">
            <v/>
          </cell>
          <cell r="FJ243" t="str">
            <v/>
          </cell>
          <cell r="FK243" t="str">
            <v/>
          </cell>
          <cell r="FL243" t="str">
            <v/>
          </cell>
          <cell r="FM243" t="str">
            <v/>
          </cell>
          <cell r="FN243" t="str">
            <v/>
          </cell>
          <cell r="FO243" t="str">
            <v/>
          </cell>
          <cell r="FP243" t="str">
            <v/>
          </cell>
          <cell r="FQ243" t="str">
            <v/>
          </cell>
          <cell r="FR243" t="str">
            <v/>
          </cell>
          <cell r="FS243" t="str">
            <v/>
          </cell>
          <cell r="FT243" t="str">
            <v/>
          </cell>
        </row>
        <row r="244">
          <cell r="H244" t="str">
            <v/>
          </cell>
          <cell r="I244" t="str">
            <v/>
          </cell>
          <cell r="J244" t="str">
            <v/>
          </cell>
          <cell r="Q244" t="str">
            <v>OK</v>
          </cell>
          <cell r="R244" t="str">
            <v>OK</v>
          </cell>
          <cell r="S244" t="str">
            <v>OK</v>
          </cell>
          <cell r="T244" t="str">
            <v/>
          </cell>
          <cell r="U244" t="str">
            <v/>
          </cell>
          <cell r="V244" t="str">
            <v/>
          </cell>
          <cell r="W244" t="str">
            <v/>
          </cell>
          <cell r="X244" t="str">
            <v/>
          </cell>
          <cell r="Y244" t="str">
            <v/>
          </cell>
          <cell r="Z244" t="str">
            <v/>
          </cell>
          <cell r="AA244" t="str">
            <v>OK</v>
          </cell>
          <cell r="AB244" t="str">
            <v>OK</v>
          </cell>
          <cell r="AC244" t="str">
            <v>OK</v>
          </cell>
          <cell r="AD244" t="str">
            <v/>
          </cell>
          <cell r="AE244" t="str">
            <v/>
          </cell>
          <cell r="AF244" t="str">
            <v/>
          </cell>
          <cell r="AG244" t="str">
            <v/>
          </cell>
          <cell r="AH244" t="str">
            <v/>
          </cell>
          <cell r="AI244" t="str">
            <v/>
          </cell>
          <cell r="AJ244" t="str">
            <v/>
          </cell>
          <cell r="AK244" t="str">
            <v/>
          </cell>
          <cell r="AL244" t="str">
            <v/>
          </cell>
          <cell r="AM244" t="str">
            <v/>
          </cell>
          <cell r="AN244" t="str">
            <v/>
          </cell>
          <cell r="AO244" t="str">
            <v/>
          </cell>
          <cell r="AP244" t="str">
            <v/>
          </cell>
          <cell r="AQ244" t="str">
            <v/>
          </cell>
          <cell r="AR244" t="str">
            <v/>
          </cell>
          <cell r="AS244" t="str">
            <v/>
          </cell>
          <cell r="AT244" t="str">
            <v/>
          </cell>
          <cell r="AU244" t="str">
            <v/>
          </cell>
          <cell r="AV244" t="str">
            <v/>
          </cell>
          <cell r="AW244" t="str">
            <v/>
          </cell>
          <cell r="AX244" t="str">
            <v/>
          </cell>
          <cell r="AY244" t="str">
            <v/>
          </cell>
          <cell r="AZ244" t="str">
            <v/>
          </cell>
          <cell r="BA244" t="str">
            <v/>
          </cell>
          <cell r="BB244" t="str">
            <v/>
          </cell>
          <cell r="BC244" t="str">
            <v/>
          </cell>
          <cell r="BD244" t="str">
            <v/>
          </cell>
          <cell r="BE244" t="str">
            <v/>
          </cell>
          <cell r="BF244" t="str">
            <v/>
          </cell>
          <cell r="BG244" t="str">
            <v/>
          </cell>
          <cell r="BH244" t="str">
            <v/>
          </cell>
          <cell r="BI244" t="str">
            <v/>
          </cell>
          <cell r="BJ244" t="str">
            <v/>
          </cell>
          <cell r="BK244" t="str">
            <v/>
          </cell>
          <cell r="BL244" t="str">
            <v/>
          </cell>
          <cell r="BM244" t="str">
            <v/>
          </cell>
          <cell r="BN244" t="str">
            <v/>
          </cell>
          <cell r="CO244" t="str">
            <v/>
          </cell>
          <cell r="CP244" t="str">
            <v/>
          </cell>
          <cell r="CQ244" t="str">
            <v/>
          </cell>
          <cell r="CR244" t="str">
            <v/>
          </cell>
          <cell r="CS244" t="str">
            <v/>
          </cell>
          <cell r="CT244" t="str">
            <v/>
          </cell>
          <cell r="CU244" t="str">
            <v/>
          </cell>
          <cell r="CV244" t="str">
            <v/>
          </cell>
          <cell r="CW244" t="str">
            <v/>
          </cell>
          <cell r="CX244" t="str">
            <v/>
          </cell>
          <cell r="CY244" t="str">
            <v/>
          </cell>
          <cell r="CZ244" t="str">
            <v/>
          </cell>
          <cell r="DA244" t="str">
            <v/>
          </cell>
          <cell r="DB244" t="str">
            <v/>
          </cell>
          <cell r="DC244" t="str">
            <v/>
          </cell>
          <cell r="DD244" t="str">
            <v/>
          </cell>
          <cell r="DE244" t="str">
            <v/>
          </cell>
          <cell r="DF244" t="str">
            <v/>
          </cell>
          <cell r="DG244" t="str">
            <v/>
          </cell>
          <cell r="DH244" t="str">
            <v/>
          </cell>
          <cell r="DI244" t="str">
            <v/>
          </cell>
          <cell r="DJ244" t="str">
            <v/>
          </cell>
          <cell r="DK244" t="str">
            <v/>
          </cell>
          <cell r="DL244" t="str">
            <v/>
          </cell>
          <cell r="DM244" t="str">
            <v/>
          </cell>
          <cell r="DN244" t="str">
            <v/>
          </cell>
          <cell r="DO244" t="str">
            <v/>
          </cell>
          <cell r="DP244" t="str">
            <v/>
          </cell>
          <cell r="DQ244" t="str">
            <v/>
          </cell>
          <cell r="DR244" t="str">
            <v/>
          </cell>
          <cell r="DS244" t="str">
            <v/>
          </cell>
          <cell r="DT244" t="str">
            <v/>
          </cell>
          <cell r="DU244" t="str">
            <v/>
          </cell>
          <cell r="DV244" t="str">
            <v/>
          </cell>
          <cell r="DW244" t="str">
            <v/>
          </cell>
          <cell r="DX244" t="str">
            <v/>
          </cell>
          <cell r="DY244" t="str">
            <v/>
          </cell>
          <cell r="DZ244" t="str">
            <v/>
          </cell>
          <cell r="EA244" t="str">
            <v/>
          </cell>
          <cell r="EB244" t="str">
            <v/>
          </cell>
          <cell r="EC244" t="str">
            <v/>
          </cell>
          <cell r="ED244" t="str">
            <v/>
          </cell>
          <cell r="EE244" t="str">
            <v/>
          </cell>
          <cell r="EF244" t="str">
            <v/>
          </cell>
          <cell r="EG244" t="str">
            <v/>
          </cell>
          <cell r="EH244" t="str">
            <v/>
          </cell>
          <cell r="EI244" t="str">
            <v/>
          </cell>
          <cell r="EJ244" t="str">
            <v/>
          </cell>
          <cell r="EK244" t="str">
            <v/>
          </cell>
          <cell r="EL244" t="str">
            <v/>
          </cell>
          <cell r="EP244" t="str">
            <v/>
          </cell>
          <cell r="EQ244" t="str">
            <v/>
          </cell>
          <cell r="ER244" t="str">
            <v/>
          </cell>
          <cell r="ES244" t="str">
            <v/>
          </cell>
          <cell r="ET244" t="e">
            <v>#N/A</v>
          </cell>
          <cell r="EU244" t="str">
            <v/>
          </cell>
          <cell r="EV244" t="str">
            <v/>
          </cell>
          <cell r="EW244" t="str">
            <v/>
          </cell>
          <cell r="EX244" t="str">
            <v/>
          </cell>
          <cell r="EY244" t="str">
            <v/>
          </cell>
          <cell r="EZ244" t="str">
            <v/>
          </cell>
          <cell r="FA244" t="str">
            <v/>
          </cell>
          <cell r="FB244" t="e">
            <v>#N/A</v>
          </cell>
          <cell r="FC244" t="str">
            <v/>
          </cell>
          <cell r="FG244" t="str">
            <v/>
          </cell>
          <cell r="FH244" t="str">
            <v/>
          </cell>
          <cell r="FI244" t="str">
            <v/>
          </cell>
          <cell r="FJ244" t="str">
            <v/>
          </cell>
          <cell r="FK244" t="str">
            <v/>
          </cell>
          <cell r="FL244" t="str">
            <v/>
          </cell>
          <cell r="FM244" t="str">
            <v/>
          </cell>
          <cell r="FN244" t="str">
            <v/>
          </cell>
          <cell r="FO244" t="str">
            <v/>
          </cell>
          <cell r="FP244" t="str">
            <v/>
          </cell>
          <cell r="FQ244" t="str">
            <v/>
          </cell>
          <cell r="FR244" t="str">
            <v/>
          </cell>
          <cell r="FS244" t="str">
            <v/>
          </cell>
          <cell r="FT244" t="str">
            <v/>
          </cell>
        </row>
        <row r="245">
          <cell r="H245" t="str">
            <v/>
          </cell>
          <cell r="I245" t="str">
            <v/>
          </cell>
          <cell r="J245" t="str">
            <v/>
          </cell>
          <cell r="Q245" t="str">
            <v>OK</v>
          </cell>
          <cell r="R245" t="str">
            <v>OK</v>
          </cell>
          <cell r="S245" t="str">
            <v>OK</v>
          </cell>
          <cell r="T245" t="str">
            <v/>
          </cell>
          <cell r="U245" t="str">
            <v/>
          </cell>
          <cell r="V245" t="str">
            <v/>
          </cell>
          <cell r="W245" t="str">
            <v/>
          </cell>
          <cell r="X245" t="str">
            <v/>
          </cell>
          <cell r="Y245" t="str">
            <v/>
          </cell>
          <cell r="Z245" t="str">
            <v/>
          </cell>
          <cell r="AA245" t="str">
            <v>OK</v>
          </cell>
          <cell r="AB245" t="str">
            <v>OK</v>
          </cell>
          <cell r="AC245" t="str">
            <v>OK</v>
          </cell>
          <cell r="AD245" t="str">
            <v/>
          </cell>
          <cell r="AE245" t="str">
            <v/>
          </cell>
          <cell r="AF245" t="str">
            <v/>
          </cell>
          <cell r="AG245" t="str">
            <v/>
          </cell>
          <cell r="AH245" t="str">
            <v/>
          </cell>
          <cell r="AI245" t="str">
            <v/>
          </cell>
          <cell r="AJ245" t="str">
            <v/>
          </cell>
          <cell r="AK245" t="str">
            <v/>
          </cell>
          <cell r="AL245" t="str">
            <v/>
          </cell>
          <cell r="AM245" t="str">
            <v/>
          </cell>
          <cell r="AN245" t="str">
            <v/>
          </cell>
          <cell r="AO245" t="str">
            <v/>
          </cell>
          <cell r="AP245" t="str">
            <v/>
          </cell>
          <cell r="AQ245" t="str">
            <v/>
          </cell>
          <cell r="AR245" t="str">
            <v/>
          </cell>
          <cell r="AS245" t="str">
            <v/>
          </cell>
          <cell r="AT245" t="str">
            <v/>
          </cell>
          <cell r="AU245" t="str">
            <v/>
          </cell>
          <cell r="AV245" t="str">
            <v/>
          </cell>
          <cell r="AW245" t="str">
            <v/>
          </cell>
          <cell r="AX245" t="str">
            <v/>
          </cell>
          <cell r="AY245" t="str">
            <v/>
          </cell>
          <cell r="AZ245" t="str">
            <v/>
          </cell>
          <cell r="BA245" t="str">
            <v/>
          </cell>
          <cell r="BB245" t="str">
            <v/>
          </cell>
          <cell r="BC245" t="str">
            <v/>
          </cell>
          <cell r="BD245" t="str">
            <v/>
          </cell>
          <cell r="BE245" t="str">
            <v/>
          </cell>
          <cell r="BF245" t="str">
            <v/>
          </cell>
          <cell r="BG245" t="str">
            <v/>
          </cell>
          <cell r="BH245" t="str">
            <v/>
          </cell>
          <cell r="BI245" t="str">
            <v/>
          </cell>
          <cell r="BJ245" t="str">
            <v/>
          </cell>
          <cell r="BK245" t="str">
            <v/>
          </cell>
          <cell r="BL245" t="str">
            <v/>
          </cell>
          <cell r="BM245" t="str">
            <v/>
          </cell>
          <cell r="BN245" t="str">
            <v/>
          </cell>
          <cell r="CO245" t="str">
            <v/>
          </cell>
          <cell r="CP245" t="str">
            <v/>
          </cell>
          <cell r="CQ245">
            <v>5.2000000000000046E-2</v>
          </cell>
          <cell r="CR245" t="str">
            <v/>
          </cell>
          <cell r="CS245" t="str">
            <v/>
          </cell>
          <cell r="CT245" t="str">
            <v/>
          </cell>
          <cell r="CU245" t="str">
            <v/>
          </cell>
          <cell r="CV245" t="str">
            <v/>
          </cell>
          <cell r="CW245" t="str">
            <v/>
          </cell>
          <cell r="CX245" t="str">
            <v/>
          </cell>
          <cell r="CY245" t="str">
            <v/>
          </cell>
          <cell r="CZ245" t="str">
            <v/>
          </cell>
          <cell r="DA245">
            <v>0</v>
          </cell>
          <cell r="DB245" t="str">
            <v/>
          </cell>
          <cell r="DC245" t="str">
            <v/>
          </cell>
          <cell r="DD245" t="str">
            <v/>
          </cell>
          <cell r="DE245" t="str">
            <v/>
          </cell>
          <cell r="DF245" t="str">
            <v/>
          </cell>
          <cell r="DG245" t="str">
            <v/>
          </cell>
          <cell r="DH245" t="str">
            <v/>
          </cell>
          <cell r="DI245" t="str">
            <v/>
          </cell>
          <cell r="DJ245" t="str">
            <v/>
          </cell>
          <cell r="DK245" t="str">
            <v/>
          </cell>
          <cell r="DL245" t="str">
            <v/>
          </cell>
          <cell r="DM245" t="str">
            <v/>
          </cell>
          <cell r="DN245" t="str">
            <v/>
          </cell>
          <cell r="DO245" t="str">
            <v/>
          </cell>
          <cell r="DP245" t="str">
            <v/>
          </cell>
          <cell r="DQ245" t="str">
            <v/>
          </cell>
          <cell r="DR245" t="str">
            <v/>
          </cell>
          <cell r="DS245" t="str">
            <v/>
          </cell>
          <cell r="DT245" t="str">
            <v/>
          </cell>
          <cell r="DU245" t="str">
            <v/>
          </cell>
          <cell r="DV245" t="str">
            <v/>
          </cell>
          <cell r="DW245" t="str">
            <v/>
          </cell>
          <cell r="DX245" t="str">
            <v/>
          </cell>
          <cell r="DY245" t="str">
            <v/>
          </cell>
          <cell r="DZ245" t="str">
            <v/>
          </cell>
          <cell r="EA245" t="str">
            <v/>
          </cell>
          <cell r="EB245" t="str">
            <v/>
          </cell>
          <cell r="EC245" t="str">
            <v/>
          </cell>
          <cell r="ED245" t="str">
            <v/>
          </cell>
          <cell r="EE245" t="str">
            <v/>
          </cell>
          <cell r="EF245" t="str">
            <v/>
          </cell>
          <cell r="EG245" t="str">
            <v/>
          </cell>
          <cell r="EH245" t="str">
            <v/>
          </cell>
          <cell r="EI245" t="str">
            <v/>
          </cell>
          <cell r="EJ245" t="str">
            <v/>
          </cell>
          <cell r="EK245" t="str">
            <v/>
          </cell>
          <cell r="EL245" t="str">
            <v/>
          </cell>
          <cell r="EP245" t="str">
            <v/>
          </cell>
          <cell r="EQ245" t="str">
            <v/>
          </cell>
          <cell r="ER245" t="str">
            <v/>
          </cell>
          <cell r="ES245" t="str">
            <v/>
          </cell>
          <cell r="ET245" t="e">
            <v>#N/A</v>
          </cell>
          <cell r="EU245" t="str">
            <v/>
          </cell>
          <cell r="EV245" t="str">
            <v/>
          </cell>
          <cell r="EW245" t="str">
            <v/>
          </cell>
          <cell r="EX245" t="str">
            <v/>
          </cell>
          <cell r="EY245" t="str">
            <v/>
          </cell>
          <cell r="EZ245" t="str">
            <v/>
          </cell>
          <cell r="FA245" t="str">
            <v/>
          </cell>
          <cell r="FB245" t="e">
            <v>#N/A</v>
          </cell>
          <cell r="FC245" t="str">
            <v/>
          </cell>
          <cell r="FG245" t="str">
            <v/>
          </cell>
          <cell r="FH245" t="str">
            <v/>
          </cell>
          <cell r="FI245" t="str">
            <v/>
          </cell>
          <cell r="FJ245" t="str">
            <v/>
          </cell>
          <cell r="FK245" t="str">
            <v/>
          </cell>
          <cell r="FL245" t="str">
            <v/>
          </cell>
          <cell r="FM245" t="str">
            <v/>
          </cell>
          <cell r="FN245" t="str">
            <v/>
          </cell>
          <cell r="FO245" t="str">
            <v/>
          </cell>
          <cell r="FP245" t="str">
            <v/>
          </cell>
          <cell r="FQ245" t="str">
            <v/>
          </cell>
          <cell r="FR245" t="str">
            <v/>
          </cell>
          <cell r="FS245" t="str">
            <v/>
          </cell>
          <cell r="FT245" t="str">
            <v/>
          </cell>
        </row>
        <row r="246">
          <cell r="H246" t="str">
            <v/>
          </cell>
          <cell r="I246" t="str">
            <v/>
          </cell>
          <cell r="J246" t="str">
            <v/>
          </cell>
          <cell r="Q246" t="str">
            <v>OK</v>
          </cell>
          <cell r="R246" t="str">
            <v>OK</v>
          </cell>
          <cell r="S246" t="str">
            <v>OK</v>
          </cell>
          <cell r="T246" t="str">
            <v/>
          </cell>
          <cell r="U246" t="str">
            <v/>
          </cell>
          <cell r="V246" t="str">
            <v/>
          </cell>
          <cell r="W246" t="str">
            <v/>
          </cell>
          <cell r="X246" t="str">
            <v/>
          </cell>
          <cell r="Y246" t="str">
            <v/>
          </cell>
          <cell r="Z246" t="str">
            <v/>
          </cell>
          <cell r="AA246" t="str">
            <v>OK</v>
          </cell>
          <cell r="AB246" t="str">
            <v>OK</v>
          </cell>
          <cell r="AC246" t="str">
            <v>OK</v>
          </cell>
          <cell r="AD246" t="str">
            <v/>
          </cell>
          <cell r="AE246" t="str">
            <v/>
          </cell>
          <cell r="AF246" t="str">
            <v/>
          </cell>
          <cell r="AG246" t="str">
            <v/>
          </cell>
          <cell r="AH246" t="str">
            <v/>
          </cell>
          <cell r="AI246" t="str">
            <v/>
          </cell>
          <cell r="AJ246" t="str">
            <v/>
          </cell>
          <cell r="AK246" t="str">
            <v/>
          </cell>
          <cell r="AL246" t="str">
            <v/>
          </cell>
          <cell r="AM246" t="str">
            <v/>
          </cell>
          <cell r="AN246" t="str">
            <v/>
          </cell>
          <cell r="AO246" t="str">
            <v/>
          </cell>
          <cell r="AP246" t="str">
            <v/>
          </cell>
          <cell r="AQ246" t="str">
            <v/>
          </cell>
          <cell r="AR246" t="str">
            <v/>
          </cell>
          <cell r="AS246" t="str">
            <v/>
          </cell>
          <cell r="AT246" t="str">
            <v/>
          </cell>
          <cell r="AU246" t="str">
            <v/>
          </cell>
          <cell r="AV246" t="str">
            <v/>
          </cell>
          <cell r="AW246" t="str">
            <v/>
          </cell>
          <cell r="AX246" t="str">
            <v/>
          </cell>
          <cell r="AY246" t="str">
            <v/>
          </cell>
          <cell r="AZ246" t="str">
            <v/>
          </cell>
          <cell r="BA246" t="str">
            <v/>
          </cell>
          <cell r="BB246" t="str">
            <v/>
          </cell>
          <cell r="BC246" t="str">
            <v/>
          </cell>
          <cell r="BD246" t="str">
            <v/>
          </cell>
          <cell r="BE246" t="str">
            <v/>
          </cell>
          <cell r="BF246" t="str">
            <v/>
          </cell>
          <cell r="BG246" t="str">
            <v/>
          </cell>
          <cell r="BH246" t="str">
            <v/>
          </cell>
          <cell r="BI246" t="str">
            <v/>
          </cell>
          <cell r="BJ246" t="str">
            <v/>
          </cell>
          <cell r="BK246" t="str">
            <v/>
          </cell>
          <cell r="BL246" t="str">
            <v/>
          </cell>
          <cell r="BM246" t="str">
            <v/>
          </cell>
          <cell r="BN246" t="str">
            <v/>
          </cell>
          <cell r="CO246" t="str">
            <v/>
          </cell>
          <cell r="CP246" t="str">
            <v/>
          </cell>
          <cell r="CQ246">
            <v>2.6153846153846194E-2</v>
          </cell>
          <cell r="CR246" t="str">
            <v/>
          </cell>
          <cell r="CS246" t="str">
            <v/>
          </cell>
          <cell r="CT246" t="str">
            <v/>
          </cell>
          <cell r="CU246" t="str">
            <v/>
          </cell>
          <cell r="CV246" t="str">
            <v/>
          </cell>
          <cell r="CW246" t="str">
            <v/>
          </cell>
          <cell r="CX246" t="str">
            <v/>
          </cell>
          <cell r="CY246" t="str">
            <v/>
          </cell>
          <cell r="CZ246" t="str">
            <v/>
          </cell>
          <cell r="DA246">
            <v>0</v>
          </cell>
          <cell r="DB246" t="str">
            <v/>
          </cell>
          <cell r="DC246" t="str">
            <v/>
          </cell>
          <cell r="DD246" t="str">
            <v/>
          </cell>
          <cell r="DE246" t="str">
            <v/>
          </cell>
          <cell r="DF246" t="str">
            <v/>
          </cell>
          <cell r="DG246" t="str">
            <v/>
          </cell>
          <cell r="DH246" t="str">
            <v/>
          </cell>
          <cell r="DI246" t="str">
            <v/>
          </cell>
          <cell r="DJ246" t="str">
            <v/>
          </cell>
          <cell r="DK246" t="str">
            <v/>
          </cell>
          <cell r="DL246" t="str">
            <v/>
          </cell>
          <cell r="DM246" t="str">
            <v/>
          </cell>
          <cell r="DN246" t="str">
            <v/>
          </cell>
          <cell r="DO246" t="str">
            <v/>
          </cell>
          <cell r="DP246" t="str">
            <v/>
          </cell>
          <cell r="DQ246" t="str">
            <v/>
          </cell>
          <cell r="DR246" t="str">
            <v/>
          </cell>
          <cell r="DS246" t="str">
            <v/>
          </cell>
          <cell r="DT246" t="str">
            <v/>
          </cell>
          <cell r="DU246" t="str">
            <v/>
          </cell>
          <cell r="DV246" t="str">
            <v/>
          </cell>
          <cell r="DW246" t="str">
            <v/>
          </cell>
          <cell r="DX246" t="str">
            <v/>
          </cell>
          <cell r="DY246" t="str">
            <v/>
          </cell>
          <cell r="DZ246" t="str">
            <v/>
          </cell>
          <cell r="EA246" t="str">
            <v/>
          </cell>
          <cell r="EB246" t="str">
            <v/>
          </cell>
          <cell r="EC246" t="str">
            <v/>
          </cell>
          <cell r="ED246" t="str">
            <v/>
          </cell>
          <cell r="EE246" t="str">
            <v/>
          </cell>
          <cell r="EF246" t="str">
            <v/>
          </cell>
          <cell r="EG246" t="str">
            <v/>
          </cell>
          <cell r="EH246" t="str">
            <v/>
          </cell>
          <cell r="EI246" t="str">
            <v/>
          </cell>
          <cell r="EJ246" t="str">
            <v/>
          </cell>
          <cell r="EK246" t="str">
            <v/>
          </cell>
          <cell r="EL246" t="str">
            <v/>
          </cell>
          <cell r="EP246" t="str">
            <v/>
          </cell>
          <cell r="EQ246" t="str">
            <v/>
          </cell>
          <cell r="ER246" t="str">
            <v/>
          </cell>
          <cell r="ES246" t="str">
            <v/>
          </cell>
          <cell r="ET246" t="e">
            <v>#N/A</v>
          </cell>
          <cell r="EU246" t="str">
            <v/>
          </cell>
          <cell r="EV246" t="str">
            <v/>
          </cell>
          <cell r="EW246" t="str">
            <v/>
          </cell>
          <cell r="EX246" t="str">
            <v/>
          </cell>
          <cell r="EY246" t="str">
            <v/>
          </cell>
          <cell r="EZ246" t="str">
            <v/>
          </cell>
          <cell r="FA246" t="str">
            <v/>
          </cell>
          <cell r="FB246" t="e">
            <v>#N/A</v>
          </cell>
          <cell r="FC246" t="str">
            <v/>
          </cell>
          <cell r="FG246" t="str">
            <v/>
          </cell>
          <cell r="FH246" t="str">
            <v/>
          </cell>
          <cell r="FI246" t="str">
            <v/>
          </cell>
          <cell r="FJ246" t="str">
            <v/>
          </cell>
          <cell r="FK246" t="str">
            <v/>
          </cell>
          <cell r="FL246" t="str">
            <v/>
          </cell>
          <cell r="FM246" t="str">
            <v/>
          </cell>
          <cell r="FN246" t="str">
            <v/>
          </cell>
          <cell r="FO246" t="str">
            <v/>
          </cell>
          <cell r="FP246" t="str">
            <v/>
          </cell>
          <cell r="FQ246" t="str">
            <v/>
          </cell>
          <cell r="FR246" t="str">
            <v/>
          </cell>
          <cell r="FS246" t="str">
            <v/>
          </cell>
          <cell r="FT246" t="str">
            <v/>
          </cell>
        </row>
        <row r="247">
          <cell r="H247" t="str">
            <v/>
          </cell>
          <cell r="I247" t="str">
            <v/>
          </cell>
          <cell r="J247" t="str">
            <v/>
          </cell>
          <cell r="Q247" t="str">
            <v>OK</v>
          </cell>
          <cell r="R247" t="str">
            <v>OK</v>
          </cell>
          <cell r="S247" t="str">
            <v>OK</v>
          </cell>
          <cell r="T247" t="str">
            <v/>
          </cell>
          <cell r="U247" t="str">
            <v/>
          </cell>
          <cell r="V247" t="str">
            <v/>
          </cell>
          <cell r="W247" t="str">
            <v/>
          </cell>
          <cell r="X247" t="str">
            <v/>
          </cell>
          <cell r="Y247" t="str">
            <v/>
          </cell>
          <cell r="Z247" t="str">
            <v/>
          </cell>
          <cell r="AA247" t="str">
            <v>OK</v>
          </cell>
          <cell r="AB247" t="str">
            <v>OK</v>
          </cell>
          <cell r="AC247" t="str">
            <v>OK</v>
          </cell>
          <cell r="AD247" t="str">
            <v/>
          </cell>
          <cell r="AE247" t="str">
            <v/>
          </cell>
          <cell r="AF247" t="str">
            <v/>
          </cell>
          <cell r="AG247" t="str">
            <v/>
          </cell>
          <cell r="AH247" t="str">
            <v/>
          </cell>
          <cell r="AI247" t="str">
            <v/>
          </cell>
          <cell r="AJ247" t="str">
            <v/>
          </cell>
          <cell r="AK247" t="str">
            <v/>
          </cell>
          <cell r="AL247" t="str">
            <v/>
          </cell>
          <cell r="AM247" t="str">
            <v/>
          </cell>
          <cell r="AN247" t="str">
            <v/>
          </cell>
          <cell r="AO247" t="str">
            <v/>
          </cell>
          <cell r="AP247" t="str">
            <v/>
          </cell>
          <cell r="AQ247" t="str">
            <v/>
          </cell>
          <cell r="AR247" t="str">
            <v/>
          </cell>
          <cell r="AS247" t="str">
            <v/>
          </cell>
          <cell r="AT247" t="str">
            <v/>
          </cell>
          <cell r="AU247" t="str">
            <v/>
          </cell>
          <cell r="AV247" t="str">
            <v/>
          </cell>
          <cell r="AW247" t="str">
            <v/>
          </cell>
          <cell r="AX247" t="str">
            <v/>
          </cell>
          <cell r="AY247" t="str">
            <v/>
          </cell>
          <cell r="AZ247" t="str">
            <v/>
          </cell>
          <cell r="BA247" t="str">
            <v/>
          </cell>
          <cell r="BB247" t="str">
            <v/>
          </cell>
          <cell r="BC247" t="str">
            <v/>
          </cell>
          <cell r="BD247" t="str">
            <v/>
          </cell>
          <cell r="BE247" t="str">
            <v/>
          </cell>
          <cell r="BF247" t="str">
            <v/>
          </cell>
          <cell r="BG247" t="str">
            <v/>
          </cell>
          <cell r="BH247" t="str">
            <v/>
          </cell>
          <cell r="BI247" t="str">
            <v/>
          </cell>
          <cell r="BJ247" t="str">
            <v/>
          </cell>
          <cell r="BK247" t="str">
            <v/>
          </cell>
          <cell r="BL247" t="str">
            <v/>
          </cell>
          <cell r="BM247" t="str">
            <v/>
          </cell>
          <cell r="BN247" t="str">
            <v/>
          </cell>
          <cell r="CO247" t="str">
            <v/>
          </cell>
          <cell r="CP247" t="str">
            <v/>
          </cell>
          <cell r="CQ247">
            <v>5.2000000000000046E-2</v>
          </cell>
          <cell r="CR247" t="str">
            <v/>
          </cell>
          <cell r="CS247" t="str">
            <v/>
          </cell>
          <cell r="CT247" t="str">
            <v/>
          </cell>
          <cell r="CU247" t="str">
            <v/>
          </cell>
          <cell r="CV247" t="str">
            <v/>
          </cell>
          <cell r="CW247" t="str">
            <v/>
          </cell>
          <cell r="CX247" t="str">
            <v/>
          </cell>
          <cell r="CY247" t="str">
            <v/>
          </cell>
          <cell r="CZ247" t="str">
            <v/>
          </cell>
          <cell r="DA247">
            <v>0</v>
          </cell>
          <cell r="DB247" t="str">
            <v/>
          </cell>
          <cell r="DC247" t="str">
            <v/>
          </cell>
          <cell r="DD247" t="str">
            <v/>
          </cell>
          <cell r="DE247" t="str">
            <v/>
          </cell>
          <cell r="DF247" t="str">
            <v/>
          </cell>
          <cell r="DG247" t="str">
            <v/>
          </cell>
          <cell r="DH247" t="str">
            <v/>
          </cell>
          <cell r="DI247" t="str">
            <v/>
          </cell>
          <cell r="DJ247" t="str">
            <v/>
          </cell>
          <cell r="DK247" t="str">
            <v/>
          </cell>
          <cell r="DL247" t="str">
            <v/>
          </cell>
          <cell r="DM247" t="str">
            <v/>
          </cell>
          <cell r="DN247" t="str">
            <v/>
          </cell>
          <cell r="DO247" t="str">
            <v/>
          </cell>
          <cell r="DP247" t="str">
            <v/>
          </cell>
          <cell r="DQ247" t="str">
            <v/>
          </cell>
          <cell r="DR247" t="str">
            <v/>
          </cell>
          <cell r="DS247" t="str">
            <v/>
          </cell>
          <cell r="DT247" t="str">
            <v/>
          </cell>
          <cell r="DU247" t="str">
            <v/>
          </cell>
          <cell r="DV247" t="str">
            <v/>
          </cell>
          <cell r="DW247" t="str">
            <v/>
          </cell>
          <cell r="DX247" t="str">
            <v/>
          </cell>
          <cell r="DY247" t="str">
            <v/>
          </cell>
          <cell r="DZ247" t="str">
            <v/>
          </cell>
          <cell r="EA247" t="str">
            <v/>
          </cell>
          <cell r="EB247" t="str">
            <v/>
          </cell>
          <cell r="EC247" t="str">
            <v/>
          </cell>
          <cell r="ED247" t="str">
            <v/>
          </cell>
          <cell r="EE247" t="str">
            <v/>
          </cell>
          <cell r="EF247" t="str">
            <v/>
          </cell>
          <cell r="EG247" t="str">
            <v/>
          </cell>
          <cell r="EH247" t="str">
            <v/>
          </cell>
          <cell r="EI247" t="str">
            <v/>
          </cell>
          <cell r="EJ247" t="str">
            <v/>
          </cell>
          <cell r="EK247" t="str">
            <v/>
          </cell>
          <cell r="EL247" t="str">
            <v/>
          </cell>
          <cell r="EP247" t="str">
            <v/>
          </cell>
          <cell r="EQ247" t="str">
            <v/>
          </cell>
          <cell r="ER247" t="str">
            <v/>
          </cell>
          <cell r="ES247" t="str">
            <v/>
          </cell>
          <cell r="ET247" t="e">
            <v>#N/A</v>
          </cell>
          <cell r="EU247" t="str">
            <v/>
          </cell>
          <cell r="EV247" t="str">
            <v/>
          </cell>
          <cell r="EW247" t="str">
            <v/>
          </cell>
          <cell r="EX247" t="str">
            <v/>
          </cell>
          <cell r="EY247" t="str">
            <v/>
          </cell>
          <cell r="EZ247" t="str">
            <v/>
          </cell>
          <cell r="FA247" t="str">
            <v/>
          </cell>
          <cell r="FB247" t="e">
            <v>#N/A</v>
          </cell>
          <cell r="FC247" t="str">
            <v/>
          </cell>
          <cell r="FG247" t="str">
            <v/>
          </cell>
          <cell r="FH247" t="str">
            <v/>
          </cell>
          <cell r="FI247" t="str">
            <v/>
          </cell>
          <cell r="FJ247" t="str">
            <v/>
          </cell>
          <cell r="FK247" t="str">
            <v/>
          </cell>
          <cell r="FL247" t="str">
            <v/>
          </cell>
          <cell r="FM247" t="str">
            <v/>
          </cell>
          <cell r="FN247" t="str">
            <v/>
          </cell>
          <cell r="FO247" t="str">
            <v/>
          </cell>
          <cell r="FP247" t="str">
            <v/>
          </cell>
          <cell r="FQ247" t="str">
            <v/>
          </cell>
          <cell r="FR247" t="str">
            <v/>
          </cell>
          <cell r="FS247" t="str">
            <v/>
          </cell>
          <cell r="FT247" t="str">
            <v/>
          </cell>
        </row>
        <row r="248">
          <cell r="H248" t="str">
            <v/>
          </cell>
          <cell r="I248" t="str">
            <v/>
          </cell>
          <cell r="J248" t="str">
            <v/>
          </cell>
          <cell r="Q248" t="str">
            <v>OK</v>
          </cell>
          <cell r="R248" t="str">
            <v>OK</v>
          </cell>
          <cell r="S248" t="str">
            <v>OK</v>
          </cell>
          <cell r="T248" t="str">
            <v/>
          </cell>
          <cell r="U248" t="str">
            <v/>
          </cell>
          <cell r="V248" t="str">
            <v/>
          </cell>
          <cell r="W248" t="str">
            <v/>
          </cell>
          <cell r="X248" t="str">
            <v/>
          </cell>
          <cell r="Y248" t="str">
            <v/>
          </cell>
          <cell r="Z248" t="str">
            <v/>
          </cell>
          <cell r="AA248" t="str">
            <v>OK</v>
          </cell>
          <cell r="AB248" t="str">
            <v>OK</v>
          </cell>
          <cell r="AC248" t="str">
            <v>OK</v>
          </cell>
          <cell r="AD248" t="str">
            <v/>
          </cell>
          <cell r="AE248" t="str">
            <v/>
          </cell>
          <cell r="AF248" t="str">
            <v/>
          </cell>
          <cell r="AG248" t="str">
            <v/>
          </cell>
          <cell r="AH248" t="str">
            <v/>
          </cell>
          <cell r="AI248" t="str">
            <v/>
          </cell>
          <cell r="AJ248" t="str">
            <v/>
          </cell>
          <cell r="AK248" t="str">
            <v/>
          </cell>
          <cell r="AL248" t="str">
            <v/>
          </cell>
          <cell r="AM248" t="str">
            <v/>
          </cell>
          <cell r="AN248" t="str">
            <v/>
          </cell>
          <cell r="AO248" t="str">
            <v/>
          </cell>
          <cell r="AP248" t="str">
            <v/>
          </cell>
          <cell r="AQ248" t="str">
            <v/>
          </cell>
          <cell r="AR248" t="str">
            <v/>
          </cell>
          <cell r="AS248" t="str">
            <v/>
          </cell>
          <cell r="AT248" t="str">
            <v/>
          </cell>
          <cell r="AU248" t="str">
            <v/>
          </cell>
          <cell r="AV248" t="str">
            <v/>
          </cell>
          <cell r="AW248" t="str">
            <v/>
          </cell>
          <cell r="AX248" t="str">
            <v/>
          </cell>
          <cell r="AY248" t="str">
            <v/>
          </cell>
          <cell r="AZ248" t="str">
            <v/>
          </cell>
          <cell r="BA248" t="str">
            <v/>
          </cell>
          <cell r="BB248" t="str">
            <v/>
          </cell>
          <cell r="BC248" t="str">
            <v/>
          </cell>
          <cell r="BD248" t="str">
            <v/>
          </cell>
          <cell r="BE248" t="str">
            <v/>
          </cell>
          <cell r="BF248" t="str">
            <v/>
          </cell>
          <cell r="BG248" t="str">
            <v/>
          </cell>
          <cell r="BH248" t="str">
            <v/>
          </cell>
          <cell r="BI248" t="str">
            <v/>
          </cell>
          <cell r="BJ248" t="str">
            <v/>
          </cell>
          <cell r="BK248" t="str">
            <v/>
          </cell>
          <cell r="BL248" t="str">
            <v/>
          </cell>
          <cell r="BM248" t="str">
            <v/>
          </cell>
          <cell r="BN248" t="str">
            <v/>
          </cell>
          <cell r="CO248" t="str">
            <v/>
          </cell>
          <cell r="CP248" t="str">
            <v/>
          </cell>
          <cell r="CQ248">
            <v>0.14900000000000002</v>
          </cell>
          <cell r="CR248" t="str">
            <v/>
          </cell>
          <cell r="CS248" t="str">
            <v/>
          </cell>
          <cell r="CT248" t="str">
            <v/>
          </cell>
          <cell r="CU248" t="str">
            <v/>
          </cell>
          <cell r="CV248" t="str">
            <v/>
          </cell>
          <cell r="CW248" t="str">
            <v/>
          </cell>
          <cell r="CX248" t="str">
            <v/>
          </cell>
          <cell r="CY248" t="str">
            <v/>
          </cell>
          <cell r="CZ248" t="str">
            <v/>
          </cell>
          <cell r="DA248">
            <v>0</v>
          </cell>
          <cell r="DB248" t="str">
            <v/>
          </cell>
          <cell r="DC248" t="str">
            <v/>
          </cell>
          <cell r="DD248" t="str">
            <v/>
          </cell>
          <cell r="DE248" t="str">
            <v/>
          </cell>
          <cell r="DF248" t="str">
            <v/>
          </cell>
          <cell r="DG248" t="str">
            <v/>
          </cell>
          <cell r="DH248" t="str">
            <v/>
          </cell>
          <cell r="DI248" t="str">
            <v/>
          </cell>
          <cell r="DJ248" t="str">
            <v/>
          </cell>
          <cell r="DK248" t="str">
            <v/>
          </cell>
          <cell r="DL248" t="str">
            <v/>
          </cell>
          <cell r="DM248" t="str">
            <v/>
          </cell>
          <cell r="DN248" t="str">
            <v/>
          </cell>
          <cell r="DO248" t="str">
            <v/>
          </cell>
          <cell r="DP248" t="str">
            <v/>
          </cell>
          <cell r="DQ248" t="str">
            <v/>
          </cell>
          <cell r="DR248" t="str">
            <v/>
          </cell>
          <cell r="DS248" t="str">
            <v/>
          </cell>
          <cell r="DT248" t="str">
            <v/>
          </cell>
          <cell r="DU248" t="str">
            <v/>
          </cell>
          <cell r="DV248" t="str">
            <v/>
          </cell>
          <cell r="DW248" t="str">
            <v/>
          </cell>
          <cell r="DX248" t="str">
            <v/>
          </cell>
          <cell r="DY248" t="str">
            <v/>
          </cell>
          <cell r="DZ248" t="str">
            <v/>
          </cell>
          <cell r="EA248" t="str">
            <v/>
          </cell>
          <cell r="EB248" t="str">
            <v/>
          </cell>
          <cell r="EC248" t="str">
            <v/>
          </cell>
          <cell r="ED248" t="str">
            <v/>
          </cell>
          <cell r="EE248" t="str">
            <v/>
          </cell>
          <cell r="EF248" t="str">
            <v/>
          </cell>
          <cell r="EG248" t="str">
            <v/>
          </cell>
          <cell r="EH248" t="str">
            <v/>
          </cell>
          <cell r="EI248" t="str">
            <v/>
          </cell>
          <cell r="EJ248" t="str">
            <v/>
          </cell>
          <cell r="EK248" t="str">
            <v/>
          </cell>
          <cell r="EL248" t="str">
            <v/>
          </cell>
          <cell r="EP248" t="str">
            <v/>
          </cell>
          <cell r="EQ248" t="str">
            <v/>
          </cell>
          <cell r="ER248" t="str">
            <v/>
          </cell>
          <cell r="ES248" t="str">
            <v/>
          </cell>
          <cell r="ET248" t="e">
            <v>#N/A</v>
          </cell>
          <cell r="EU248" t="str">
            <v/>
          </cell>
          <cell r="EV248" t="str">
            <v/>
          </cell>
          <cell r="EW248" t="str">
            <v/>
          </cell>
          <cell r="EX248" t="str">
            <v/>
          </cell>
          <cell r="EY248" t="str">
            <v/>
          </cell>
          <cell r="EZ248" t="str">
            <v/>
          </cell>
          <cell r="FA248" t="str">
            <v/>
          </cell>
          <cell r="FB248" t="e">
            <v>#N/A</v>
          </cell>
          <cell r="FC248" t="str">
            <v/>
          </cell>
          <cell r="FG248" t="str">
            <v/>
          </cell>
          <cell r="FH248" t="str">
            <v/>
          </cell>
          <cell r="FI248" t="str">
            <v/>
          </cell>
          <cell r="FJ248" t="str">
            <v/>
          </cell>
          <cell r="FK248" t="str">
            <v/>
          </cell>
          <cell r="FL248" t="str">
            <v/>
          </cell>
          <cell r="FM248" t="str">
            <v/>
          </cell>
          <cell r="FN248" t="str">
            <v/>
          </cell>
          <cell r="FO248" t="str">
            <v/>
          </cell>
          <cell r="FP248" t="str">
            <v/>
          </cell>
          <cell r="FQ248" t="str">
            <v/>
          </cell>
          <cell r="FR248" t="str">
            <v/>
          </cell>
          <cell r="FS248" t="str">
            <v/>
          </cell>
          <cell r="FT248" t="str">
            <v/>
          </cell>
        </row>
        <row r="249">
          <cell r="H249" t="str">
            <v/>
          </cell>
          <cell r="I249" t="str">
            <v/>
          </cell>
          <cell r="J249" t="str">
            <v/>
          </cell>
          <cell r="Q249" t="str">
            <v>OK</v>
          </cell>
          <cell r="R249" t="str">
            <v>OK</v>
          </cell>
          <cell r="S249" t="str">
            <v>OK</v>
          </cell>
          <cell r="T249" t="str">
            <v/>
          </cell>
          <cell r="U249" t="str">
            <v/>
          </cell>
          <cell r="V249" t="str">
            <v/>
          </cell>
          <cell r="W249" t="str">
            <v/>
          </cell>
          <cell r="X249" t="str">
            <v/>
          </cell>
          <cell r="Y249" t="str">
            <v/>
          </cell>
          <cell r="Z249" t="str">
            <v/>
          </cell>
          <cell r="AA249" t="str">
            <v>OK</v>
          </cell>
          <cell r="AB249" t="str">
            <v>OK</v>
          </cell>
          <cell r="AC249" t="str">
            <v>OK</v>
          </cell>
          <cell r="AD249" t="str">
            <v/>
          </cell>
          <cell r="AE249" t="str">
            <v/>
          </cell>
          <cell r="AF249" t="str">
            <v/>
          </cell>
          <cell r="AG249" t="str">
            <v/>
          </cell>
          <cell r="AH249" t="str">
            <v/>
          </cell>
          <cell r="AI249" t="str">
            <v/>
          </cell>
          <cell r="AJ249" t="str">
            <v/>
          </cell>
          <cell r="AK249" t="str">
            <v/>
          </cell>
          <cell r="AL249" t="str">
            <v/>
          </cell>
          <cell r="AM249" t="str">
            <v/>
          </cell>
          <cell r="AN249" t="str">
            <v/>
          </cell>
          <cell r="AO249" t="str">
            <v/>
          </cell>
          <cell r="AP249" t="str">
            <v/>
          </cell>
          <cell r="AQ249" t="str">
            <v/>
          </cell>
          <cell r="AR249" t="str">
            <v/>
          </cell>
          <cell r="AS249" t="str">
            <v/>
          </cell>
          <cell r="AT249" t="str">
            <v/>
          </cell>
          <cell r="AU249" t="str">
            <v/>
          </cell>
          <cell r="AV249" t="str">
            <v/>
          </cell>
          <cell r="AW249" t="str">
            <v/>
          </cell>
          <cell r="AX249" t="str">
            <v/>
          </cell>
          <cell r="AY249" t="str">
            <v/>
          </cell>
          <cell r="AZ249" t="str">
            <v/>
          </cell>
          <cell r="BA249" t="str">
            <v/>
          </cell>
          <cell r="BB249" t="str">
            <v/>
          </cell>
          <cell r="BC249" t="str">
            <v/>
          </cell>
          <cell r="BD249" t="str">
            <v/>
          </cell>
          <cell r="BE249" t="str">
            <v/>
          </cell>
          <cell r="BF249" t="str">
            <v/>
          </cell>
          <cell r="BG249" t="str">
            <v/>
          </cell>
          <cell r="BH249" t="str">
            <v/>
          </cell>
          <cell r="BI249" t="str">
            <v/>
          </cell>
          <cell r="BJ249" t="str">
            <v/>
          </cell>
          <cell r="BK249" t="str">
            <v/>
          </cell>
          <cell r="BL249" t="str">
            <v/>
          </cell>
          <cell r="BM249" t="str">
            <v/>
          </cell>
          <cell r="BN249" t="str">
            <v/>
          </cell>
          <cell r="CO249" t="str">
            <v/>
          </cell>
          <cell r="CP249" t="str">
            <v/>
          </cell>
          <cell r="CQ249">
            <v>0.18421052631578938</v>
          </cell>
          <cell r="CR249" t="str">
            <v/>
          </cell>
          <cell r="CS249" t="str">
            <v/>
          </cell>
          <cell r="CT249" t="str">
            <v/>
          </cell>
          <cell r="CU249" t="str">
            <v/>
          </cell>
          <cell r="CV249" t="str">
            <v/>
          </cell>
          <cell r="CW249" t="str">
            <v/>
          </cell>
          <cell r="CX249" t="str">
            <v/>
          </cell>
          <cell r="CY249" t="str">
            <v/>
          </cell>
          <cell r="CZ249" t="str">
            <v/>
          </cell>
          <cell r="DA249">
            <v>0</v>
          </cell>
          <cell r="DB249" t="str">
            <v/>
          </cell>
          <cell r="DC249" t="str">
            <v/>
          </cell>
          <cell r="DD249" t="str">
            <v/>
          </cell>
          <cell r="DE249" t="str">
            <v/>
          </cell>
          <cell r="DF249" t="str">
            <v/>
          </cell>
          <cell r="DG249" t="str">
            <v/>
          </cell>
          <cell r="DH249" t="str">
            <v/>
          </cell>
          <cell r="DI249" t="str">
            <v/>
          </cell>
          <cell r="DJ249" t="str">
            <v/>
          </cell>
          <cell r="DK249" t="str">
            <v/>
          </cell>
          <cell r="DL249" t="str">
            <v/>
          </cell>
          <cell r="DM249" t="str">
            <v/>
          </cell>
          <cell r="DN249" t="str">
            <v/>
          </cell>
          <cell r="DO249" t="str">
            <v/>
          </cell>
          <cell r="DP249" t="str">
            <v/>
          </cell>
          <cell r="DQ249" t="str">
            <v/>
          </cell>
          <cell r="DR249" t="str">
            <v/>
          </cell>
          <cell r="DS249" t="str">
            <v/>
          </cell>
          <cell r="DT249" t="str">
            <v/>
          </cell>
          <cell r="DU249" t="str">
            <v/>
          </cell>
          <cell r="DV249" t="str">
            <v/>
          </cell>
          <cell r="DW249" t="str">
            <v/>
          </cell>
          <cell r="DX249" t="str">
            <v/>
          </cell>
          <cell r="DY249" t="str">
            <v/>
          </cell>
          <cell r="DZ249" t="str">
            <v/>
          </cell>
          <cell r="EA249" t="str">
            <v/>
          </cell>
          <cell r="EB249" t="str">
            <v/>
          </cell>
          <cell r="EC249" t="str">
            <v/>
          </cell>
          <cell r="ED249" t="str">
            <v/>
          </cell>
          <cell r="EE249" t="str">
            <v/>
          </cell>
          <cell r="EF249" t="str">
            <v/>
          </cell>
          <cell r="EG249" t="str">
            <v/>
          </cell>
          <cell r="EH249" t="str">
            <v/>
          </cell>
          <cell r="EI249" t="str">
            <v/>
          </cell>
          <cell r="EJ249" t="str">
            <v/>
          </cell>
          <cell r="EK249" t="str">
            <v/>
          </cell>
          <cell r="EL249" t="str">
            <v/>
          </cell>
          <cell r="EP249" t="str">
            <v/>
          </cell>
          <cell r="EQ249" t="str">
            <v/>
          </cell>
          <cell r="ER249" t="str">
            <v/>
          </cell>
          <cell r="ES249" t="str">
            <v/>
          </cell>
          <cell r="ET249" t="e">
            <v>#N/A</v>
          </cell>
          <cell r="EU249" t="str">
            <v/>
          </cell>
          <cell r="EV249" t="str">
            <v/>
          </cell>
          <cell r="EW249" t="str">
            <v/>
          </cell>
          <cell r="EX249" t="str">
            <v/>
          </cell>
          <cell r="EY249" t="str">
            <v/>
          </cell>
          <cell r="EZ249" t="str">
            <v/>
          </cell>
          <cell r="FA249" t="str">
            <v/>
          </cell>
          <cell r="FB249" t="e">
            <v>#N/A</v>
          </cell>
          <cell r="FC249" t="str">
            <v/>
          </cell>
          <cell r="FG249" t="str">
            <v/>
          </cell>
          <cell r="FH249" t="str">
            <v/>
          </cell>
          <cell r="FI249" t="str">
            <v/>
          </cell>
          <cell r="FJ249" t="str">
            <v/>
          </cell>
          <cell r="FK249" t="str">
            <v/>
          </cell>
          <cell r="FL249" t="str">
            <v/>
          </cell>
          <cell r="FM249" t="str">
            <v/>
          </cell>
          <cell r="FN249" t="str">
            <v/>
          </cell>
          <cell r="FO249" t="str">
            <v/>
          </cell>
          <cell r="FP249" t="str">
            <v/>
          </cell>
          <cell r="FQ249" t="str">
            <v/>
          </cell>
          <cell r="FR249" t="str">
            <v/>
          </cell>
          <cell r="FS249" t="str">
            <v/>
          </cell>
          <cell r="FT249" t="str">
            <v/>
          </cell>
        </row>
        <row r="250">
          <cell r="H250" t="str">
            <v/>
          </cell>
          <cell r="I250" t="str">
            <v/>
          </cell>
          <cell r="J250" t="str">
            <v/>
          </cell>
          <cell r="Q250" t="str">
            <v>OK</v>
          </cell>
          <cell r="R250" t="str">
            <v>OK</v>
          </cell>
          <cell r="S250" t="str">
            <v>OK</v>
          </cell>
          <cell r="T250" t="str">
            <v/>
          </cell>
          <cell r="U250" t="str">
            <v/>
          </cell>
          <cell r="V250" t="str">
            <v/>
          </cell>
          <cell r="W250" t="str">
            <v/>
          </cell>
          <cell r="X250" t="str">
            <v/>
          </cell>
          <cell r="Y250" t="str">
            <v/>
          </cell>
          <cell r="Z250" t="str">
            <v/>
          </cell>
          <cell r="AA250" t="str">
            <v>OK</v>
          </cell>
          <cell r="AB250" t="str">
            <v>OK</v>
          </cell>
          <cell r="AC250" t="str">
            <v>OK</v>
          </cell>
          <cell r="AD250" t="str">
            <v/>
          </cell>
          <cell r="AE250" t="str">
            <v/>
          </cell>
          <cell r="AF250" t="str">
            <v/>
          </cell>
          <cell r="AG250" t="str">
            <v/>
          </cell>
          <cell r="AH250" t="str">
            <v/>
          </cell>
          <cell r="AI250" t="str">
            <v/>
          </cell>
          <cell r="AJ250" t="str">
            <v/>
          </cell>
          <cell r="AK250" t="str">
            <v/>
          </cell>
          <cell r="AL250" t="str">
            <v/>
          </cell>
          <cell r="AM250" t="str">
            <v/>
          </cell>
          <cell r="AN250" t="str">
            <v/>
          </cell>
          <cell r="AO250" t="str">
            <v/>
          </cell>
          <cell r="AP250" t="str">
            <v/>
          </cell>
          <cell r="AQ250" t="str">
            <v/>
          </cell>
          <cell r="AR250" t="str">
            <v/>
          </cell>
          <cell r="AS250" t="str">
            <v/>
          </cell>
          <cell r="AT250" t="str">
            <v/>
          </cell>
          <cell r="AU250" t="str">
            <v/>
          </cell>
          <cell r="AV250" t="str">
            <v/>
          </cell>
          <cell r="AW250" t="str">
            <v/>
          </cell>
          <cell r="AX250" t="str">
            <v/>
          </cell>
          <cell r="AY250" t="str">
            <v/>
          </cell>
          <cell r="AZ250" t="str">
            <v/>
          </cell>
          <cell r="BA250" t="str">
            <v/>
          </cell>
          <cell r="BB250" t="str">
            <v/>
          </cell>
          <cell r="BC250" t="str">
            <v/>
          </cell>
          <cell r="BD250" t="str">
            <v/>
          </cell>
          <cell r="BE250" t="str">
            <v/>
          </cell>
          <cell r="BF250" t="str">
            <v/>
          </cell>
          <cell r="BG250" t="str">
            <v/>
          </cell>
          <cell r="BH250" t="str">
            <v/>
          </cell>
          <cell r="BI250" t="str">
            <v/>
          </cell>
          <cell r="BJ250" t="str">
            <v/>
          </cell>
          <cell r="BK250" t="str">
            <v/>
          </cell>
          <cell r="BL250" t="str">
            <v/>
          </cell>
          <cell r="BM250" t="str">
            <v/>
          </cell>
          <cell r="BN250" t="str">
            <v/>
          </cell>
          <cell r="CO250" t="str">
            <v/>
          </cell>
          <cell r="CP250" t="str">
            <v/>
          </cell>
          <cell r="CQ250" t="str">
            <v/>
          </cell>
          <cell r="CR250" t="str">
            <v/>
          </cell>
          <cell r="CS250" t="str">
            <v/>
          </cell>
          <cell r="CT250" t="str">
            <v/>
          </cell>
          <cell r="CU250" t="str">
            <v/>
          </cell>
          <cell r="CV250" t="str">
            <v/>
          </cell>
          <cell r="CW250" t="str">
            <v/>
          </cell>
          <cell r="CX250" t="str">
            <v/>
          </cell>
          <cell r="CY250" t="str">
            <v/>
          </cell>
          <cell r="CZ250" t="str">
            <v/>
          </cell>
          <cell r="DA250" t="str">
            <v/>
          </cell>
          <cell r="DB250" t="str">
            <v/>
          </cell>
          <cell r="DC250" t="str">
            <v/>
          </cell>
          <cell r="DD250" t="str">
            <v/>
          </cell>
          <cell r="DE250" t="str">
            <v/>
          </cell>
          <cell r="DF250" t="str">
            <v/>
          </cell>
          <cell r="DG250" t="str">
            <v/>
          </cell>
          <cell r="DH250" t="str">
            <v/>
          </cell>
          <cell r="DI250" t="str">
            <v/>
          </cell>
          <cell r="DJ250" t="str">
            <v/>
          </cell>
          <cell r="DK250" t="str">
            <v/>
          </cell>
          <cell r="DL250" t="str">
            <v/>
          </cell>
          <cell r="DM250" t="str">
            <v/>
          </cell>
          <cell r="DN250" t="str">
            <v/>
          </cell>
          <cell r="DO250" t="str">
            <v/>
          </cell>
          <cell r="DP250" t="str">
            <v/>
          </cell>
          <cell r="DQ250" t="str">
            <v/>
          </cell>
          <cell r="DR250" t="str">
            <v/>
          </cell>
          <cell r="DS250" t="str">
            <v/>
          </cell>
          <cell r="DT250" t="str">
            <v/>
          </cell>
          <cell r="DU250" t="str">
            <v/>
          </cell>
          <cell r="DV250" t="str">
            <v/>
          </cell>
          <cell r="DW250" t="str">
            <v/>
          </cell>
          <cell r="DX250" t="str">
            <v/>
          </cell>
          <cell r="DY250" t="str">
            <v/>
          </cell>
          <cell r="DZ250" t="str">
            <v/>
          </cell>
          <cell r="EA250" t="str">
            <v/>
          </cell>
          <cell r="EB250" t="str">
            <v/>
          </cell>
          <cell r="EC250" t="str">
            <v/>
          </cell>
          <cell r="ED250" t="str">
            <v/>
          </cell>
          <cell r="EE250" t="str">
            <v/>
          </cell>
          <cell r="EF250" t="str">
            <v/>
          </cell>
          <cell r="EG250" t="str">
            <v/>
          </cell>
          <cell r="EH250" t="str">
            <v/>
          </cell>
          <cell r="EI250" t="str">
            <v/>
          </cell>
          <cell r="EJ250" t="str">
            <v/>
          </cell>
          <cell r="EK250" t="str">
            <v/>
          </cell>
          <cell r="EL250" t="str">
            <v/>
          </cell>
          <cell r="EP250" t="str">
            <v/>
          </cell>
          <cell r="EQ250" t="str">
            <v/>
          </cell>
          <cell r="ER250" t="str">
            <v/>
          </cell>
          <cell r="ES250" t="str">
            <v/>
          </cell>
          <cell r="ET250" t="e">
            <v>#N/A</v>
          </cell>
          <cell r="EU250" t="str">
            <v/>
          </cell>
          <cell r="EV250" t="str">
            <v/>
          </cell>
          <cell r="EW250" t="str">
            <v/>
          </cell>
          <cell r="EX250" t="str">
            <v/>
          </cell>
          <cell r="EY250" t="str">
            <v/>
          </cell>
          <cell r="EZ250" t="str">
            <v/>
          </cell>
          <cell r="FA250" t="str">
            <v/>
          </cell>
          <cell r="FB250" t="e">
            <v>#N/A</v>
          </cell>
          <cell r="FC250" t="str">
            <v/>
          </cell>
          <cell r="FG250" t="str">
            <v/>
          </cell>
          <cell r="FH250" t="str">
            <v/>
          </cell>
          <cell r="FI250" t="str">
            <v/>
          </cell>
          <cell r="FJ250" t="str">
            <v/>
          </cell>
          <cell r="FK250" t="str">
            <v/>
          </cell>
          <cell r="FL250" t="str">
            <v/>
          </cell>
          <cell r="FM250" t="str">
            <v/>
          </cell>
          <cell r="FN250" t="str">
            <v/>
          </cell>
          <cell r="FO250" t="str">
            <v/>
          </cell>
          <cell r="FP250" t="str">
            <v/>
          </cell>
          <cell r="FQ250" t="str">
            <v/>
          </cell>
          <cell r="FR250" t="str">
            <v/>
          </cell>
          <cell r="FS250" t="str">
            <v/>
          </cell>
          <cell r="FT250" t="str">
            <v/>
          </cell>
        </row>
        <row r="251">
          <cell r="H251" t="str">
            <v/>
          </cell>
          <cell r="I251" t="str">
            <v/>
          </cell>
          <cell r="J251" t="str">
            <v/>
          </cell>
          <cell r="Q251" t="str">
            <v>OK</v>
          </cell>
          <cell r="R251" t="str">
            <v>OK</v>
          </cell>
          <cell r="S251" t="str">
            <v>OK</v>
          </cell>
          <cell r="T251" t="str">
            <v/>
          </cell>
          <cell r="U251" t="str">
            <v/>
          </cell>
          <cell r="V251" t="str">
            <v/>
          </cell>
          <cell r="W251" t="str">
            <v/>
          </cell>
          <cell r="X251" t="str">
            <v/>
          </cell>
          <cell r="Y251" t="str">
            <v/>
          </cell>
          <cell r="Z251" t="str">
            <v/>
          </cell>
          <cell r="AA251" t="str">
            <v>OK</v>
          </cell>
          <cell r="AB251" t="str">
            <v>OK</v>
          </cell>
          <cell r="AC251" t="str">
            <v>OK</v>
          </cell>
          <cell r="AD251" t="str">
            <v/>
          </cell>
          <cell r="AE251" t="str">
            <v/>
          </cell>
          <cell r="AF251" t="str">
            <v/>
          </cell>
          <cell r="AG251" t="str">
            <v/>
          </cell>
          <cell r="AH251" t="str">
            <v/>
          </cell>
          <cell r="AI251" t="str">
            <v/>
          </cell>
          <cell r="AJ251" t="str">
            <v/>
          </cell>
          <cell r="AK251" t="str">
            <v/>
          </cell>
          <cell r="AL251" t="str">
            <v/>
          </cell>
          <cell r="AM251" t="str">
            <v/>
          </cell>
          <cell r="AN251" t="str">
            <v/>
          </cell>
          <cell r="AO251" t="str">
            <v/>
          </cell>
          <cell r="AP251" t="str">
            <v/>
          </cell>
          <cell r="AQ251" t="str">
            <v/>
          </cell>
          <cell r="AR251" t="str">
            <v/>
          </cell>
          <cell r="AS251" t="str">
            <v/>
          </cell>
          <cell r="AT251" t="str">
            <v/>
          </cell>
          <cell r="AU251" t="str">
            <v/>
          </cell>
          <cell r="AV251" t="str">
            <v/>
          </cell>
          <cell r="AW251" t="str">
            <v/>
          </cell>
          <cell r="AX251" t="str">
            <v/>
          </cell>
          <cell r="AY251" t="str">
            <v/>
          </cell>
          <cell r="AZ251" t="str">
            <v/>
          </cell>
          <cell r="BA251" t="str">
            <v/>
          </cell>
          <cell r="BB251" t="str">
            <v/>
          </cell>
          <cell r="BC251" t="str">
            <v/>
          </cell>
          <cell r="BD251" t="str">
            <v/>
          </cell>
          <cell r="BE251" t="str">
            <v/>
          </cell>
          <cell r="BF251" t="str">
            <v/>
          </cell>
          <cell r="BG251" t="str">
            <v/>
          </cell>
          <cell r="BH251" t="str">
            <v/>
          </cell>
          <cell r="BI251" t="str">
            <v/>
          </cell>
          <cell r="BJ251" t="str">
            <v/>
          </cell>
          <cell r="BK251" t="str">
            <v/>
          </cell>
          <cell r="BL251" t="str">
            <v/>
          </cell>
          <cell r="BM251" t="str">
            <v/>
          </cell>
          <cell r="BN251" t="str">
            <v/>
          </cell>
          <cell r="CO251" t="str">
            <v/>
          </cell>
          <cell r="CP251" t="str">
            <v/>
          </cell>
          <cell r="CQ251" t="str">
            <v/>
          </cell>
          <cell r="CR251" t="str">
            <v/>
          </cell>
          <cell r="CS251" t="str">
            <v/>
          </cell>
          <cell r="CT251" t="str">
            <v/>
          </cell>
          <cell r="CU251" t="str">
            <v/>
          </cell>
          <cell r="CV251" t="str">
            <v/>
          </cell>
          <cell r="CW251" t="str">
            <v/>
          </cell>
          <cell r="CX251" t="str">
            <v/>
          </cell>
          <cell r="CY251" t="str">
            <v/>
          </cell>
          <cell r="CZ251" t="str">
            <v/>
          </cell>
          <cell r="DA251" t="str">
            <v/>
          </cell>
          <cell r="DB251" t="str">
            <v/>
          </cell>
          <cell r="DC251" t="str">
            <v/>
          </cell>
          <cell r="DD251" t="str">
            <v/>
          </cell>
          <cell r="DE251" t="str">
            <v/>
          </cell>
          <cell r="DF251" t="str">
            <v/>
          </cell>
          <cell r="DG251" t="str">
            <v/>
          </cell>
          <cell r="DH251" t="str">
            <v/>
          </cell>
          <cell r="DI251" t="str">
            <v/>
          </cell>
          <cell r="DJ251" t="str">
            <v/>
          </cell>
          <cell r="DK251" t="str">
            <v/>
          </cell>
          <cell r="DL251" t="str">
            <v/>
          </cell>
          <cell r="DM251" t="str">
            <v/>
          </cell>
          <cell r="DN251" t="str">
            <v/>
          </cell>
          <cell r="DO251" t="str">
            <v/>
          </cell>
          <cell r="DP251" t="str">
            <v/>
          </cell>
          <cell r="DQ251" t="str">
            <v/>
          </cell>
          <cell r="DR251" t="str">
            <v/>
          </cell>
          <cell r="DS251" t="str">
            <v/>
          </cell>
          <cell r="DT251" t="str">
            <v/>
          </cell>
          <cell r="DU251" t="str">
            <v/>
          </cell>
          <cell r="DV251" t="str">
            <v/>
          </cell>
          <cell r="DW251" t="str">
            <v/>
          </cell>
          <cell r="DX251" t="str">
            <v/>
          </cell>
          <cell r="DY251" t="str">
            <v/>
          </cell>
          <cell r="DZ251" t="str">
            <v/>
          </cell>
          <cell r="EA251" t="str">
            <v/>
          </cell>
          <cell r="EB251" t="str">
            <v/>
          </cell>
          <cell r="EC251" t="str">
            <v/>
          </cell>
          <cell r="ED251" t="str">
            <v/>
          </cell>
          <cell r="EE251" t="str">
            <v/>
          </cell>
          <cell r="EF251" t="str">
            <v/>
          </cell>
          <cell r="EG251" t="str">
            <v/>
          </cell>
          <cell r="EH251" t="str">
            <v/>
          </cell>
          <cell r="EI251" t="str">
            <v/>
          </cell>
          <cell r="EJ251" t="str">
            <v/>
          </cell>
          <cell r="EK251" t="str">
            <v/>
          </cell>
          <cell r="EL251" t="str">
            <v/>
          </cell>
          <cell r="EP251" t="str">
            <v/>
          </cell>
          <cell r="EQ251" t="str">
            <v/>
          </cell>
          <cell r="ER251" t="str">
            <v/>
          </cell>
          <cell r="ES251" t="str">
            <v/>
          </cell>
          <cell r="ET251" t="e">
            <v>#N/A</v>
          </cell>
          <cell r="EU251" t="str">
            <v/>
          </cell>
          <cell r="EV251" t="str">
            <v/>
          </cell>
          <cell r="EW251" t="str">
            <v/>
          </cell>
          <cell r="EX251" t="str">
            <v/>
          </cell>
          <cell r="EY251" t="str">
            <v/>
          </cell>
          <cell r="EZ251" t="str">
            <v/>
          </cell>
          <cell r="FA251" t="str">
            <v/>
          </cell>
          <cell r="FB251" t="e">
            <v>#N/A</v>
          </cell>
          <cell r="FC251" t="str">
            <v/>
          </cell>
          <cell r="FG251" t="str">
            <v/>
          </cell>
          <cell r="FH251" t="str">
            <v/>
          </cell>
          <cell r="FI251" t="str">
            <v/>
          </cell>
          <cell r="FJ251" t="str">
            <v/>
          </cell>
          <cell r="FK251" t="str">
            <v/>
          </cell>
          <cell r="FL251" t="str">
            <v/>
          </cell>
          <cell r="FM251" t="str">
            <v/>
          </cell>
          <cell r="FN251" t="str">
            <v/>
          </cell>
          <cell r="FO251" t="str">
            <v/>
          </cell>
          <cell r="FP251" t="str">
            <v/>
          </cell>
          <cell r="FQ251" t="str">
            <v/>
          </cell>
          <cell r="FR251" t="str">
            <v/>
          </cell>
          <cell r="FS251" t="str">
            <v/>
          </cell>
          <cell r="FT251" t="str">
            <v/>
          </cell>
        </row>
        <row r="252">
          <cell r="H252" t="str">
            <v/>
          </cell>
          <cell r="I252" t="str">
            <v/>
          </cell>
          <cell r="J252" t="str">
            <v/>
          </cell>
          <cell r="Q252" t="str">
            <v>OK</v>
          </cell>
          <cell r="R252" t="str">
            <v>OK</v>
          </cell>
          <cell r="S252" t="str">
            <v>OK</v>
          </cell>
          <cell r="T252" t="str">
            <v/>
          </cell>
          <cell r="U252" t="str">
            <v/>
          </cell>
          <cell r="V252" t="str">
            <v/>
          </cell>
          <cell r="W252" t="str">
            <v/>
          </cell>
          <cell r="X252" t="str">
            <v/>
          </cell>
          <cell r="Y252" t="str">
            <v/>
          </cell>
          <cell r="Z252" t="str">
            <v/>
          </cell>
          <cell r="AA252" t="str">
            <v>OK</v>
          </cell>
          <cell r="AB252" t="str">
            <v>OK</v>
          </cell>
          <cell r="AC252" t="str">
            <v>OK</v>
          </cell>
          <cell r="AD252" t="str">
            <v/>
          </cell>
          <cell r="AE252" t="str">
            <v/>
          </cell>
          <cell r="AF252" t="str">
            <v/>
          </cell>
          <cell r="AG252" t="str">
            <v/>
          </cell>
          <cell r="AH252" t="str">
            <v/>
          </cell>
          <cell r="AI252" t="str">
            <v/>
          </cell>
          <cell r="AJ252" t="str">
            <v/>
          </cell>
          <cell r="AK252" t="str">
            <v/>
          </cell>
          <cell r="AL252" t="str">
            <v/>
          </cell>
          <cell r="AM252" t="str">
            <v/>
          </cell>
          <cell r="AN252" t="str">
            <v/>
          </cell>
          <cell r="AO252" t="str">
            <v/>
          </cell>
          <cell r="AP252" t="str">
            <v/>
          </cell>
          <cell r="AQ252" t="str">
            <v/>
          </cell>
          <cell r="AR252" t="str">
            <v/>
          </cell>
          <cell r="AS252" t="str">
            <v/>
          </cell>
          <cell r="AT252" t="str">
            <v/>
          </cell>
          <cell r="AU252" t="str">
            <v/>
          </cell>
          <cell r="AV252" t="str">
            <v/>
          </cell>
          <cell r="AW252" t="str">
            <v/>
          </cell>
          <cell r="AX252" t="str">
            <v/>
          </cell>
          <cell r="AY252" t="str">
            <v/>
          </cell>
          <cell r="AZ252" t="str">
            <v/>
          </cell>
          <cell r="BA252" t="str">
            <v/>
          </cell>
          <cell r="BB252" t="str">
            <v/>
          </cell>
          <cell r="BC252" t="str">
            <v/>
          </cell>
          <cell r="BD252" t="str">
            <v/>
          </cell>
          <cell r="BE252" t="str">
            <v/>
          </cell>
          <cell r="BF252" t="str">
            <v/>
          </cell>
          <cell r="BG252" t="str">
            <v/>
          </cell>
          <cell r="BH252" t="str">
            <v/>
          </cell>
          <cell r="BI252" t="str">
            <v/>
          </cell>
          <cell r="BJ252" t="str">
            <v/>
          </cell>
          <cell r="BK252" t="str">
            <v/>
          </cell>
          <cell r="BL252" t="str">
            <v/>
          </cell>
          <cell r="BM252" t="str">
            <v/>
          </cell>
          <cell r="BN252" t="str">
            <v/>
          </cell>
          <cell r="CO252" t="str">
            <v/>
          </cell>
          <cell r="CP252" t="str">
            <v/>
          </cell>
          <cell r="CQ252">
            <v>4.6000000000000041E-2</v>
          </cell>
          <cell r="CR252" t="str">
            <v/>
          </cell>
          <cell r="CS252" t="str">
            <v/>
          </cell>
          <cell r="CT252" t="str">
            <v/>
          </cell>
          <cell r="CU252" t="str">
            <v/>
          </cell>
          <cell r="CV252" t="str">
            <v/>
          </cell>
          <cell r="CW252" t="str">
            <v/>
          </cell>
          <cell r="CX252" t="str">
            <v/>
          </cell>
          <cell r="CY252" t="str">
            <v/>
          </cell>
          <cell r="CZ252" t="str">
            <v/>
          </cell>
          <cell r="DA252">
            <v>0</v>
          </cell>
          <cell r="DB252" t="str">
            <v/>
          </cell>
          <cell r="DC252" t="str">
            <v/>
          </cell>
          <cell r="DD252" t="str">
            <v/>
          </cell>
          <cell r="DE252" t="str">
            <v/>
          </cell>
          <cell r="DF252" t="str">
            <v/>
          </cell>
          <cell r="DG252" t="str">
            <v/>
          </cell>
          <cell r="DH252" t="str">
            <v/>
          </cell>
          <cell r="DI252" t="str">
            <v/>
          </cell>
          <cell r="DJ252" t="str">
            <v/>
          </cell>
          <cell r="DK252" t="str">
            <v/>
          </cell>
          <cell r="DL252" t="str">
            <v/>
          </cell>
          <cell r="DM252" t="str">
            <v/>
          </cell>
          <cell r="DN252" t="str">
            <v/>
          </cell>
          <cell r="DO252" t="str">
            <v/>
          </cell>
          <cell r="DP252" t="str">
            <v/>
          </cell>
          <cell r="DQ252" t="str">
            <v/>
          </cell>
          <cell r="DR252" t="str">
            <v/>
          </cell>
          <cell r="DS252" t="str">
            <v/>
          </cell>
          <cell r="DT252" t="str">
            <v/>
          </cell>
          <cell r="DU252" t="str">
            <v/>
          </cell>
          <cell r="DV252" t="str">
            <v/>
          </cell>
          <cell r="DW252" t="str">
            <v/>
          </cell>
          <cell r="DX252" t="str">
            <v/>
          </cell>
          <cell r="DY252" t="str">
            <v/>
          </cell>
          <cell r="DZ252" t="str">
            <v/>
          </cell>
          <cell r="EA252" t="str">
            <v/>
          </cell>
          <cell r="EB252" t="str">
            <v/>
          </cell>
          <cell r="EC252" t="str">
            <v/>
          </cell>
          <cell r="ED252" t="str">
            <v/>
          </cell>
          <cell r="EE252" t="str">
            <v/>
          </cell>
          <cell r="EF252" t="str">
            <v/>
          </cell>
          <cell r="EG252" t="str">
            <v/>
          </cell>
          <cell r="EH252" t="str">
            <v/>
          </cell>
          <cell r="EI252" t="str">
            <v/>
          </cell>
          <cell r="EJ252" t="str">
            <v/>
          </cell>
          <cell r="EK252" t="str">
            <v/>
          </cell>
          <cell r="EL252" t="str">
            <v/>
          </cell>
          <cell r="EP252" t="str">
            <v/>
          </cell>
          <cell r="EQ252" t="str">
            <v/>
          </cell>
          <cell r="ER252" t="str">
            <v/>
          </cell>
          <cell r="ES252" t="str">
            <v/>
          </cell>
          <cell r="ET252" t="e">
            <v>#N/A</v>
          </cell>
          <cell r="EU252" t="str">
            <v/>
          </cell>
          <cell r="EV252" t="str">
            <v/>
          </cell>
          <cell r="EW252" t="str">
            <v/>
          </cell>
          <cell r="EX252" t="str">
            <v/>
          </cell>
          <cell r="EY252" t="str">
            <v/>
          </cell>
          <cell r="EZ252" t="str">
            <v/>
          </cell>
          <cell r="FA252" t="str">
            <v/>
          </cell>
          <cell r="FB252" t="e">
            <v>#N/A</v>
          </cell>
          <cell r="FC252" t="str">
            <v/>
          </cell>
          <cell r="FG252" t="str">
            <v/>
          </cell>
          <cell r="FH252" t="str">
            <v/>
          </cell>
          <cell r="FI252" t="str">
            <v/>
          </cell>
          <cell r="FJ252" t="str">
            <v/>
          </cell>
          <cell r="FK252" t="str">
            <v/>
          </cell>
          <cell r="FL252" t="str">
            <v/>
          </cell>
          <cell r="FM252" t="str">
            <v/>
          </cell>
          <cell r="FN252" t="str">
            <v/>
          </cell>
          <cell r="FO252" t="str">
            <v/>
          </cell>
          <cell r="FP252" t="str">
            <v/>
          </cell>
          <cell r="FQ252" t="str">
            <v/>
          </cell>
          <cell r="FR252" t="str">
            <v/>
          </cell>
          <cell r="FS252" t="str">
            <v/>
          </cell>
          <cell r="FT252" t="str">
            <v/>
          </cell>
        </row>
        <row r="253">
          <cell r="H253" t="str">
            <v/>
          </cell>
          <cell r="I253" t="str">
            <v/>
          </cell>
          <cell r="J253" t="str">
            <v/>
          </cell>
          <cell r="Q253" t="str">
            <v>OK</v>
          </cell>
          <cell r="R253" t="str">
            <v>OK</v>
          </cell>
          <cell r="S253" t="str">
            <v>Missing salary</v>
          </cell>
          <cell r="T253" t="str">
            <v/>
          </cell>
          <cell r="U253" t="str">
            <v/>
          </cell>
          <cell r="V253" t="str">
            <v/>
          </cell>
          <cell r="W253" t="str">
            <v/>
          </cell>
          <cell r="X253" t="str">
            <v/>
          </cell>
          <cell r="Y253" t="str">
            <v/>
          </cell>
          <cell r="Z253" t="str">
            <v/>
          </cell>
          <cell r="AA253" t="str">
            <v>OK</v>
          </cell>
          <cell r="AB253" t="str">
            <v>OK</v>
          </cell>
          <cell r="AC253" t="str">
            <v>OK</v>
          </cell>
          <cell r="AD253" t="str">
            <v/>
          </cell>
          <cell r="AE253" t="str">
            <v/>
          </cell>
          <cell r="AF253" t="str">
            <v/>
          </cell>
          <cell r="AG253" t="str">
            <v/>
          </cell>
          <cell r="AH253" t="str">
            <v/>
          </cell>
          <cell r="AI253" t="str">
            <v/>
          </cell>
          <cell r="AJ253" t="str">
            <v/>
          </cell>
          <cell r="AK253" t="str">
            <v/>
          </cell>
          <cell r="AL253" t="str">
            <v/>
          </cell>
          <cell r="AM253" t="str">
            <v/>
          </cell>
          <cell r="AN253" t="str">
            <v/>
          </cell>
          <cell r="AO253" t="str">
            <v/>
          </cell>
          <cell r="AP253" t="str">
            <v/>
          </cell>
          <cell r="AQ253" t="str">
            <v/>
          </cell>
          <cell r="AR253" t="str">
            <v/>
          </cell>
          <cell r="AS253" t="str">
            <v/>
          </cell>
          <cell r="AT253" t="str">
            <v/>
          </cell>
          <cell r="AU253" t="str">
            <v/>
          </cell>
          <cell r="AV253" t="str">
            <v/>
          </cell>
          <cell r="AW253" t="str">
            <v/>
          </cell>
          <cell r="AX253" t="str">
            <v/>
          </cell>
          <cell r="AY253" t="str">
            <v/>
          </cell>
          <cell r="AZ253" t="str">
            <v/>
          </cell>
          <cell r="BA253" t="str">
            <v/>
          </cell>
          <cell r="BB253" t="str">
            <v/>
          </cell>
          <cell r="BC253" t="str">
            <v/>
          </cell>
          <cell r="BD253" t="str">
            <v/>
          </cell>
          <cell r="BE253" t="str">
            <v/>
          </cell>
          <cell r="BF253" t="str">
            <v/>
          </cell>
          <cell r="BG253" t="str">
            <v/>
          </cell>
          <cell r="BH253" t="str">
            <v/>
          </cell>
          <cell r="BI253" t="str">
            <v/>
          </cell>
          <cell r="BJ253" t="str">
            <v/>
          </cell>
          <cell r="BK253" t="str">
            <v/>
          </cell>
          <cell r="BL253" t="str">
            <v/>
          </cell>
          <cell r="BM253" t="str">
            <v/>
          </cell>
          <cell r="BN253" t="str">
            <v/>
          </cell>
          <cell r="CO253" t="str">
            <v/>
          </cell>
          <cell r="CP253" t="str">
            <v/>
          </cell>
          <cell r="CQ253" t="str">
            <v/>
          </cell>
          <cell r="CR253" t="str">
            <v/>
          </cell>
          <cell r="CS253" t="str">
            <v/>
          </cell>
          <cell r="CT253" t="str">
            <v/>
          </cell>
          <cell r="CU253" t="str">
            <v/>
          </cell>
          <cell r="CV253" t="str">
            <v/>
          </cell>
          <cell r="CW253" t="str">
            <v/>
          </cell>
          <cell r="CX253" t="str">
            <v/>
          </cell>
          <cell r="CY253" t="str">
            <v/>
          </cell>
          <cell r="CZ253" t="str">
            <v/>
          </cell>
          <cell r="DA253" t="str">
            <v/>
          </cell>
          <cell r="DB253" t="str">
            <v/>
          </cell>
          <cell r="DC253" t="str">
            <v/>
          </cell>
          <cell r="DD253" t="str">
            <v/>
          </cell>
          <cell r="DE253" t="str">
            <v/>
          </cell>
          <cell r="DF253" t="str">
            <v/>
          </cell>
          <cell r="DG253" t="str">
            <v/>
          </cell>
          <cell r="DH253" t="str">
            <v/>
          </cell>
          <cell r="DI253" t="str">
            <v/>
          </cell>
          <cell r="DJ253" t="str">
            <v/>
          </cell>
          <cell r="DK253" t="str">
            <v/>
          </cell>
          <cell r="DL253" t="str">
            <v/>
          </cell>
          <cell r="DM253" t="str">
            <v/>
          </cell>
          <cell r="DN253" t="str">
            <v/>
          </cell>
          <cell r="DO253" t="str">
            <v/>
          </cell>
          <cell r="DP253" t="str">
            <v/>
          </cell>
          <cell r="DQ253" t="str">
            <v/>
          </cell>
          <cell r="DR253" t="str">
            <v/>
          </cell>
          <cell r="DS253" t="str">
            <v/>
          </cell>
          <cell r="DT253" t="str">
            <v/>
          </cell>
          <cell r="DU253" t="str">
            <v/>
          </cell>
          <cell r="DV253" t="str">
            <v/>
          </cell>
          <cell r="DW253" t="str">
            <v/>
          </cell>
          <cell r="DX253" t="str">
            <v/>
          </cell>
          <cell r="DY253" t="str">
            <v/>
          </cell>
          <cell r="DZ253" t="str">
            <v/>
          </cell>
          <cell r="EA253" t="str">
            <v/>
          </cell>
          <cell r="EB253" t="str">
            <v/>
          </cell>
          <cell r="EC253" t="str">
            <v/>
          </cell>
          <cell r="ED253" t="str">
            <v/>
          </cell>
          <cell r="EE253" t="str">
            <v/>
          </cell>
          <cell r="EF253" t="str">
            <v/>
          </cell>
          <cell r="EG253" t="str">
            <v/>
          </cell>
          <cell r="EH253" t="str">
            <v/>
          </cell>
          <cell r="EI253" t="str">
            <v/>
          </cell>
          <cell r="EJ253" t="str">
            <v/>
          </cell>
          <cell r="EK253" t="str">
            <v/>
          </cell>
          <cell r="EL253" t="str">
            <v/>
          </cell>
          <cell r="EP253" t="str">
            <v/>
          </cell>
          <cell r="EQ253" t="str">
            <v/>
          </cell>
          <cell r="ER253" t="str">
            <v/>
          </cell>
          <cell r="ES253" t="str">
            <v/>
          </cell>
          <cell r="ET253" t="e">
            <v>#N/A</v>
          </cell>
          <cell r="EU253" t="str">
            <v/>
          </cell>
          <cell r="EV253" t="str">
            <v/>
          </cell>
          <cell r="EW253" t="str">
            <v/>
          </cell>
          <cell r="EX253" t="str">
            <v/>
          </cell>
          <cell r="EY253" t="str">
            <v/>
          </cell>
          <cell r="EZ253" t="str">
            <v/>
          </cell>
          <cell r="FA253" t="str">
            <v/>
          </cell>
          <cell r="FB253" t="e">
            <v>#N/A</v>
          </cell>
          <cell r="FC253" t="str">
            <v/>
          </cell>
          <cell r="FG253" t="str">
            <v/>
          </cell>
          <cell r="FH253" t="str">
            <v/>
          </cell>
          <cell r="FI253" t="str">
            <v/>
          </cell>
          <cell r="FJ253" t="str">
            <v/>
          </cell>
          <cell r="FK253" t="str">
            <v/>
          </cell>
          <cell r="FL253" t="str">
            <v/>
          </cell>
          <cell r="FM253" t="str">
            <v/>
          </cell>
          <cell r="FN253" t="str">
            <v/>
          </cell>
          <cell r="FO253" t="str">
            <v/>
          </cell>
          <cell r="FP253" t="str">
            <v/>
          </cell>
          <cell r="FQ253" t="str">
            <v/>
          </cell>
          <cell r="FR253" t="str">
            <v/>
          </cell>
          <cell r="FS253" t="str">
            <v/>
          </cell>
          <cell r="FT253" t="str">
            <v/>
          </cell>
        </row>
        <row r="254">
          <cell r="H254" t="str">
            <v/>
          </cell>
          <cell r="I254" t="str">
            <v/>
          </cell>
          <cell r="J254" t="str">
            <v/>
          </cell>
          <cell r="Q254" t="str">
            <v>OK</v>
          </cell>
          <cell r="R254" t="str">
            <v>OK</v>
          </cell>
          <cell r="S254" t="str">
            <v>OK</v>
          </cell>
          <cell r="T254" t="str">
            <v/>
          </cell>
          <cell r="U254" t="str">
            <v/>
          </cell>
          <cell r="V254" t="str">
            <v/>
          </cell>
          <cell r="W254" t="str">
            <v/>
          </cell>
          <cell r="X254" t="str">
            <v/>
          </cell>
          <cell r="Y254" t="str">
            <v/>
          </cell>
          <cell r="Z254" t="str">
            <v/>
          </cell>
          <cell r="AA254" t="str">
            <v>OK</v>
          </cell>
          <cell r="AB254" t="str">
            <v>OK</v>
          </cell>
          <cell r="AC254" t="str">
            <v>OK</v>
          </cell>
          <cell r="AD254" t="str">
            <v/>
          </cell>
          <cell r="AE254" t="str">
            <v/>
          </cell>
          <cell r="AF254" t="str">
            <v/>
          </cell>
          <cell r="AG254" t="str">
            <v/>
          </cell>
          <cell r="AH254" t="str">
            <v/>
          </cell>
          <cell r="AI254" t="str">
            <v/>
          </cell>
          <cell r="AJ254" t="str">
            <v/>
          </cell>
          <cell r="AK254" t="str">
            <v/>
          </cell>
          <cell r="AL254" t="str">
            <v/>
          </cell>
          <cell r="AM254" t="str">
            <v/>
          </cell>
          <cell r="AN254" t="str">
            <v/>
          </cell>
          <cell r="AO254" t="str">
            <v/>
          </cell>
          <cell r="AP254" t="str">
            <v/>
          </cell>
          <cell r="AQ254" t="str">
            <v/>
          </cell>
          <cell r="AR254" t="str">
            <v/>
          </cell>
          <cell r="AS254" t="str">
            <v/>
          </cell>
          <cell r="AT254" t="str">
            <v/>
          </cell>
          <cell r="AU254" t="str">
            <v/>
          </cell>
          <cell r="AV254" t="str">
            <v/>
          </cell>
          <cell r="AW254" t="str">
            <v/>
          </cell>
          <cell r="AX254" t="str">
            <v/>
          </cell>
          <cell r="AY254" t="str">
            <v/>
          </cell>
          <cell r="AZ254" t="str">
            <v/>
          </cell>
          <cell r="BA254" t="str">
            <v/>
          </cell>
          <cell r="BB254" t="str">
            <v/>
          </cell>
          <cell r="BC254" t="str">
            <v/>
          </cell>
          <cell r="BD254" t="str">
            <v/>
          </cell>
          <cell r="BE254" t="str">
            <v/>
          </cell>
          <cell r="BF254" t="str">
            <v/>
          </cell>
          <cell r="BG254" t="str">
            <v/>
          </cell>
          <cell r="BH254" t="str">
            <v/>
          </cell>
          <cell r="BI254" t="str">
            <v/>
          </cell>
          <cell r="BJ254" t="str">
            <v/>
          </cell>
          <cell r="BK254" t="str">
            <v/>
          </cell>
          <cell r="BL254" t="str">
            <v/>
          </cell>
          <cell r="BM254" t="str">
            <v/>
          </cell>
          <cell r="BN254" t="str">
            <v/>
          </cell>
          <cell r="CO254" t="str">
            <v/>
          </cell>
          <cell r="CP254" t="str">
            <v/>
          </cell>
          <cell r="CQ254">
            <v>4.2499999999999982E-2</v>
          </cell>
          <cell r="CR254" t="str">
            <v/>
          </cell>
          <cell r="CS254" t="str">
            <v/>
          </cell>
          <cell r="CT254" t="str">
            <v/>
          </cell>
          <cell r="CU254" t="str">
            <v/>
          </cell>
          <cell r="CV254" t="str">
            <v/>
          </cell>
          <cell r="CW254" t="str">
            <v/>
          </cell>
          <cell r="CX254" t="str">
            <v/>
          </cell>
          <cell r="CY254" t="str">
            <v/>
          </cell>
          <cell r="CZ254" t="str">
            <v/>
          </cell>
          <cell r="DA254">
            <v>0</v>
          </cell>
          <cell r="DB254" t="str">
            <v/>
          </cell>
          <cell r="DC254" t="str">
            <v/>
          </cell>
          <cell r="DD254" t="str">
            <v/>
          </cell>
          <cell r="DE254" t="str">
            <v/>
          </cell>
          <cell r="DF254" t="str">
            <v/>
          </cell>
          <cell r="DG254" t="str">
            <v/>
          </cell>
          <cell r="DH254" t="str">
            <v/>
          </cell>
          <cell r="DI254" t="str">
            <v/>
          </cell>
          <cell r="DJ254" t="str">
            <v/>
          </cell>
          <cell r="DK254" t="str">
            <v/>
          </cell>
          <cell r="DL254" t="str">
            <v/>
          </cell>
          <cell r="DM254" t="str">
            <v/>
          </cell>
          <cell r="DN254" t="str">
            <v/>
          </cell>
          <cell r="DO254" t="str">
            <v/>
          </cell>
          <cell r="DP254" t="str">
            <v/>
          </cell>
          <cell r="DQ254" t="str">
            <v/>
          </cell>
          <cell r="DR254" t="str">
            <v/>
          </cell>
          <cell r="DS254" t="str">
            <v/>
          </cell>
          <cell r="DT254" t="str">
            <v/>
          </cell>
          <cell r="DU254" t="str">
            <v/>
          </cell>
          <cell r="DV254" t="str">
            <v/>
          </cell>
          <cell r="DW254" t="str">
            <v/>
          </cell>
          <cell r="DX254" t="str">
            <v/>
          </cell>
          <cell r="DY254" t="str">
            <v/>
          </cell>
          <cell r="DZ254" t="str">
            <v/>
          </cell>
          <cell r="EA254" t="str">
            <v/>
          </cell>
          <cell r="EB254" t="str">
            <v/>
          </cell>
          <cell r="EC254" t="str">
            <v/>
          </cell>
          <cell r="ED254" t="str">
            <v/>
          </cell>
          <cell r="EE254" t="str">
            <v/>
          </cell>
          <cell r="EF254" t="str">
            <v/>
          </cell>
          <cell r="EG254" t="str">
            <v/>
          </cell>
          <cell r="EH254" t="str">
            <v/>
          </cell>
          <cell r="EI254" t="str">
            <v/>
          </cell>
          <cell r="EJ254" t="str">
            <v/>
          </cell>
          <cell r="EK254" t="str">
            <v/>
          </cell>
          <cell r="EL254" t="str">
            <v/>
          </cell>
          <cell r="EP254" t="str">
            <v/>
          </cell>
          <cell r="EQ254" t="str">
            <v/>
          </cell>
          <cell r="ER254" t="str">
            <v/>
          </cell>
          <cell r="ES254" t="str">
            <v/>
          </cell>
          <cell r="ET254" t="e">
            <v>#N/A</v>
          </cell>
          <cell r="EU254" t="str">
            <v/>
          </cell>
          <cell r="EV254" t="str">
            <v/>
          </cell>
          <cell r="EW254" t="str">
            <v/>
          </cell>
          <cell r="EX254" t="str">
            <v/>
          </cell>
          <cell r="EY254" t="str">
            <v/>
          </cell>
          <cell r="EZ254" t="str">
            <v/>
          </cell>
          <cell r="FA254" t="str">
            <v/>
          </cell>
          <cell r="FB254" t="e">
            <v>#N/A</v>
          </cell>
          <cell r="FC254" t="str">
            <v/>
          </cell>
          <cell r="FG254" t="str">
            <v/>
          </cell>
          <cell r="FH254" t="str">
            <v/>
          </cell>
          <cell r="FI254" t="str">
            <v/>
          </cell>
          <cell r="FJ254" t="str">
            <v/>
          </cell>
          <cell r="FK254" t="str">
            <v/>
          </cell>
          <cell r="FL254" t="str">
            <v/>
          </cell>
          <cell r="FM254" t="str">
            <v/>
          </cell>
          <cell r="FN254" t="str">
            <v/>
          </cell>
          <cell r="FO254" t="str">
            <v/>
          </cell>
          <cell r="FP254" t="str">
            <v/>
          </cell>
          <cell r="FQ254" t="str">
            <v/>
          </cell>
          <cell r="FR254" t="str">
            <v/>
          </cell>
          <cell r="FS254" t="str">
            <v/>
          </cell>
          <cell r="FT254" t="str">
            <v/>
          </cell>
        </row>
        <row r="255">
          <cell r="H255" t="str">
            <v/>
          </cell>
          <cell r="I255" t="str">
            <v/>
          </cell>
          <cell r="J255" t="str">
            <v/>
          </cell>
          <cell r="Q255" t="str">
            <v>OK</v>
          </cell>
          <cell r="R255" t="str">
            <v>OK</v>
          </cell>
          <cell r="S255" t="str">
            <v>OK</v>
          </cell>
          <cell r="T255" t="str">
            <v/>
          </cell>
          <cell r="U255" t="str">
            <v/>
          </cell>
          <cell r="V255" t="str">
            <v/>
          </cell>
          <cell r="W255" t="str">
            <v/>
          </cell>
          <cell r="X255" t="str">
            <v/>
          </cell>
          <cell r="Y255" t="str">
            <v/>
          </cell>
          <cell r="Z255" t="str">
            <v/>
          </cell>
          <cell r="AA255" t="str">
            <v>OK</v>
          </cell>
          <cell r="AB255" t="str">
            <v>OK</v>
          </cell>
          <cell r="AC255" t="str">
            <v>OK</v>
          </cell>
          <cell r="AD255" t="str">
            <v/>
          </cell>
          <cell r="AE255" t="str">
            <v/>
          </cell>
          <cell r="AF255" t="str">
            <v/>
          </cell>
          <cell r="AG255" t="str">
            <v/>
          </cell>
          <cell r="AH255" t="str">
            <v/>
          </cell>
          <cell r="AI255" t="str">
            <v/>
          </cell>
          <cell r="AJ255" t="str">
            <v/>
          </cell>
          <cell r="AK255" t="str">
            <v/>
          </cell>
          <cell r="AL255" t="str">
            <v/>
          </cell>
          <cell r="AM255" t="str">
            <v/>
          </cell>
          <cell r="AN255" t="str">
            <v/>
          </cell>
          <cell r="AO255" t="str">
            <v/>
          </cell>
          <cell r="AP255" t="str">
            <v/>
          </cell>
          <cell r="AQ255" t="str">
            <v/>
          </cell>
          <cell r="AR255" t="str">
            <v/>
          </cell>
          <cell r="AS255" t="str">
            <v/>
          </cell>
          <cell r="AT255" t="str">
            <v/>
          </cell>
          <cell r="AU255" t="str">
            <v/>
          </cell>
          <cell r="AV255" t="str">
            <v/>
          </cell>
          <cell r="AW255" t="str">
            <v/>
          </cell>
          <cell r="AX255" t="str">
            <v/>
          </cell>
          <cell r="AY255" t="str">
            <v/>
          </cell>
          <cell r="AZ255" t="str">
            <v/>
          </cell>
          <cell r="BA255" t="str">
            <v/>
          </cell>
          <cell r="BB255" t="str">
            <v/>
          </cell>
          <cell r="BC255" t="str">
            <v/>
          </cell>
          <cell r="BD255" t="str">
            <v/>
          </cell>
          <cell r="BE255" t="str">
            <v/>
          </cell>
          <cell r="BF255" t="str">
            <v/>
          </cell>
          <cell r="BG255" t="str">
            <v/>
          </cell>
          <cell r="BH255" t="str">
            <v/>
          </cell>
          <cell r="BI255" t="str">
            <v/>
          </cell>
          <cell r="BJ255" t="str">
            <v/>
          </cell>
          <cell r="BK255" t="str">
            <v/>
          </cell>
          <cell r="BL255" t="str">
            <v/>
          </cell>
          <cell r="BM255" t="str">
            <v/>
          </cell>
          <cell r="BN255" t="str">
            <v/>
          </cell>
          <cell r="CO255" t="str">
            <v/>
          </cell>
          <cell r="CP255" t="str">
            <v/>
          </cell>
          <cell r="CQ255">
            <v>4.2727272727272725E-2</v>
          </cell>
          <cell r="CR255" t="str">
            <v/>
          </cell>
          <cell r="CS255" t="str">
            <v/>
          </cell>
          <cell r="CT255" t="str">
            <v/>
          </cell>
          <cell r="CU255" t="str">
            <v/>
          </cell>
          <cell r="CV255" t="str">
            <v/>
          </cell>
          <cell r="CW255" t="str">
            <v/>
          </cell>
          <cell r="CX255" t="str">
            <v/>
          </cell>
          <cell r="CY255" t="str">
            <v/>
          </cell>
          <cell r="CZ255" t="str">
            <v/>
          </cell>
          <cell r="DA255">
            <v>0</v>
          </cell>
          <cell r="DB255" t="str">
            <v/>
          </cell>
          <cell r="DC255" t="str">
            <v/>
          </cell>
          <cell r="DD255" t="str">
            <v/>
          </cell>
          <cell r="DE255" t="str">
            <v/>
          </cell>
          <cell r="DF255" t="str">
            <v/>
          </cell>
          <cell r="DG255" t="str">
            <v/>
          </cell>
          <cell r="DH255" t="str">
            <v/>
          </cell>
          <cell r="DI255" t="str">
            <v/>
          </cell>
          <cell r="DJ255" t="str">
            <v/>
          </cell>
          <cell r="DK255" t="str">
            <v/>
          </cell>
          <cell r="DL255" t="str">
            <v/>
          </cell>
          <cell r="DM255" t="str">
            <v/>
          </cell>
          <cell r="DN255" t="str">
            <v/>
          </cell>
          <cell r="DO255" t="str">
            <v/>
          </cell>
          <cell r="DP255" t="str">
            <v/>
          </cell>
          <cell r="DQ255" t="str">
            <v/>
          </cell>
          <cell r="DR255" t="str">
            <v/>
          </cell>
          <cell r="DS255" t="str">
            <v/>
          </cell>
          <cell r="DT255" t="str">
            <v/>
          </cell>
          <cell r="DU255" t="str">
            <v/>
          </cell>
          <cell r="DV255" t="str">
            <v/>
          </cell>
          <cell r="DW255" t="str">
            <v/>
          </cell>
          <cell r="DX255" t="str">
            <v/>
          </cell>
          <cell r="DY255" t="str">
            <v/>
          </cell>
          <cell r="DZ255" t="str">
            <v/>
          </cell>
          <cell r="EA255" t="str">
            <v/>
          </cell>
          <cell r="EB255" t="str">
            <v/>
          </cell>
          <cell r="EC255" t="str">
            <v/>
          </cell>
          <cell r="ED255" t="str">
            <v/>
          </cell>
          <cell r="EE255" t="str">
            <v/>
          </cell>
          <cell r="EF255" t="str">
            <v/>
          </cell>
          <cell r="EG255" t="str">
            <v/>
          </cell>
          <cell r="EH255" t="str">
            <v/>
          </cell>
          <cell r="EI255" t="str">
            <v/>
          </cell>
          <cell r="EJ255" t="str">
            <v/>
          </cell>
          <cell r="EK255" t="str">
            <v/>
          </cell>
          <cell r="EL255" t="str">
            <v/>
          </cell>
          <cell r="EP255" t="str">
            <v/>
          </cell>
          <cell r="EQ255" t="str">
            <v/>
          </cell>
          <cell r="ER255" t="str">
            <v/>
          </cell>
          <cell r="ES255" t="str">
            <v/>
          </cell>
          <cell r="ET255" t="e">
            <v>#N/A</v>
          </cell>
          <cell r="EU255" t="str">
            <v/>
          </cell>
          <cell r="EV255" t="str">
            <v/>
          </cell>
          <cell r="EW255" t="str">
            <v/>
          </cell>
          <cell r="EX255" t="str">
            <v/>
          </cell>
          <cell r="EY255" t="str">
            <v/>
          </cell>
          <cell r="EZ255" t="str">
            <v/>
          </cell>
          <cell r="FA255" t="str">
            <v/>
          </cell>
          <cell r="FB255" t="e">
            <v>#N/A</v>
          </cell>
          <cell r="FC255" t="str">
            <v/>
          </cell>
          <cell r="FG255" t="str">
            <v/>
          </cell>
          <cell r="FH255" t="str">
            <v/>
          </cell>
          <cell r="FI255" t="str">
            <v/>
          </cell>
          <cell r="FJ255" t="str">
            <v/>
          </cell>
          <cell r="FK255" t="str">
            <v/>
          </cell>
          <cell r="FL255" t="str">
            <v/>
          </cell>
          <cell r="FM255" t="str">
            <v/>
          </cell>
          <cell r="FN255" t="str">
            <v/>
          </cell>
          <cell r="FO255" t="str">
            <v/>
          </cell>
          <cell r="FP255" t="str">
            <v/>
          </cell>
          <cell r="FQ255" t="str">
            <v/>
          </cell>
          <cell r="FR255" t="str">
            <v/>
          </cell>
          <cell r="FS255" t="str">
            <v/>
          </cell>
          <cell r="FT255" t="str">
            <v/>
          </cell>
        </row>
        <row r="256">
          <cell r="H256" t="str">
            <v/>
          </cell>
          <cell r="I256" t="str">
            <v/>
          </cell>
          <cell r="J256" t="str">
            <v/>
          </cell>
          <cell r="Q256" t="str">
            <v>OK</v>
          </cell>
          <cell r="R256" t="str">
            <v>OK</v>
          </cell>
          <cell r="S256" t="str">
            <v>OK</v>
          </cell>
          <cell r="T256" t="str">
            <v/>
          </cell>
          <cell r="U256" t="str">
            <v/>
          </cell>
          <cell r="V256" t="str">
            <v/>
          </cell>
          <cell r="W256" t="str">
            <v/>
          </cell>
          <cell r="X256" t="str">
            <v/>
          </cell>
          <cell r="Y256" t="str">
            <v/>
          </cell>
          <cell r="Z256" t="str">
            <v/>
          </cell>
          <cell r="AA256" t="str">
            <v>OK</v>
          </cell>
          <cell r="AB256" t="str">
            <v>OK</v>
          </cell>
          <cell r="AC256" t="str">
            <v>OK</v>
          </cell>
          <cell r="AD256" t="str">
            <v/>
          </cell>
          <cell r="AE256" t="str">
            <v/>
          </cell>
          <cell r="AF256" t="str">
            <v/>
          </cell>
          <cell r="AG256" t="str">
            <v/>
          </cell>
          <cell r="AH256" t="str">
            <v/>
          </cell>
          <cell r="AI256" t="str">
            <v/>
          </cell>
          <cell r="AJ256" t="str">
            <v/>
          </cell>
          <cell r="AK256" t="str">
            <v/>
          </cell>
          <cell r="AL256" t="str">
            <v/>
          </cell>
          <cell r="AM256" t="str">
            <v/>
          </cell>
          <cell r="AN256" t="str">
            <v/>
          </cell>
          <cell r="AO256" t="str">
            <v/>
          </cell>
          <cell r="AP256" t="str">
            <v/>
          </cell>
          <cell r="AQ256" t="str">
            <v/>
          </cell>
          <cell r="AR256" t="str">
            <v/>
          </cell>
          <cell r="AS256" t="str">
            <v/>
          </cell>
          <cell r="AT256" t="str">
            <v/>
          </cell>
          <cell r="AU256" t="str">
            <v/>
          </cell>
          <cell r="AV256" t="str">
            <v/>
          </cell>
          <cell r="AW256" t="str">
            <v/>
          </cell>
          <cell r="AX256" t="str">
            <v/>
          </cell>
          <cell r="AY256" t="str">
            <v/>
          </cell>
          <cell r="AZ256" t="str">
            <v/>
          </cell>
          <cell r="BA256" t="str">
            <v/>
          </cell>
          <cell r="BB256" t="str">
            <v/>
          </cell>
          <cell r="BC256" t="str">
            <v/>
          </cell>
          <cell r="BD256" t="str">
            <v/>
          </cell>
          <cell r="BE256" t="str">
            <v/>
          </cell>
          <cell r="BF256" t="str">
            <v/>
          </cell>
          <cell r="BG256" t="str">
            <v/>
          </cell>
          <cell r="BH256" t="str">
            <v/>
          </cell>
          <cell r="BI256" t="str">
            <v/>
          </cell>
          <cell r="BJ256" t="str">
            <v/>
          </cell>
          <cell r="BK256" t="str">
            <v/>
          </cell>
          <cell r="BL256" t="str">
            <v/>
          </cell>
          <cell r="BM256" t="str">
            <v/>
          </cell>
          <cell r="BN256" t="str">
            <v/>
          </cell>
          <cell r="CO256" t="str">
            <v/>
          </cell>
          <cell r="CP256" t="str">
            <v/>
          </cell>
          <cell r="CQ256">
            <v>5.8823529411764719E-2</v>
          </cell>
          <cell r="CR256" t="str">
            <v/>
          </cell>
          <cell r="CS256" t="str">
            <v/>
          </cell>
          <cell r="CT256" t="str">
            <v/>
          </cell>
          <cell r="CU256" t="str">
            <v/>
          </cell>
          <cell r="CV256" t="str">
            <v/>
          </cell>
          <cell r="CW256" t="str">
            <v/>
          </cell>
          <cell r="CX256" t="str">
            <v/>
          </cell>
          <cell r="CY256" t="str">
            <v/>
          </cell>
          <cell r="CZ256" t="str">
            <v/>
          </cell>
          <cell r="DA256">
            <v>0</v>
          </cell>
          <cell r="DB256" t="str">
            <v/>
          </cell>
          <cell r="DC256" t="str">
            <v/>
          </cell>
          <cell r="DD256" t="str">
            <v/>
          </cell>
          <cell r="DE256" t="str">
            <v/>
          </cell>
          <cell r="DF256" t="str">
            <v/>
          </cell>
          <cell r="DG256" t="str">
            <v/>
          </cell>
          <cell r="DH256" t="str">
            <v/>
          </cell>
          <cell r="DI256" t="str">
            <v/>
          </cell>
          <cell r="DJ256" t="str">
            <v/>
          </cell>
          <cell r="DK256" t="str">
            <v/>
          </cell>
          <cell r="DL256" t="str">
            <v/>
          </cell>
          <cell r="DM256" t="str">
            <v/>
          </cell>
          <cell r="DN256" t="str">
            <v/>
          </cell>
          <cell r="DO256" t="str">
            <v/>
          </cell>
          <cell r="DP256" t="str">
            <v/>
          </cell>
          <cell r="DQ256" t="str">
            <v/>
          </cell>
          <cell r="DR256" t="str">
            <v/>
          </cell>
          <cell r="DS256" t="str">
            <v/>
          </cell>
          <cell r="DT256" t="str">
            <v/>
          </cell>
          <cell r="DU256" t="str">
            <v/>
          </cell>
          <cell r="DV256" t="str">
            <v/>
          </cell>
          <cell r="DW256" t="str">
            <v/>
          </cell>
          <cell r="DX256" t="str">
            <v/>
          </cell>
          <cell r="DY256" t="str">
            <v/>
          </cell>
          <cell r="DZ256" t="str">
            <v/>
          </cell>
          <cell r="EA256" t="str">
            <v/>
          </cell>
          <cell r="EB256" t="str">
            <v/>
          </cell>
          <cell r="EC256" t="str">
            <v/>
          </cell>
          <cell r="ED256" t="str">
            <v/>
          </cell>
          <cell r="EE256" t="str">
            <v/>
          </cell>
          <cell r="EF256" t="str">
            <v/>
          </cell>
          <cell r="EG256" t="str">
            <v/>
          </cell>
          <cell r="EH256" t="str">
            <v/>
          </cell>
          <cell r="EI256" t="str">
            <v/>
          </cell>
          <cell r="EJ256" t="str">
            <v/>
          </cell>
          <cell r="EK256" t="str">
            <v/>
          </cell>
          <cell r="EL256" t="str">
            <v/>
          </cell>
          <cell r="EP256" t="str">
            <v/>
          </cell>
          <cell r="EQ256" t="str">
            <v/>
          </cell>
          <cell r="ER256" t="str">
            <v/>
          </cell>
          <cell r="ES256" t="str">
            <v/>
          </cell>
          <cell r="ET256" t="e">
            <v>#N/A</v>
          </cell>
          <cell r="EU256" t="str">
            <v/>
          </cell>
          <cell r="EV256" t="str">
            <v/>
          </cell>
          <cell r="EW256" t="str">
            <v/>
          </cell>
          <cell r="EX256" t="str">
            <v/>
          </cell>
          <cell r="EY256" t="str">
            <v/>
          </cell>
          <cell r="EZ256" t="str">
            <v/>
          </cell>
          <cell r="FA256" t="str">
            <v/>
          </cell>
          <cell r="FB256" t="e">
            <v>#N/A</v>
          </cell>
          <cell r="FC256" t="str">
            <v/>
          </cell>
          <cell r="FG256" t="str">
            <v/>
          </cell>
          <cell r="FH256" t="str">
            <v/>
          </cell>
          <cell r="FI256" t="str">
            <v/>
          </cell>
          <cell r="FJ256" t="str">
            <v/>
          </cell>
          <cell r="FK256" t="str">
            <v/>
          </cell>
          <cell r="FL256" t="str">
            <v/>
          </cell>
          <cell r="FM256" t="str">
            <v/>
          </cell>
          <cell r="FN256" t="str">
            <v/>
          </cell>
          <cell r="FO256" t="str">
            <v/>
          </cell>
          <cell r="FP256" t="str">
            <v/>
          </cell>
          <cell r="FQ256" t="str">
            <v/>
          </cell>
          <cell r="FR256" t="str">
            <v/>
          </cell>
          <cell r="FS256" t="str">
            <v/>
          </cell>
          <cell r="FT256" t="str">
            <v/>
          </cell>
        </row>
        <row r="257">
          <cell r="H257" t="str">
            <v/>
          </cell>
          <cell r="I257" t="str">
            <v/>
          </cell>
          <cell r="J257" t="str">
            <v/>
          </cell>
          <cell r="Q257" t="str">
            <v>OK</v>
          </cell>
          <cell r="R257" t="str">
            <v>OK</v>
          </cell>
          <cell r="S257" t="str">
            <v>OK</v>
          </cell>
          <cell r="T257" t="str">
            <v/>
          </cell>
          <cell r="U257" t="str">
            <v/>
          </cell>
          <cell r="V257" t="str">
            <v/>
          </cell>
          <cell r="W257" t="str">
            <v/>
          </cell>
          <cell r="X257" t="str">
            <v/>
          </cell>
          <cell r="Y257" t="str">
            <v/>
          </cell>
          <cell r="Z257" t="str">
            <v/>
          </cell>
          <cell r="AA257" t="str">
            <v>OK</v>
          </cell>
          <cell r="AB257" t="str">
            <v>OK</v>
          </cell>
          <cell r="AC257" t="str">
            <v>OK</v>
          </cell>
          <cell r="AD257" t="str">
            <v/>
          </cell>
          <cell r="AE257" t="str">
            <v/>
          </cell>
          <cell r="AF257" t="str">
            <v/>
          </cell>
          <cell r="AG257" t="str">
            <v/>
          </cell>
          <cell r="AH257" t="str">
            <v/>
          </cell>
          <cell r="AI257" t="str">
            <v/>
          </cell>
          <cell r="AJ257" t="str">
            <v/>
          </cell>
          <cell r="AK257" t="str">
            <v/>
          </cell>
          <cell r="AL257" t="str">
            <v/>
          </cell>
          <cell r="AM257" t="str">
            <v/>
          </cell>
          <cell r="AN257" t="str">
            <v/>
          </cell>
          <cell r="AO257" t="str">
            <v/>
          </cell>
          <cell r="AP257" t="str">
            <v/>
          </cell>
          <cell r="AQ257" t="str">
            <v/>
          </cell>
          <cell r="AR257" t="str">
            <v/>
          </cell>
          <cell r="AS257" t="str">
            <v/>
          </cell>
          <cell r="AT257" t="str">
            <v/>
          </cell>
          <cell r="AU257" t="str">
            <v/>
          </cell>
          <cell r="AV257" t="str">
            <v/>
          </cell>
          <cell r="AW257" t="str">
            <v/>
          </cell>
          <cell r="AX257" t="str">
            <v/>
          </cell>
          <cell r="AY257" t="str">
            <v/>
          </cell>
          <cell r="AZ257" t="str">
            <v/>
          </cell>
          <cell r="BA257" t="str">
            <v/>
          </cell>
          <cell r="BB257" t="str">
            <v/>
          </cell>
          <cell r="BC257" t="str">
            <v/>
          </cell>
          <cell r="BD257" t="str">
            <v/>
          </cell>
          <cell r="BE257" t="str">
            <v/>
          </cell>
          <cell r="BF257" t="str">
            <v/>
          </cell>
          <cell r="BG257" t="str">
            <v/>
          </cell>
          <cell r="BH257" t="str">
            <v/>
          </cell>
          <cell r="BI257" t="str">
            <v/>
          </cell>
          <cell r="BJ257" t="str">
            <v/>
          </cell>
          <cell r="BK257" t="str">
            <v/>
          </cell>
          <cell r="BL257" t="str">
            <v/>
          </cell>
          <cell r="BM257" t="str">
            <v/>
          </cell>
          <cell r="BN257" t="str">
            <v/>
          </cell>
          <cell r="CO257" t="str">
            <v/>
          </cell>
          <cell r="CP257" t="str">
            <v/>
          </cell>
          <cell r="CQ257">
            <v>3.3333333333333437E-2</v>
          </cell>
          <cell r="CR257" t="str">
            <v/>
          </cell>
          <cell r="CS257" t="str">
            <v/>
          </cell>
          <cell r="CT257" t="str">
            <v/>
          </cell>
          <cell r="CU257" t="str">
            <v/>
          </cell>
          <cell r="CV257" t="str">
            <v/>
          </cell>
          <cell r="CW257" t="str">
            <v/>
          </cell>
          <cell r="CX257" t="str">
            <v/>
          </cell>
          <cell r="CY257" t="str">
            <v/>
          </cell>
          <cell r="CZ257" t="str">
            <v/>
          </cell>
          <cell r="DA257">
            <v>-0.70422535211267601</v>
          </cell>
          <cell r="DB257" t="str">
            <v/>
          </cell>
          <cell r="DC257" t="str">
            <v/>
          </cell>
          <cell r="DD257" t="str">
            <v/>
          </cell>
          <cell r="DE257" t="str">
            <v/>
          </cell>
          <cell r="DF257" t="str">
            <v/>
          </cell>
          <cell r="DG257" t="str">
            <v/>
          </cell>
          <cell r="DH257" t="str">
            <v/>
          </cell>
          <cell r="DI257" t="str">
            <v/>
          </cell>
          <cell r="DJ257" t="str">
            <v/>
          </cell>
          <cell r="DK257" t="str">
            <v/>
          </cell>
          <cell r="DL257" t="str">
            <v/>
          </cell>
          <cell r="DM257" t="str">
            <v/>
          </cell>
          <cell r="DN257" t="str">
            <v/>
          </cell>
          <cell r="DO257" t="str">
            <v/>
          </cell>
          <cell r="DP257" t="str">
            <v/>
          </cell>
          <cell r="DQ257" t="str">
            <v/>
          </cell>
          <cell r="DR257" t="str">
            <v/>
          </cell>
          <cell r="DS257" t="str">
            <v/>
          </cell>
          <cell r="DT257" t="str">
            <v/>
          </cell>
          <cell r="DU257" t="str">
            <v/>
          </cell>
          <cell r="DV257" t="str">
            <v/>
          </cell>
          <cell r="DW257" t="str">
            <v/>
          </cell>
          <cell r="DX257" t="str">
            <v/>
          </cell>
          <cell r="DY257" t="str">
            <v/>
          </cell>
          <cell r="DZ257" t="str">
            <v/>
          </cell>
          <cell r="EA257" t="str">
            <v/>
          </cell>
          <cell r="EB257" t="str">
            <v/>
          </cell>
          <cell r="EC257" t="str">
            <v/>
          </cell>
          <cell r="ED257" t="str">
            <v/>
          </cell>
          <cell r="EE257" t="str">
            <v/>
          </cell>
          <cell r="EF257" t="str">
            <v/>
          </cell>
          <cell r="EG257" t="str">
            <v/>
          </cell>
          <cell r="EH257" t="str">
            <v/>
          </cell>
          <cell r="EI257" t="str">
            <v/>
          </cell>
          <cell r="EJ257" t="str">
            <v/>
          </cell>
          <cell r="EK257" t="str">
            <v/>
          </cell>
          <cell r="EL257" t="str">
            <v/>
          </cell>
          <cell r="EP257" t="str">
            <v/>
          </cell>
          <cell r="EQ257" t="str">
            <v/>
          </cell>
          <cell r="ER257" t="str">
            <v/>
          </cell>
          <cell r="ES257" t="str">
            <v/>
          </cell>
          <cell r="ET257" t="e">
            <v>#N/A</v>
          </cell>
          <cell r="EU257" t="str">
            <v/>
          </cell>
          <cell r="EV257" t="str">
            <v/>
          </cell>
          <cell r="EW257" t="str">
            <v/>
          </cell>
          <cell r="EX257" t="str">
            <v/>
          </cell>
          <cell r="EY257" t="str">
            <v/>
          </cell>
          <cell r="EZ257" t="str">
            <v/>
          </cell>
          <cell r="FA257" t="str">
            <v/>
          </cell>
          <cell r="FB257" t="e">
            <v>#N/A</v>
          </cell>
          <cell r="FC257" t="str">
            <v/>
          </cell>
          <cell r="FG257" t="str">
            <v/>
          </cell>
          <cell r="FH257" t="str">
            <v/>
          </cell>
          <cell r="FI257" t="str">
            <v/>
          </cell>
          <cell r="FJ257" t="str">
            <v/>
          </cell>
          <cell r="FK257" t="str">
            <v/>
          </cell>
          <cell r="FL257" t="str">
            <v/>
          </cell>
          <cell r="FM257" t="str">
            <v/>
          </cell>
          <cell r="FN257" t="str">
            <v/>
          </cell>
          <cell r="FO257" t="str">
            <v/>
          </cell>
          <cell r="FP257" t="str">
            <v/>
          </cell>
          <cell r="FQ257" t="str">
            <v/>
          </cell>
          <cell r="FR257" t="str">
            <v/>
          </cell>
          <cell r="FS257" t="str">
            <v/>
          </cell>
          <cell r="FT257" t="str">
            <v/>
          </cell>
        </row>
        <row r="258">
          <cell r="H258" t="str">
            <v/>
          </cell>
          <cell r="I258" t="str">
            <v/>
          </cell>
          <cell r="J258" t="str">
            <v/>
          </cell>
          <cell r="Q258" t="str">
            <v>OK</v>
          </cell>
          <cell r="R258" t="str">
            <v>OK</v>
          </cell>
          <cell r="S258" t="str">
            <v>OK</v>
          </cell>
          <cell r="T258" t="str">
            <v/>
          </cell>
          <cell r="U258" t="str">
            <v/>
          </cell>
          <cell r="V258" t="str">
            <v/>
          </cell>
          <cell r="W258" t="str">
            <v/>
          </cell>
          <cell r="X258" t="str">
            <v/>
          </cell>
          <cell r="Y258" t="str">
            <v/>
          </cell>
          <cell r="Z258" t="str">
            <v/>
          </cell>
          <cell r="AA258" t="str">
            <v>OK</v>
          </cell>
          <cell r="AB258" t="str">
            <v>OK</v>
          </cell>
          <cell r="AC258" t="str">
            <v>OK</v>
          </cell>
          <cell r="AD258" t="str">
            <v/>
          </cell>
          <cell r="AE258" t="str">
            <v/>
          </cell>
          <cell r="AF258" t="str">
            <v/>
          </cell>
          <cell r="AG258" t="str">
            <v/>
          </cell>
          <cell r="AH258" t="str">
            <v/>
          </cell>
          <cell r="AI258" t="str">
            <v/>
          </cell>
          <cell r="AJ258" t="str">
            <v/>
          </cell>
          <cell r="AK258" t="str">
            <v/>
          </cell>
          <cell r="AL258" t="str">
            <v/>
          </cell>
          <cell r="AM258" t="str">
            <v/>
          </cell>
          <cell r="AN258" t="str">
            <v/>
          </cell>
          <cell r="AO258" t="str">
            <v/>
          </cell>
          <cell r="AP258" t="str">
            <v/>
          </cell>
          <cell r="AQ258" t="str">
            <v/>
          </cell>
          <cell r="AR258" t="str">
            <v/>
          </cell>
          <cell r="AS258" t="str">
            <v/>
          </cell>
          <cell r="AT258" t="str">
            <v/>
          </cell>
          <cell r="AU258" t="str">
            <v/>
          </cell>
          <cell r="AV258" t="str">
            <v/>
          </cell>
          <cell r="AW258" t="str">
            <v/>
          </cell>
          <cell r="AX258" t="str">
            <v/>
          </cell>
          <cell r="AY258" t="str">
            <v/>
          </cell>
          <cell r="AZ258" t="str">
            <v/>
          </cell>
          <cell r="BA258" t="str">
            <v/>
          </cell>
          <cell r="BB258" t="str">
            <v/>
          </cell>
          <cell r="BC258" t="str">
            <v/>
          </cell>
          <cell r="BD258" t="str">
            <v/>
          </cell>
          <cell r="BE258" t="str">
            <v/>
          </cell>
          <cell r="BF258" t="str">
            <v/>
          </cell>
          <cell r="BG258" t="str">
            <v/>
          </cell>
          <cell r="BH258" t="str">
            <v/>
          </cell>
          <cell r="BI258" t="str">
            <v/>
          </cell>
          <cell r="BJ258" t="str">
            <v/>
          </cell>
          <cell r="BK258" t="str">
            <v/>
          </cell>
          <cell r="BL258" t="str">
            <v/>
          </cell>
          <cell r="BM258" t="str">
            <v/>
          </cell>
          <cell r="BN258" t="str">
            <v/>
          </cell>
          <cell r="CO258" t="str">
            <v/>
          </cell>
          <cell r="CP258" t="str">
            <v/>
          </cell>
          <cell r="CQ258">
            <v>4.2857142857142927E-2</v>
          </cell>
          <cell r="CR258" t="str">
            <v/>
          </cell>
          <cell r="CS258" t="str">
            <v/>
          </cell>
          <cell r="CT258" t="str">
            <v/>
          </cell>
          <cell r="CU258" t="str">
            <v/>
          </cell>
          <cell r="CV258" t="str">
            <v/>
          </cell>
          <cell r="CW258" t="str">
            <v/>
          </cell>
          <cell r="CX258" t="str">
            <v/>
          </cell>
          <cell r="CY258" t="str">
            <v/>
          </cell>
          <cell r="CZ258" t="str">
            <v/>
          </cell>
          <cell r="DA258">
            <v>0</v>
          </cell>
          <cell r="DB258" t="str">
            <v/>
          </cell>
          <cell r="DC258" t="str">
            <v/>
          </cell>
          <cell r="DD258" t="str">
            <v/>
          </cell>
          <cell r="DE258" t="str">
            <v/>
          </cell>
          <cell r="DF258" t="str">
            <v/>
          </cell>
          <cell r="DG258" t="str">
            <v/>
          </cell>
          <cell r="DH258" t="str">
            <v/>
          </cell>
          <cell r="DI258" t="str">
            <v/>
          </cell>
          <cell r="DJ258" t="str">
            <v/>
          </cell>
          <cell r="DK258" t="str">
            <v/>
          </cell>
          <cell r="DL258" t="str">
            <v/>
          </cell>
          <cell r="DM258" t="str">
            <v/>
          </cell>
          <cell r="DN258" t="str">
            <v/>
          </cell>
          <cell r="DO258" t="str">
            <v/>
          </cell>
          <cell r="DP258" t="str">
            <v/>
          </cell>
          <cell r="DQ258" t="str">
            <v/>
          </cell>
          <cell r="DR258" t="str">
            <v/>
          </cell>
          <cell r="DS258" t="str">
            <v/>
          </cell>
          <cell r="DT258" t="str">
            <v/>
          </cell>
          <cell r="DU258" t="str">
            <v/>
          </cell>
          <cell r="DV258" t="str">
            <v/>
          </cell>
          <cell r="DW258" t="str">
            <v/>
          </cell>
          <cell r="DX258" t="str">
            <v/>
          </cell>
          <cell r="DY258" t="str">
            <v/>
          </cell>
          <cell r="DZ258" t="str">
            <v/>
          </cell>
          <cell r="EA258" t="str">
            <v/>
          </cell>
          <cell r="EB258" t="str">
            <v/>
          </cell>
          <cell r="EC258" t="str">
            <v/>
          </cell>
          <cell r="ED258" t="str">
            <v/>
          </cell>
          <cell r="EE258" t="str">
            <v/>
          </cell>
          <cell r="EF258" t="str">
            <v/>
          </cell>
          <cell r="EG258" t="str">
            <v/>
          </cell>
          <cell r="EH258" t="str">
            <v/>
          </cell>
          <cell r="EI258" t="str">
            <v/>
          </cell>
          <cell r="EJ258" t="str">
            <v/>
          </cell>
          <cell r="EK258" t="str">
            <v/>
          </cell>
          <cell r="EL258" t="str">
            <v/>
          </cell>
          <cell r="EP258" t="str">
            <v/>
          </cell>
          <cell r="EQ258" t="str">
            <v/>
          </cell>
          <cell r="ER258" t="str">
            <v/>
          </cell>
          <cell r="ES258" t="str">
            <v/>
          </cell>
          <cell r="ET258" t="e">
            <v>#N/A</v>
          </cell>
          <cell r="EU258" t="str">
            <v/>
          </cell>
          <cell r="EV258" t="str">
            <v/>
          </cell>
          <cell r="EW258" t="str">
            <v/>
          </cell>
          <cell r="EX258" t="str">
            <v/>
          </cell>
          <cell r="EY258" t="str">
            <v/>
          </cell>
          <cell r="EZ258" t="str">
            <v/>
          </cell>
          <cell r="FA258" t="str">
            <v/>
          </cell>
          <cell r="FB258" t="e">
            <v>#N/A</v>
          </cell>
          <cell r="FC258" t="str">
            <v/>
          </cell>
          <cell r="FG258" t="str">
            <v/>
          </cell>
          <cell r="FH258" t="str">
            <v/>
          </cell>
          <cell r="FI258" t="str">
            <v/>
          </cell>
          <cell r="FJ258" t="str">
            <v/>
          </cell>
          <cell r="FK258" t="str">
            <v/>
          </cell>
          <cell r="FL258" t="str">
            <v/>
          </cell>
          <cell r="FM258" t="str">
            <v/>
          </cell>
          <cell r="FN258" t="str">
            <v/>
          </cell>
          <cell r="FO258" t="str">
            <v/>
          </cell>
          <cell r="FP258" t="str">
            <v/>
          </cell>
          <cell r="FQ258" t="str">
            <v/>
          </cell>
          <cell r="FR258" t="str">
            <v/>
          </cell>
          <cell r="FS258" t="str">
            <v/>
          </cell>
          <cell r="FT258" t="str">
            <v/>
          </cell>
        </row>
        <row r="259">
          <cell r="H259" t="str">
            <v/>
          </cell>
          <cell r="I259" t="str">
            <v/>
          </cell>
          <cell r="J259" t="str">
            <v/>
          </cell>
          <cell r="Q259" t="str">
            <v>OK</v>
          </cell>
          <cell r="R259" t="str">
            <v>OK</v>
          </cell>
          <cell r="S259" t="str">
            <v>OK</v>
          </cell>
          <cell r="T259" t="str">
            <v/>
          </cell>
          <cell r="U259" t="str">
            <v/>
          </cell>
          <cell r="V259" t="str">
            <v/>
          </cell>
          <cell r="W259" t="str">
            <v/>
          </cell>
          <cell r="X259" t="str">
            <v/>
          </cell>
          <cell r="Y259" t="str">
            <v/>
          </cell>
          <cell r="Z259" t="str">
            <v/>
          </cell>
          <cell r="AA259" t="str">
            <v>OK</v>
          </cell>
          <cell r="AB259" t="str">
            <v>OK</v>
          </cell>
          <cell r="AC259" t="str">
            <v>OK</v>
          </cell>
          <cell r="AD259" t="str">
            <v/>
          </cell>
          <cell r="AE259" t="str">
            <v/>
          </cell>
          <cell r="AF259" t="str">
            <v/>
          </cell>
          <cell r="AG259" t="str">
            <v/>
          </cell>
          <cell r="AH259" t="str">
            <v/>
          </cell>
          <cell r="AI259" t="str">
            <v/>
          </cell>
          <cell r="AJ259" t="str">
            <v/>
          </cell>
          <cell r="AK259" t="str">
            <v/>
          </cell>
          <cell r="AL259" t="str">
            <v/>
          </cell>
          <cell r="AM259" t="str">
            <v/>
          </cell>
          <cell r="AN259" t="str">
            <v/>
          </cell>
          <cell r="AO259" t="str">
            <v/>
          </cell>
          <cell r="AP259" t="str">
            <v/>
          </cell>
          <cell r="AQ259" t="str">
            <v/>
          </cell>
          <cell r="AR259" t="str">
            <v/>
          </cell>
          <cell r="AS259" t="str">
            <v/>
          </cell>
          <cell r="AT259" t="str">
            <v/>
          </cell>
          <cell r="AU259" t="str">
            <v/>
          </cell>
          <cell r="AV259" t="str">
            <v/>
          </cell>
          <cell r="AW259" t="str">
            <v/>
          </cell>
          <cell r="AX259" t="str">
            <v/>
          </cell>
          <cell r="AY259" t="str">
            <v/>
          </cell>
          <cell r="AZ259" t="str">
            <v/>
          </cell>
          <cell r="BA259" t="str">
            <v/>
          </cell>
          <cell r="BB259" t="str">
            <v/>
          </cell>
          <cell r="BC259" t="str">
            <v/>
          </cell>
          <cell r="BD259" t="str">
            <v/>
          </cell>
          <cell r="BE259" t="str">
            <v/>
          </cell>
          <cell r="BF259" t="str">
            <v/>
          </cell>
          <cell r="BG259" t="str">
            <v/>
          </cell>
          <cell r="BH259" t="str">
            <v/>
          </cell>
          <cell r="BI259" t="str">
            <v/>
          </cell>
          <cell r="BJ259" t="str">
            <v/>
          </cell>
          <cell r="BK259" t="str">
            <v/>
          </cell>
          <cell r="BL259" t="str">
            <v/>
          </cell>
          <cell r="BM259" t="str">
            <v/>
          </cell>
          <cell r="BN259" t="str">
            <v/>
          </cell>
          <cell r="CO259" t="str">
            <v/>
          </cell>
          <cell r="CP259" t="str">
            <v/>
          </cell>
          <cell r="CQ259">
            <v>4.1538461538461524E-2</v>
          </cell>
          <cell r="CR259" t="str">
            <v/>
          </cell>
          <cell r="CS259" t="str">
            <v/>
          </cell>
          <cell r="CT259" t="str">
            <v/>
          </cell>
          <cell r="CU259" t="str">
            <v/>
          </cell>
          <cell r="CV259" t="str">
            <v/>
          </cell>
          <cell r="CW259" t="str">
            <v/>
          </cell>
          <cell r="CX259" t="str">
            <v/>
          </cell>
          <cell r="CY259" t="str">
            <v/>
          </cell>
          <cell r="CZ259" t="str">
            <v/>
          </cell>
          <cell r="DA259">
            <v>0</v>
          </cell>
          <cell r="DB259" t="str">
            <v/>
          </cell>
          <cell r="DC259" t="str">
            <v/>
          </cell>
          <cell r="DD259" t="str">
            <v/>
          </cell>
          <cell r="DE259" t="str">
            <v/>
          </cell>
          <cell r="DF259" t="str">
            <v/>
          </cell>
          <cell r="DG259" t="str">
            <v/>
          </cell>
          <cell r="DH259" t="str">
            <v/>
          </cell>
          <cell r="DI259" t="str">
            <v/>
          </cell>
          <cell r="DJ259" t="str">
            <v/>
          </cell>
          <cell r="DK259" t="str">
            <v/>
          </cell>
          <cell r="DL259" t="str">
            <v/>
          </cell>
          <cell r="DM259" t="str">
            <v/>
          </cell>
          <cell r="DN259" t="str">
            <v/>
          </cell>
          <cell r="DO259" t="str">
            <v/>
          </cell>
          <cell r="DP259" t="str">
            <v/>
          </cell>
          <cell r="DQ259" t="str">
            <v/>
          </cell>
          <cell r="DR259" t="str">
            <v/>
          </cell>
          <cell r="DS259" t="str">
            <v/>
          </cell>
          <cell r="DT259" t="str">
            <v/>
          </cell>
          <cell r="DU259" t="str">
            <v/>
          </cell>
          <cell r="DV259" t="str">
            <v/>
          </cell>
          <cell r="DW259" t="str">
            <v/>
          </cell>
          <cell r="DX259" t="str">
            <v/>
          </cell>
          <cell r="DY259" t="str">
            <v/>
          </cell>
          <cell r="DZ259" t="str">
            <v/>
          </cell>
          <cell r="EA259" t="str">
            <v/>
          </cell>
          <cell r="EB259" t="str">
            <v/>
          </cell>
          <cell r="EC259" t="str">
            <v/>
          </cell>
          <cell r="ED259" t="str">
            <v/>
          </cell>
          <cell r="EE259" t="str">
            <v/>
          </cell>
          <cell r="EF259" t="str">
            <v/>
          </cell>
          <cell r="EG259" t="str">
            <v/>
          </cell>
          <cell r="EH259" t="str">
            <v/>
          </cell>
          <cell r="EI259" t="str">
            <v/>
          </cell>
          <cell r="EJ259" t="str">
            <v/>
          </cell>
          <cell r="EK259" t="str">
            <v/>
          </cell>
          <cell r="EL259" t="str">
            <v/>
          </cell>
          <cell r="EP259" t="str">
            <v/>
          </cell>
          <cell r="EQ259" t="str">
            <v/>
          </cell>
          <cell r="ER259" t="str">
            <v/>
          </cell>
          <cell r="ES259" t="str">
            <v/>
          </cell>
          <cell r="ET259" t="e">
            <v>#N/A</v>
          </cell>
          <cell r="EU259" t="str">
            <v/>
          </cell>
          <cell r="EV259" t="str">
            <v/>
          </cell>
          <cell r="EW259" t="str">
            <v/>
          </cell>
          <cell r="EX259" t="str">
            <v/>
          </cell>
          <cell r="EY259" t="str">
            <v/>
          </cell>
          <cell r="EZ259" t="str">
            <v/>
          </cell>
          <cell r="FA259" t="str">
            <v/>
          </cell>
          <cell r="FB259" t="e">
            <v>#N/A</v>
          </cell>
          <cell r="FC259" t="str">
            <v/>
          </cell>
          <cell r="FG259" t="str">
            <v/>
          </cell>
          <cell r="FH259" t="str">
            <v/>
          </cell>
          <cell r="FI259" t="str">
            <v/>
          </cell>
          <cell r="FJ259" t="str">
            <v/>
          </cell>
          <cell r="FK259" t="str">
            <v/>
          </cell>
          <cell r="FL259" t="str">
            <v/>
          </cell>
          <cell r="FM259" t="str">
            <v/>
          </cell>
          <cell r="FN259" t="str">
            <v/>
          </cell>
          <cell r="FO259" t="str">
            <v/>
          </cell>
          <cell r="FP259" t="str">
            <v/>
          </cell>
          <cell r="FQ259" t="str">
            <v/>
          </cell>
          <cell r="FR259" t="str">
            <v/>
          </cell>
          <cell r="FS259" t="str">
            <v/>
          </cell>
          <cell r="FT259" t="str">
            <v/>
          </cell>
        </row>
        <row r="260">
          <cell r="H260" t="str">
            <v/>
          </cell>
          <cell r="I260" t="str">
            <v/>
          </cell>
          <cell r="J260" t="str">
            <v/>
          </cell>
          <cell r="Q260" t="str">
            <v>OK</v>
          </cell>
          <cell r="R260" t="str">
            <v>OK</v>
          </cell>
          <cell r="S260" t="str">
            <v>OK</v>
          </cell>
          <cell r="T260" t="str">
            <v/>
          </cell>
          <cell r="U260" t="str">
            <v/>
          </cell>
          <cell r="V260" t="str">
            <v/>
          </cell>
          <cell r="W260" t="str">
            <v/>
          </cell>
          <cell r="X260" t="str">
            <v/>
          </cell>
          <cell r="Y260" t="str">
            <v/>
          </cell>
          <cell r="Z260" t="str">
            <v/>
          </cell>
          <cell r="AA260" t="str">
            <v>OK</v>
          </cell>
          <cell r="AB260" t="str">
            <v>OK</v>
          </cell>
          <cell r="AC260" t="str">
            <v>OK</v>
          </cell>
          <cell r="AD260" t="str">
            <v/>
          </cell>
          <cell r="AE260" t="str">
            <v/>
          </cell>
          <cell r="AF260" t="str">
            <v/>
          </cell>
          <cell r="AG260" t="str">
            <v/>
          </cell>
          <cell r="AH260" t="str">
            <v/>
          </cell>
          <cell r="AI260" t="str">
            <v/>
          </cell>
          <cell r="AJ260" t="str">
            <v/>
          </cell>
          <cell r="AK260" t="str">
            <v/>
          </cell>
          <cell r="AL260" t="str">
            <v/>
          </cell>
          <cell r="AM260" t="str">
            <v/>
          </cell>
          <cell r="AN260" t="str">
            <v/>
          </cell>
          <cell r="AO260" t="str">
            <v/>
          </cell>
          <cell r="AP260" t="str">
            <v/>
          </cell>
          <cell r="AQ260" t="str">
            <v/>
          </cell>
          <cell r="AR260" t="str">
            <v/>
          </cell>
          <cell r="AS260" t="str">
            <v/>
          </cell>
          <cell r="AT260" t="str">
            <v/>
          </cell>
          <cell r="AU260" t="str">
            <v/>
          </cell>
          <cell r="AV260" t="str">
            <v/>
          </cell>
          <cell r="AW260" t="str">
            <v/>
          </cell>
          <cell r="AX260" t="str">
            <v/>
          </cell>
          <cell r="AY260" t="str">
            <v/>
          </cell>
          <cell r="AZ260" t="str">
            <v/>
          </cell>
          <cell r="BA260" t="str">
            <v/>
          </cell>
          <cell r="BB260" t="str">
            <v/>
          </cell>
          <cell r="BC260" t="str">
            <v/>
          </cell>
          <cell r="BD260" t="str">
            <v/>
          </cell>
          <cell r="BE260" t="str">
            <v/>
          </cell>
          <cell r="BF260" t="str">
            <v/>
          </cell>
          <cell r="BG260" t="str">
            <v/>
          </cell>
          <cell r="BH260" t="str">
            <v/>
          </cell>
          <cell r="BI260" t="str">
            <v/>
          </cell>
          <cell r="BJ260" t="str">
            <v/>
          </cell>
          <cell r="BK260" t="str">
            <v/>
          </cell>
          <cell r="BL260" t="str">
            <v/>
          </cell>
          <cell r="BM260" t="str">
            <v/>
          </cell>
          <cell r="BN260" t="str">
            <v/>
          </cell>
          <cell r="CO260" t="str">
            <v/>
          </cell>
          <cell r="CP260" t="str">
            <v/>
          </cell>
          <cell r="CQ260">
            <v>3.0909090909090997E-2</v>
          </cell>
          <cell r="CR260" t="str">
            <v/>
          </cell>
          <cell r="CS260" t="str">
            <v/>
          </cell>
          <cell r="CT260" t="str">
            <v/>
          </cell>
          <cell r="CU260" t="str">
            <v/>
          </cell>
          <cell r="CV260" t="str">
            <v/>
          </cell>
          <cell r="CW260" t="str">
            <v/>
          </cell>
          <cell r="CX260" t="str">
            <v/>
          </cell>
          <cell r="CY260" t="str">
            <v/>
          </cell>
          <cell r="CZ260" t="str">
            <v/>
          </cell>
          <cell r="DA260">
            <v>0</v>
          </cell>
          <cell r="DB260" t="str">
            <v/>
          </cell>
          <cell r="DC260" t="str">
            <v/>
          </cell>
          <cell r="DD260" t="str">
            <v/>
          </cell>
          <cell r="DE260" t="str">
            <v/>
          </cell>
          <cell r="DF260" t="str">
            <v/>
          </cell>
          <cell r="DG260" t="str">
            <v/>
          </cell>
          <cell r="DH260" t="str">
            <v/>
          </cell>
          <cell r="DI260" t="str">
            <v/>
          </cell>
          <cell r="DJ260" t="str">
            <v/>
          </cell>
          <cell r="DK260" t="str">
            <v/>
          </cell>
          <cell r="DL260" t="str">
            <v/>
          </cell>
          <cell r="DM260" t="str">
            <v/>
          </cell>
          <cell r="DN260" t="str">
            <v/>
          </cell>
          <cell r="DO260" t="str">
            <v/>
          </cell>
          <cell r="DP260" t="str">
            <v/>
          </cell>
          <cell r="DQ260" t="str">
            <v/>
          </cell>
          <cell r="DR260" t="str">
            <v/>
          </cell>
          <cell r="DS260" t="str">
            <v/>
          </cell>
          <cell r="DT260" t="str">
            <v/>
          </cell>
          <cell r="DU260" t="str">
            <v/>
          </cell>
          <cell r="DV260" t="str">
            <v/>
          </cell>
          <cell r="DW260" t="str">
            <v/>
          </cell>
          <cell r="DX260" t="str">
            <v/>
          </cell>
          <cell r="DY260" t="str">
            <v/>
          </cell>
          <cell r="DZ260" t="str">
            <v/>
          </cell>
          <cell r="EA260" t="str">
            <v/>
          </cell>
          <cell r="EB260" t="str">
            <v/>
          </cell>
          <cell r="EC260" t="str">
            <v/>
          </cell>
          <cell r="ED260" t="str">
            <v/>
          </cell>
          <cell r="EE260" t="str">
            <v/>
          </cell>
          <cell r="EF260" t="str">
            <v/>
          </cell>
          <cell r="EG260" t="str">
            <v/>
          </cell>
          <cell r="EH260" t="str">
            <v/>
          </cell>
          <cell r="EI260" t="str">
            <v/>
          </cell>
          <cell r="EJ260" t="str">
            <v/>
          </cell>
          <cell r="EK260" t="str">
            <v/>
          </cell>
          <cell r="EL260" t="str">
            <v/>
          </cell>
          <cell r="EP260" t="str">
            <v/>
          </cell>
          <cell r="EQ260" t="str">
            <v/>
          </cell>
          <cell r="ER260" t="str">
            <v/>
          </cell>
          <cell r="ES260" t="str">
            <v/>
          </cell>
          <cell r="ET260" t="e">
            <v>#N/A</v>
          </cell>
          <cell r="EU260" t="str">
            <v/>
          </cell>
          <cell r="EV260" t="str">
            <v/>
          </cell>
          <cell r="EW260" t="str">
            <v/>
          </cell>
          <cell r="EX260" t="str">
            <v/>
          </cell>
          <cell r="EY260" t="str">
            <v/>
          </cell>
          <cell r="EZ260" t="str">
            <v/>
          </cell>
          <cell r="FA260" t="str">
            <v/>
          </cell>
          <cell r="FB260" t="e">
            <v>#N/A</v>
          </cell>
          <cell r="FC260" t="str">
            <v/>
          </cell>
          <cell r="FG260" t="str">
            <v/>
          </cell>
          <cell r="FH260" t="str">
            <v/>
          </cell>
          <cell r="FI260" t="str">
            <v/>
          </cell>
          <cell r="FJ260" t="str">
            <v/>
          </cell>
          <cell r="FK260" t="str">
            <v/>
          </cell>
          <cell r="FL260" t="str">
            <v/>
          </cell>
          <cell r="FM260" t="str">
            <v/>
          </cell>
          <cell r="FN260" t="str">
            <v/>
          </cell>
          <cell r="FO260" t="str">
            <v/>
          </cell>
          <cell r="FP260" t="str">
            <v/>
          </cell>
          <cell r="FQ260" t="str">
            <v/>
          </cell>
          <cell r="FR260" t="str">
            <v/>
          </cell>
          <cell r="FS260" t="str">
            <v/>
          </cell>
          <cell r="FT260" t="str">
            <v/>
          </cell>
        </row>
        <row r="261">
          <cell r="H261" t="str">
            <v/>
          </cell>
          <cell r="I261" t="str">
            <v/>
          </cell>
          <cell r="J261" t="str">
            <v/>
          </cell>
          <cell r="Q261" t="str">
            <v>OK</v>
          </cell>
          <cell r="R261" t="str">
            <v>OK</v>
          </cell>
          <cell r="S261" t="str">
            <v>OK</v>
          </cell>
          <cell r="T261" t="str">
            <v/>
          </cell>
          <cell r="U261" t="str">
            <v/>
          </cell>
          <cell r="V261" t="str">
            <v/>
          </cell>
          <cell r="W261" t="str">
            <v/>
          </cell>
          <cell r="X261" t="str">
            <v/>
          </cell>
          <cell r="Y261" t="str">
            <v/>
          </cell>
          <cell r="Z261" t="str">
            <v/>
          </cell>
          <cell r="AA261" t="str">
            <v>OK</v>
          </cell>
          <cell r="AB261" t="str">
            <v>OK</v>
          </cell>
          <cell r="AC261" t="str">
            <v>OK</v>
          </cell>
          <cell r="AD261" t="str">
            <v/>
          </cell>
          <cell r="AE261" t="str">
            <v/>
          </cell>
          <cell r="AF261" t="str">
            <v/>
          </cell>
          <cell r="AG261" t="str">
            <v/>
          </cell>
          <cell r="AH261" t="str">
            <v/>
          </cell>
          <cell r="AI261" t="str">
            <v/>
          </cell>
          <cell r="AJ261" t="str">
            <v/>
          </cell>
          <cell r="AK261" t="str">
            <v/>
          </cell>
          <cell r="AL261" t="str">
            <v/>
          </cell>
          <cell r="AM261" t="str">
            <v/>
          </cell>
          <cell r="AN261" t="str">
            <v/>
          </cell>
          <cell r="AO261" t="str">
            <v/>
          </cell>
          <cell r="AP261" t="str">
            <v/>
          </cell>
          <cell r="AQ261" t="str">
            <v/>
          </cell>
          <cell r="AR261" t="str">
            <v/>
          </cell>
          <cell r="AS261" t="str">
            <v/>
          </cell>
          <cell r="AT261" t="str">
            <v/>
          </cell>
          <cell r="AU261" t="str">
            <v/>
          </cell>
          <cell r="AV261" t="str">
            <v/>
          </cell>
          <cell r="AW261" t="str">
            <v/>
          </cell>
          <cell r="AX261" t="str">
            <v/>
          </cell>
          <cell r="AY261" t="str">
            <v/>
          </cell>
          <cell r="AZ261" t="str">
            <v/>
          </cell>
          <cell r="BA261" t="str">
            <v/>
          </cell>
          <cell r="BB261" t="str">
            <v/>
          </cell>
          <cell r="BC261" t="str">
            <v/>
          </cell>
          <cell r="BD261" t="str">
            <v/>
          </cell>
          <cell r="BE261" t="str">
            <v/>
          </cell>
          <cell r="BF261" t="str">
            <v/>
          </cell>
          <cell r="BG261" t="str">
            <v/>
          </cell>
          <cell r="BH261" t="str">
            <v/>
          </cell>
          <cell r="BI261" t="str">
            <v/>
          </cell>
          <cell r="BJ261" t="str">
            <v/>
          </cell>
          <cell r="BK261" t="str">
            <v/>
          </cell>
          <cell r="BL261" t="str">
            <v/>
          </cell>
          <cell r="BM261" t="str">
            <v/>
          </cell>
          <cell r="BN261" t="str">
            <v/>
          </cell>
          <cell r="CO261" t="str">
            <v/>
          </cell>
          <cell r="CP261" t="str">
            <v/>
          </cell>
          <cell r="CQ261">
            <v>1.3684210526315743E-2</v>
          </cell>
          <cell r="CR261" t="str">
            <v/>
          </cell>
          <cell r="CS261" t="str">
            <v/>
          </cell>
          <cell r="CT261" t="str">
            <v/>
          </cell>
          <cell r="CU261" t="str">
            <v/>
          </cell>
          <cell r="CV261" t="str">
            <v/>
          </cell>
          <cell r="CW261" t="str">
            <v/>
          </cell>
          <cell r="CX261" t="str">
            <v/>
          </cell>
          <cell r="CY261" t="str">
            <v/>
          </cell>
          <cell r="CZ261" t="str">
            <v/>
          </cell>
          <cell r="DA261">
            <v>0</v>
          </cell>
          <cell r="DB261" t="str">
            <v/>
          </cell>
          <cell r="DC261" t="str">
            <v/>
          </cell>
          <cell r="DD261" t="str">
            <v/>
          </cell>
          <cell r="DE261" t="str">
            <v/>
          </cell>
          <cell r="DF261" t="str">
            <v/>
          </cell>
          <cell r="DG261" t="str">
            <v/>
          </cell>
          <cell r="DH261" t="str">
            <v/>
          </cell>
          <cell r="DI261" t="str">
            <v/>
          </cell>
          <cell r="DJ261" t="str">
            <v/>
          </cell>
          <cell r="DK261" t="str">
            <v/>
          </cell>
          <cell r="DL261" t="str">
            <v/>
          </cell>
          <cell r="DM261" t="str">
            <v/>
          </cell>
          <cell r="DN261" t="str">
            <v/>
          </cell>
          <cell r="DO261" t="str">
            <v/>
          </cell>
          <cell r="DP261" t="str">
            <v/>
          </cell>
          <cell r="DQ261" t="str">
            <v/>
          </cell>
          <cell r="DR261" t="str">
            <v/>
          </cell>
          <cell r="DS261" t="str">
            <v/>
          </cell>
          <cell r="DT261" t="str">
            <v/>
          </cell>
          <cell r="DU261" t="str">
            <v/>
          </cell>
          <cell r="DV261" t="str">
            <v/>
          </cell>
          <cell r="DW261" t="str">
            <v/>
          </cell>
          <cell r="DX261" t="str">
            <v/>
          </cell>
          <cell r="DY261" t="str">
            <v/>
          </cell>
          <cell r="DZ261" t="str">
            <v/>
          </cell>
          <cell r="EA261" t="str">
            <v/>
          </cell>
          <cell r="EB261" t="str">
            <v/>
          </cell>
          <cell r="EC261" t="str">
            <v/>
          </cell>
          <cell r="ED261" t="str">
            <v/>
          </cell>
          <cell r="EE261" t="str">
            <v/>
          </cell>
          <cell r="EF261" t="str">
            <v/>
          </cell>
          <cell r="EG261" t="str">
            <v/>
          </cell>
          <cell r="EH261" t="str">
            <v/>
          </cell>
          <cell r="EI261" t="str">
            <v/>
          </cell>
          <cell r="EJ261" t="str">
            <v/>
          </cell>
          <cell r="EK261" t="str">
            <v/>
          </cell>
          <cell r="EL261" t="str">
            <v/>
          </cell>
          <cell r="EP261" t="str">
            <v/>
          </cell>
          <cell r="EQ261" t="str">
            <v/>
          </cell>
          <cell r="ER261" t="str">
            <v/>
          </cell>
          <cell r="ES261" t="str">
            <v/>
          </cell>
          <cell r="ET261" t="e">
            <v>#N/A</v>
          </cell>
          <cell r="EU261" t="str">
            <v/>
          </cell>
          <cell r="EV261" t="str">
            <v/>
          </cell>
          <cell r="EW261" t="str">
            <v/>
          </cell>
          <cell r="EX261" t="str">
            <v/>
          </cell>
          <cell r="EY261" t="str">
            <v/>
          </cell>
          <cell r="EZ261" t="str">
            <v/>
          </cell>
          <cell r="FA261" t="str">
            <v/>
          </cell>
          <cell r="FB261" t="e">
            <v>#N/A</v>
          </cell>
          <cell r="FC261" t="str">
            <v/>
          </cell>
          <cell r="FG261" t="str">
            <v/>
          </cell>
          <cell r="FH261" t="str">
            <v/>
          </cell>
          <cell r="FI261" t="str">
            <v/>
          </cell>
          <cell r="FJ261" t="str">
            <v/>
          </cell>
          <cell r="FK261" t="str">
            <v/>
          </cell>
          <cell r="FL261" t="str">
            <v/>
          </cell>
          <cell r="FM261" t="str">
            <v/>
          </cell>
          <cell r="FN261" t="str">
            <v/>
          </cell>
          <cell r="FO261" t="str">
            <v/>
          </cell>
          <cell r="FP261" t="str">
            <v/>
          </cell>
          <cell r="FQ261" t="str">
            <v/>
          </cell>
          <cell r="FR261" t="str">
            <v/>
          </cell>
          <cell r="FS261" t="str">
            <v/>
          </cell>
          <cell r="FT261" t="str">
            <v/>
          </cell>
        </row>
        <row r="262">
          <cell r="H262" t="str">
            <v/>
          </cell>
          <cell r="I262" t="str">
            <v/>
          </cell>
          <cell r="J262" t="str">
            <v/>
          </cell>
          <cell r="Q262" t="str">
            <v>OK</v>
          </cell>
          <cell r="R262" t="str">
            <v>OK</v>
          </cell>
          <cell r="S262" t="str">
            <v>OK</v>
          </cell>
          <cell r="T262" t="str">
            <v/>
          </cell>
          <cell r="U262" t="str">
            <v/>
          </cell>
          <cell r="V262" t="str">
            <v/>
          </cell>
          <cell r="W262" t="str">
            <v/>
          </cell>
          <cell r="X262" t="str">
            <v/>
          </cell>
          <cell r="Y262" t="str">
            <v/>
          </cell>
          <cell r="Z262" t="str">
            <v/>
          </cell>
          <cell r="AA262" t="str">
            <v>OK</v>
          </cell>
          <cell r="AB262" t="str">
            <v>OK</v>
          </cell>
          <cell r="AC262" t="str">
            <v>OK</v>
          </cell>
          <cell r="AD262" t="str">
            <v/>
          </cell>
          <cell r="AE262" t="str">
            <v/>
          </cell>
          <cell r="AF262" t="str">
            <v/>
          </cell>
          <cell r="AG262" t="str">
            <v/>
          </cell>
          <cell r="AH262" t="str">
            <v/>
          </cell>
          <cell r="AI262" t="str">
            <v/>
          </cell>
          <cell r="AJ262" t="str">
            <v/>
          </cell>
          <cell r="AK262" t="str">
            <v/>
          </cell>
          <cell r="AL262" t="str">
            <v/>
          </cell>
          <cell r="AM262" t="str">
            <v/>
          </cell>
          <cell r="AN262" t="str">
            <v/>
          </cell>
          <cell r="AO262" t="str">
            <v/>
          </cell>
          <cell r="AP262" t="str">
            <v/>
          </cell>
          <cell r="AQ262" t="str">
            <v/>
          </cell>
          <cell r="AR262" t="str">
            <v/>
          </cell>
          <cell r="AS262" t="str">
            <v/>
          </cell>
          <cell r="AT262" t="str">
            <v/>
          </cell>
          <cell r="AU262" t="str">
            <v/>
          </cell>
          <cell r="AV262" t="str">
            <v/>
          </cell>
          <cell r="AW262" t="str">
            <v/>
          </cell>
          <cell r="AX262" t="str">
            <v/>
          </cell>
          <cell r="AY262" t="str">
            <v/>
          </cell>
          <cell r="AZ262" t="str">
            <v/>
          </cell>
          <cell r="BA262" t="str">
            <v/>
          </cell>
          <cell r="BB262" t="str">
            <v/>
          </cell>
          <cell r="BC262" t="str">
            <v/>
          </cell>
          <cell r="BD262" t="str">
            <v/>
          </cell>
          <cell r="BE262" t="str">
            <v/>
          </cell>
          <cell r="BF262" t="str">
            <v/>
          </cell>
          <cell r="BG262" t="str">
            <v/>
          </cell>
          <cell r="BH262" t="str">
            <v/>
          </cell>
          <cell r="BI262" t="str">
            <v/>
          </cell>
          <cell r="BJ262" t="str">
            <v/>
          </cell>
          <cell r="BK262" t="str">
            <v/>
          </cell>
          <cell r="BL262" t="str">
            <v/>
          </cell>
          <cell r="BM262" t="str">
            <v/>
          </cell>
          <cell r="BN262" t="str">
            <v/>
          </cell>
          <cell r="CO262" t="str">
            <v/>
          </cell>
          <cell r="CP262" t="str">
            <v/>
          </cell>
          <cell r="CQ262">
            <v>0</v>
          </cell>
          <cell r="CR262" t="str">
            <v/>
          </cell>
          <cell r="CS262" t="str">
            <v/>
          </cell>
          <cell r="CT262" t="str">
            <v/>
          </cell>
          <cell r="CU262" t="str">
            <v/>
          </cell>
          <cell r="CV262" t="str">
            <v/>
          </cell>
          <cell r="CW262" t="str">
            <v/>
          </cell>
          <cell r="CX262" t="str">
            <v/>
          </cell>
          <cell r="CY262" t="str">
            <v/>
          </cell>
          <cell r="CZ262" t="str">
            <v/>
          </cell>
          <cell r="DA262">
            <v>0</v>
          </cell>
          <cell r="DB262" t="str">
            <v/>
          </cell>
          <cell r="DC262" t="str">
            <v/>
          </cell>
          <cell r="DD262" t="str">
            <v/>
          </cell>
          <cell r="DE262" t="str">
            <v/>
          </cell>
          <cell r="DF262" t="str">
            <v/>
          </cell>
          <cell r="DG262" t="str">
            <v/>
          </cell>
          <cell r="DH262" t="str">
            <v/>
          </cell>
          <cell r="DI262" t="str">
            <v/>
          </cell>
          <cell r="DJ262" t="str">
            <v/>
          </cell>
          <cell r="DK262" t="str">
            <v/>
          </cell>
          <cell r="DL262" t="str">
            <v/>
          </cell>
          <cell r="DM262" t="str">
            <v/>
          </cell>
          <cell r="DN262" t="str">
            <v/>
          </cell>
          <cell r="DO262" t="str">
            <v/>
          </cell>
          <cell r="DP262" t="str">
            <v/>
          </cell>
          <cell r="DQ262" t="str">
            <v/>
          </cell>
          <cell r="DR262" t="str">
            <v/>
          </cell>
          <cell r="DS262" t="str">
            <v/>
          </cell>
          <cell r="DT262" t="str">
            <v/>
          </cell>
          <cell r="DU262" t="str">
            <v/>
          </cell>
          <cell r="DV262" t="str">
            <v/>
          </cell>
          <cell r="DW262" t="str">
            <v/>
          </cell>
          <cell r="DX262" t="str">
            <v/>
          </cell>
          <cell r="DY262" t="str">
            <v/>
          </cell>
          <cell r="DZ262" t="str">
            <v/>
          </cell>
          <cell r="EA262" t="str">
            <v/>
          </cell>
          <cell r="EB262" t="str">
            <v/>
          </cell>
          <cell r="EC262" t="str">
            <v/>
          </cell>
          <cell r="ED262" t="str">
            <v/>
          </cell>
          <cell r="EE262" t="str">
            <v/>
          </cell>
          <cell r="EF262" t="str">
            <v/>
          </cell>
          <cell r="EG262" t="str">
            <v/>
          </cell>
          <cell r="EH262" t="str">
            <v/>
          </cell>
          <cell r="EI262" t="str">
            <v/>
          </cell>
          <cell r="EJ262" t="str">
            <v/>
          </cell>
          <cell r="EK262" t="str">
            <v/>
          </cell>
          <cell r="EL262" t="str">
            <v/>
          </cell>
          <cell r="EP262" t="str">
            <v/>
          </cell>
          <cell r="EQ262" t="str">
            <v/>
          </cell>
          <cell r="ER262" t="str">
            <v/>
          </cell>
          <cell r="ES262" t="str">
            <v/>
          </cell>
          <cell r="ET262" t="e">
            <v>#N/A</v>
          </cell>
          <cell r="EU262" t="str">
            <v/>
          </cell>
          <cell r="EV262" t="str">
            <v/>
          </cell>
          <cell r="EW262" t="str">
            <v/>
          </cell>
          <cell r="EX262" t="str">
            <v/>
          </cell>
          <cell r="EY262" t="str">
            <v/>
          </cell>
          <cell r="EZ262" t="str">
            <v/>
          </cell>
          <cell r="FA262" t="str">
            <v/>
          </cell>
          <cell r="FB262" t="e">
            <v>#N/A</v>
          </cell>
          <cell r="FC262" t="str">
            <v/>
          </cell>
          <cell r="FG262" t="str">
            <v/>
          </cell>
          <cell r="FH262" t="str">
            <v/>
          </cell>
          <cell r="FI262" t="str">
            <v/>
          </cell>
          <cell r="FJ262" t="str">
            <v/>
          </cell>
          <cell r="FK262" t="str">
            <v/>
          </cell>
          <cell r="FL262" t="str">
            <v/>
          </cell>
          <cell r="FM262" t="str">
            <v/>
          </cell>
          <cell r="FN262" t="str">
            <v/>
          </cell>
          <cell r="FO262" t="str">
            <v/>
          </cell>
          <cell r="FP262" t="str">
            <v/>
          </cell>
          <cell r="FQ262" t="str">
            <v/>
          </cell>
          <cell r="FR262" t="str">
            <v/>
          </cell>
          <cell r="FS262" t="str">
            <v/>
          </cell>
          <cell r="FT262" t="str">
            <v/>
          </cell>
        </row>
        <row r="263">
          <cell r="H263" t="str">
            <v/>
          </cell>
          <cell r="I263" t="str">
            <v/>
          </cell>
          <cell r="J263" t="str">
            <v/>
          </cell>
          <cell r="Q263" t="str">
            <v>OK</v>
          </cell>
          <cell r="R263" t="str">
            <v>OK</v>
          </cell>
          <cell r="S263" t="str">
            <v>OK</v>
          </cell>
          <cell r="T263" t="str">
            <v/>
          </cell>
          <cell r="U263" t="str">
            <v/>
          </cell>
          <cell r="V263" t="str">
            <v/>
          </cell>
          <cell r="W263" t="str">
            <v/>
          </cell>
          <cell r="X263" t="str">
            <v/>
          </cell>
          <cell r="Y263" t="str">
            <v/>
          </cell>
          <cell r="Z263" t="str">
            <v/>
          </cell>
          <cell r="AA263" t="str">
            <v>OK</v>
          </cell>
          <cell r="AB263" t="str">
            <v>OK</v>
          </cell>
          <cell r="AC263" t="str">
            <v>OK</v>
          </cell>
          <cell r="AD263" t="str">
            <v/>
          </cell>
          <cell r="AE263" t="str">
            <v/>
          </cell>
          <cell r="AF263" t="str">
            <v/>
          </cell>
          <cell r="AG263" t="str">
            <v/>
          </cell>
          <cell r="AH263" t="str">
            <v/>
          </cell>
          <cell r="AI263" t="str">
            <v/>
          </cell>
          <cell r="AJ263" t="str">
            <v/>
          </cell>
          <cell r="AK263" t="str">
            <v/>
          </cell>
          <cell r="AL263" t="str">
            <v/>
          </cell>
          <cell r="AM263" t="str">
            <v/>
          </cell>
          <cell r="AN263" t="str">
            <v/>
          </cell>
          <cell r="AO263" t="str">
            <v/>
          </cell>
          <cell r="AP263" t="str">
            <v/>
          </cell>
          <cell r="AQ263" t="str">
            <v/>
          </cell>
          <cell r="AR263" t="str">
            <v/>
          </cell>
          <cell r="AS263" t="str">
            <v/>
          </cell>
          <cell r="AT263" t="str">
            <v/>
          </cell>
          <cell r="AU263" t="str">
            <v/>
          </cell>
          <cell r="AV263" t="str">
            <v/>
          </cell>
          <cell r="AW263" t="str">
            <v/>
          </cell>
          <cell r="AX263" t="str">
            <v/>
          </cell>
          <cell r="AY263" t="str">
            <v/>
          </cell>
          <cell r="AZ263" t="str">
            <v/>
          </cell>
          <cell r="BA263" t="str">
            <v/>
          </cell>
          <cell r="BB263" t="str">
            <v/>
          </cell>
          <cell r="BC263" t="str">
            <v/>
          </cell>
          <cell r="BD263" t="str">
            <v/>
          </cell>
          <cell r="BE263" t="str">
            <v/>
          </cell>
          <cell r="BF263" t="str">
            <v/>
          </cell>
          <cell r="BG263" t="str">
            <v/>
          </cell>
          <cell r="BH263" t="str">
            <v/>
          </cell>
          <cell r="BI263" t="str">
            <v/>
          </cell>
          <cell r="BJ263" t="str">
            <v/>
          </cell>
          <cell r="BK263" t="str">
            <v/>
          </cell>
          <cell r="BL263" t="str">
            <v/>
          </cell>
          <cell r="BM263" t="str">
            <v/>
          </cell>
          <cell r="BN263" t="str">
            <v/>
          </cell>
          <cell r="CO263" t="str">
            <v/>
          </cell>
          <cell r="CP263" t="str">
            <v/>
          </cell>
          <cell r="CQ263">
            <v>2.7777777777777679E-2</v>
          </cell>
          <cell r="CR263" t="str">
            <v/>
          </cell>
          <cell r="CS263" t="str">
            <v/>
          </cell>
          <cell r="CT263" t="str">
            <v/>
          </cell>
          <cell r="CU263" t="str">
            <v/>
          </cell>
          <cell r="CV263" t="str">
            <v/>
          </cell>
          <cell r="CW263" t="str">
            <v/>
          </cell>
          <cell r="CX263" t="str">
            <v/>
          </cell>
          <cell r="CY263" t="str">
            <v/>
          </cell>
          <cell r="CZ263" t="str">
            <v/>
          </cell>
          <cell r="DA263" t="str">
            <v/>
          </cell>
          <cell r="DB263" t="str">
            <v/>
          </cell>
          <cell r="DC263" t="str">
            <v/>
          </cell>
          <cell r="DD263" t="str">
            <v/>
          </cell>
          <cell r="DE263" t="str">
            <v/>
          </cell>
          <cell r="DF263" t="str">
            <v/>
          </cell>
          <cell r="DG263" t="str">
            <v/>
          </cell>
          <cell r="DH263" t="str">
            <v/>
          </cell>
          <cell r="DI263" t="str">
            <v/>
          </cell>
          <cell r="DJ263" t="str">
            <v/>
          </cell>
          <cell r="DK263" t="str">
            <v/>
          </cell>
          <cell r="DL263" t="str">
            <v/>
          </cell>
          <cell r="DM263" t="str">
            <v/>
          </cell>
          <cell r="DN263" t="str">
            <v/>
          </cell>
          <cell r="DO263" t="str">
            <v/>
          </cell>
          <cell r="DP263" t="str">
            <v/>
          </cell>
          <cell r="DQ263" t="str">
            <v/>
          </cell>
          <cell r="DR263" t="str">
            <v/>
          </cell>
          <cell r="DS263" t="str">
            <v/>
          </cell>
          <cell r="DT263" t="str">
            <v/>
          </cell>
          <cell r="DU263" t="str">
            <v/>
          </cell>
          <cell r="DV263" t="str">
            <v/>
          </cell>
          <cell r="DW263" t="str">
            <v/>
          </cell>
          <cell r="DX263" t="str">
            <v/>
          </cell>
          <cell r="DY263" t="str">
            <v/>
          </cell>
          <cell r="DZ263" t="str">
            <v/>
          </cell>
          <cell r="EA263" t="str">
            <v/>
          </cell>
          <cell r="EB263" t="str">
            <v/>
          </cell>
          <cell r="EC263" t="str">
            <v/>
          </cell>
          <cell r="ED263" t="str">
            <v/>
          </cell>
          <cell r="EE263" t="str">
            <v/>
          </cell>
          <cell r="EF263" t="str">
            <v/>
          </cell>
          <cell r="EG263" t="str">
            <v/>
          </cell>
          <cell r="EH263" t="str">
            <v/>
          </cell>
          <cell r="EI263" t="str">
            <v/>
          </cell>
          <cell r="EJ263" t="str">
            <v/>
          </cell>
          <cell r="EK263" t="str">
            <v/>
          </cell>
          <cell r="EL263" t="str">
            <v/>
          </cell>
          <cell r="EP263" t="str">
            <v/>
          </cell>
          <cell r="EQ263" t="str">
            <v/>
          </cell>
          <cell r="ER263" t="str">
            <v/>
          </cell>
          <cell r="ES263" t="str">
            <v/>
          </cell>
          <cell r="ET263" t="e">
            <v>#N/A</v>
          </cell>
          <cell r="EU263" t="str">
            <v/>
          </cell>
          <cell r="EV263" t="str">
            <v/>
          </cell>
          <cell r="EW263" t="str">
            <v/>
          </cell>
          <cell r="EX263" t="str">
            <v/>
          </cell>
          <cell r="EY263" t="str">
            <v/>
          </cell>
          <cell r="EZ263" t="str">
            <v/>
          </cell>
          <cell r="FA263" t="str">
            <v/>
          </cell>
          <cell r="FB263" t="e">
            <v>#N/A</v>
          </cell>
          <cell r="FC263" t="str">
            <v/>
          </cell>
          <cell r="FG263" t="str">
            <v/>
          </cell>
          <cell r="FH263" t="str">
            <v/>
          </cell>
          <cell r="FI263" t="str">
            <v/>
          </cell>
          <cell r="FJ263" t="str">
            <v/>
          </cell>
          <cell r="FK263" t="str">
            <v/>
          </cell>
          <cell r="FL263" t="str">
            <v/>
          </cell>
          <cell r="FM263" t="str">
            <v/>
          </cell>
          <cell r="FN263" t="str">
            <v/>
          </cell>
          <cell r="FO263" t="str">
            <v/>
          </cell>
          <cell r="FP263" t="str">
            <v/>
          </cell>
          <cell r="FQ263" t="str">
            <v/>
          </cell>
          <cell r="FR263" t="str">
            <v/>
          </cell>
          <cell r="FS263" t="str">
            <v/>
          </cell>
          <cell r="FT263" t="str">
            <v/>
          </cell>
        </row>
        <row r="264">
          <cell r="H264" t="str">
            <v/>
          </cell>
          <cell r="I264" t="str">
            <v/>
          </cell>
          <cell r="J264" t="str">
            <v/>
          </cell>
          <cell r="Q264" t="str">
            <v>OK</v>
          </cell>
          <cell r="R264" t="str">
            <v>OK</v>
          </cell>
          <cell r="S264" t="str">
            <v>OK</v>
          </cell>
          <cell r="T264" t="str">
            <v/>
          </cell>
          <cell r="U264" t="str">
            <v/>
          </cell>
          <cell r="V264" t="str">
            <v/>
          </cell>
          <cell r="W264" t="str">
            <v/>
          </cell>
          <cell r="X264" t="str">
            <v/>
          </cell>
          <cell r="Y264" t="str">
            <v/>
          </cell>
          <cell r="Z264" t="str">
            <v/>
          </cell>
          <cell r="AA264" t="str">
            <v>OK</v>
          </cell>
          <cell r="AB264" t="str">
            <v>OK</v>
          </cell>
          <cell r="AC264" t="str">
            <v>OK</v>
          </cell>
          <cell r="AD264" t="str">
            <v/>
          </cell>
          <cell r="AE264" t="str">
            <v/>
          </cell>
          <cell r="AF264" t="str">
            <v/>
          </cell>
          <cell r="AG264" t="str">
            <v/>
          </cell>
          <cell r="AH264" t="str">
            <v/>
          </cell>
          <cell r="AI264" t="str">
            <v/>
          </cell>
          <cell r="AJ264" t="str">
            <v/>
          </cell>
          <cell r="AK264" t="str">
            <v/>
          </cell>
          <cell r="AL264" t="str">
            <v/>
          </cell>
          <cell r="AM264" t="str">
            <v/>
          </cell>
          <cell r="AN264" t="str">
            <v/>
          </cell>
          <cell r="AO264" t="str">
            <v/>
          </cell>
          <cell r="AP264" t="str">
            <v/>
          </cell>
          <cell r="AQ264" t="str">
            <v/>
          </cell>
          <cell r="AR264" t="str">
            <v/>
          </cell>
          <cell r="AS264" t="str">
            <v/>
          </cell>
          <cell r="AT264" t="str">
            <v/>
          </cell>
          <cell r="AU264" t="str">
            <v/>
          </cell>
          <cell r="AV264" t="str">
            <v/>
          </cell>
          <cell r="AW264" t="str">
            <v/>
          </cell>
          <cell r="AX264" t="str">
            <v/>
          </cell>
          <cell r="AY264" t="str">
            <v/>
          </cell>
          <cell r="AZ264" t="str">
            <v/>
          </cell>
          <cell r="BA264" t="str">
            <v/>
          </cell>
          <cell r="BB264" t="str">
            <v/>
          </cell>
          <cell r="BC264" t="str">
            <v/>
          </cell>
          <cell r="BD264" t="str">
            <v/>
          </cell>
          <cell r="BE264" t="str">
            <v/>
          </cell>
          <cell r="BF264" t="str">
            <v/>
          </cell>
          <cell r="BG264" t="str">
            <v/>
          </cell>
          <cell r="BH264" t="str">
            <v/>
          </cell>
          <cell r="BI264" t="str">
            <v/>
          </cell>
          <cell r="BJ264" t="str">
            <v/>
          </cell>
          <cell r="BK264" t="str">
            <v/>
          </cell>
          <cell r="BL264" t="str">
            <v/>
          </cell>
          <cell r="BM264" t="str">
            <v/>
          </cell>
          <cell r="BN264" t="str">
            <v/>
          </cell>
          <cell r="CO264" t="str">
            <v/>
          </cell>
          <cell r="CP264" t="str">
            <v/>
          </cell>
          <cell r="CQ264">
            <v>0</v>
          </cell>
          <cell r="CR264" t="str">
            <v/>
          </cell>
          <cell r="CS264" t="str">
            <v/>
          </cell>
          <cell r="CT264" t="str">
            <v/>
          </cell>
          <cell r="CU264" t="str">
            <v/>
          </cell>
          <cell r="CV264" t="str">
            <v/>
          </cell>
          <cell r="CW264" t="str">
            <v/>
          </cell>
          <cell r="CX264" t="str">
            <v/>
          </cell>
          <cell r="CY264" t="str">
            <v/>
          </cell>
          <cell r="CZ264" t="str">
            <v/>
          </cell>
          <cell r="DA264">
            <v>0</v>
          </cell>
          <cell r="DB264" t="str">
            <v/>
          </cell>
          <cell r="DC264" t="str">
            <v/>
          </cell>
          <cell r="DD264" t="str">
            <v/>
          </cell>
          <cell r="DE264" t="str">
            <v/>
          </cell>
          <cell r="DF264" t="str">
            <v/>
          </cell>
          <cell r="DG264" t="str">
            <v/>
          </cell>
          <cell r="DH264" t="str">
            <v/>
          </cell>
          <cell r="DI264" t="str">
            <v/>
          </cell>
          <cell r="DJ264" t="str">
            <v/>
          </cell>
          <cell r="DK264" t="str">
            <v/>
          </cell>
          <cell r="DL264" t="str">
            <v/>
          </cell>
          <cell r="DM264" t="str">
            <v/>
          </cell>
          <cell r="DN264" t="str">
            <v/>
          </cell>
          <cell r="DO264" t="str">
            <v/>
          </cell>
          <cell r="DP264" t="str">
            <v/>
          </cell>
          <cell r="DQ264" t="str">
            <v/>
          </cell>
          <cell r="DR264" t="str">
            <v/>
          </cell>
          <cell r="DS264" t="str">
            <v/>
          </cell>
          <cell r="DT264" t="str">
            <v/>
          </cell>
          <cell r="DU264" t="str">
            <v/>
          </cell>
          <cell r="DV264" t="str">
            <v/>
          </cell>
          <cell r="DW264" t="str">
            <v/>
          </cell>
          <cell r="DX264" t="str">
            <v/>
          </cell>
          <cell r="DY264" t="str">
            <v/>
          </cell>
          <cell r="DZ264" t="str">
            <v/>
          </cell>
          <cell r="EA264" t="str">
            <v/>
          </cell>
          <cell r="EB264" t="str">
            <v/>
          </cell>
          <cell r="EC264" t="str">
            <v/>
          </cell>
          <cell r="ED264" t="str">
            <v/>
          </cell>
          <cell r="EE264" t="str">
            <v/>
          </cell>
          <cell r="EF264" t="str">
            <v/>
          </cell>
          <cell r="EG264" t="str">
            <v/>
          </cell>
          <cell r="EH264" t="str">
            <v/>
          </cell>
          <cell r="EI264" t="str">
            <v/>
          </cell>
          <cell r="EJ264" t="str">
            <v/>
          </cell>
          <cell r="EK264" t="str">
            <v/>
          </cell>
          <cell r="EL264" t="str">
            <v/>
          </cell>
          <cell r="EP264" t="str">
            <v/>
          </cell>
          <cell r="EQ264" t="str">
            <v/>
          </cell>
          <cell r="ER264" t="str">
            <v/>
          </cell>
          <cell r="ES264" t="str">
            <v/>
          </cell>
          <cell r="ET264" t="e">
            <v>#N/A</v>
          </cell>
          <cell r="EU264" t="str">
            <v/>
          </cell>
          <cell r="EV264" t="str">
            <v/>
          </cell>
          <cell r="EW264" t="str">
            <v/>
          </cell>
          <cell r="EX264" t="str">
            <v/>
          </cell>
          <cell r="EY264" t="str">
            <v/>
          </cell>
          <cell r="EZ264" t="str">
            <v/>
          </cell>
          <cell r="FA264" t="str">
            <v/>
          </cell>
          <cell r="FB264" t="e">
            <v>#N/A</v>
          </cell>
          <cell r="FC264" t="str">
            <v/>
          </cell>
          <cell r="FG264" t="str">
            <v/>
          </cell>
          <cell r="FH264" t="str">
            <v/>
          </cell>
          <cell r="FI264" t="str">
            <v/>
          </cell>
          <cell r="FJ264" t="str">
            <v/>
          </cell>
          <cell r="FK264" t="str">
            <v/>
          </cell>
          <cell r="FL264" t="str">
            <v/>
          </cell>
          <cell r="FM264" t="str">
            <v/>
          </cell>
          <cell r="FN264" t="str">
            <v/>
          </cell>
          <cell r="FO264" t="str">
            <v/>
          </cell>
          <cell r="FP264" t="str">
            <v/>
          </cell>
          <cell r="FQ264" t="str">
            <v/>
          </cell>
          <cell r="FR264" t="str">
            <v/>
          </cell>
          <cell r="FS264" t="str">
            <v/>
          </cell>
          <cell r="FT264" t="str">
            <v/>
          </cell>
        </row>
        <row r="265">
          <cell r="H265" t="str">
            <v/>
          </cell>
          <cell r="I265" t="str">
            <v/>
          </cell>
          <cell r="J265" t="str">
            <v/>
          </cell>
          <cell r="Q265" t="str">
            <v>OK</v>
          </cell>
          <cell r="R265" t="str">
            <v>OK</v>
          </cell>
          <cell r="S265" t="str">
            <v>OK</v>
          </cell>
          <cell r="T265" t="str">
            <v/>
          </cell>
          <cell r="U265" t="str">
            <v/>
          </cell>
          <cell r="V265" t="str">
            <v/>
          </cell>
          <cell r="W265" t="str">
            <v/>
          </cell>
          <cell r="X265" t="str">
            <v/>
          </cell>
          <cell r="Y265" t="str">
            <v/>
          </cell>
          <cell r="Z265" t="str">
            <v/>
          </cell>
          <cell r="AA265" t="str">
            <v>OK</v>
          </cell>
          <cell r="AB265" t="str">
            <v>OK</v>
          </cell>
          <cell r="AC265" t="str">
            <v>OK</v>
          </cell>
          <cell r="AD265" t="str">
            <v/>
          </cell>
          <cell r="AE265" t="str">
            <v/>
          </cell>
          <cell r="AF265" t="str">
            <v/>
          </cell>
          <cell r="AG265" t="str">
            <v/>
          </cell>
          <cell r="AH265" t="str">
            <v/>
          </cell>
          <cell r="AI265" t="str">
            <v/>
          </cell>
          <cell r="AJ265" t="str">
            <v/>
          </cell>
          <cell r="AK265" t="str">
            <v/>
          </cell>
          <cell r="AL265" t="str">
            <v/>
          </cell>
          <cell r="AM265" t="str">
            <v/>
          </cell>
          <cell r="AN265" t="str">
            <v/>
          </cell>
          <cell r="AO265" t="str">
            <v/>
          </cell>
          <cell r="AP265" t="str">
            <v/>
          </cell>
          <cell r="AQ265" t="str">
            <v/>
          </cell>
          <cell r="AR265" t="str">
            <v/>
          </cell>
          <cell r="AS265" t="str">
            <v/>
          </cell>
          <cell r="AT265" t="str">
            <v/>
          </cell>
          <cell r="AU265" t="str">
            <v/>
          </cell>
          <cell r="AV265" t="str">
            <v/>
          </cell>
          <cell r="AW265" t="str">
            <v/>
          </cell>
          <cell r="AX265" t="str">
            <v/>
          </cell>
          <cell r="AY265" t="str">
            <v/>
          </cell>
          <cell r="AZ265" t="str">
            <v/>
          </cell>
          <cell r="BA265" t="str">
            <v/>
          </cell>
          <cell r="BB265" t="str">
            <v/>
          </cell>
          <cell r="BC265" t="str">
            <v/>
          </cell>
          <cell r="BD265" t="str">
            <v/>
          </cell>
          <cell r="BE265" t="str">
            <v/>
          </cell>
          <cell r="BF265" t="str">
            <v/>
          </cell>
          <cell r="BG265" t="str">
            <v/>
          </cell>
          <cell r="BH265" t="str">
            <v/>
          </cell>
          <cell r="BI265" t="str">
            <v/>
          </cell>
          <cell r="BJ265" t="str">
            <v/>
          </cell>
          <cell r="BK265" t="str">
            <v/>
          </cell>
          <cell r="BL265" t="str">
            <v/>
          </cell>
          <cell r="BM265" t="str">
            <v/>
          </cell>
          <cell r="BN265" t="str">
            <v/>
          </cell>
          <cell r="CO265" t="str">
            <v/>
          </cell>
          <cell r="CP265" t="str">
            <v/>
          </cell>
          <cell r="CQ265">
            <v>0</v>
          </cell>
          <cell r="CR265" t="str">
            <v/>
          </cell>
          <cell r="CS265" t="str">
            <v/>
          </cell>
          <cell r="CT265" t="str">
            <v/>
          </cell>
          <cell r="CU265" t="str">
            <v/>
          </cell>
          <cell r="CV265" t="str">
            <v/>
          </cell>
          <cell r="CW265" t="str">
            <v/>
          </cell>
          <cell r="CX265" t="str">
            <v/>
          </cell>
          <cell r="CY265" t="str">
            <v/>
          </cell>
          <cell r="CZ265" t="str">
            <v/>
          </cell>
          <cell r="DA265">
            <v>0</v>
          </cell>
          <cell r="DB265" t="str">
            <v/>
          </cell>
          <cell r="DC265" t="str">
            <v/>
          </cell>
          <cell r="DD265" t="str">
            <v/>
          </cell>
          <cell r="DE265" t="str">
            <v/>
          </cell>
          <cell r="DF265" t="str">
            <v/>
          </cell>
          <cell r="DG265" t="str">
            <v/>
          </cell>
          <cell r="DH265" t="str">
            <v/>
          </cell>
          <cell r="DI265" t="str">
            <v/>
          </cell>
          <cell r="DJ265" t="str">
            <v/>
          </cell>
          <cell r="DK265" t="str">
            <v/>
          </cell>
          <cell r="DL265" t="str">
            <v/>
          </cell>
          <cell r="DM265" t="str">
            <v/>
          </cell>
          <cell r="DN265" t="str">
            <v/>
          </cell>
          <cell r="DO265" t="str">
            <v/>
          </cell>
          <cell r="DP265" t="str">
            <v/>
          </cell>
          <cell r="DQ265" t="str">
            <v/>
          </cell>
          <cell r="DR265" t="str">
            <v/>
          </cell>
          <cell r="DS265" t="str">
            <v/>
          </cell>
          <cell r="DT265" t="str">
            <v/>
          </cell>
          <cell r="DU265" t="str">
            <v/>
          </cell>
          <cell r="DV265" t="str">
            <v/>
          </cell>
          <cell r="DW265" t="str">
            <v/>
          </cell>
          <cell r="DX265" t="str">
            <v/>
          </cell>
          <cell r="DY265" t="str">
            <v/>
          </cell>
          <cell r="DZ265" t="str">
            <v/>
          </cell>
          <cell r="EA265" t="str">
            <v/>
          </cell>
          <cell r="EB265" t="str">
            <v/>
          </cell>
          <cell r="EC265" t="str">
            <v/>
          </cell>
          <cell r="ED265" t="str">
            <v/>
          </cell>
          <cell r="EE265" t="str">
            <v/>
          </cell>
          <cell r="EF265" t="str">
            <v/>
          </cell>
          <cell r="EG265" t="str">
            <v/>
          </cell>
          <cell r="EH265" t="str">
            <v/>
          </cell>
          <cell r="EI265" t="str">
            <v/>
          </cell>
          <cell r="EJ265" t="str">
            <v/>
          </cell>
          <cell r="EK265" t="str">
            <v/>
          </cell>
          <cell r="EL265" t="str">
            <v/>
          </cell>
          <cell r="EP265" t="str">
            <v/>
          </cell>
          <cell r="EQ265" t="str">
            <v/>
          </cell>
          <cell r="ER265" t="str">
            <v/>
          </cell>
          <cell r="ES265" t="str">
            <v/>
          </cell>
          <cell r="ET265" t="e">
            <v>#N/A</v>
          </cell>
          <cell r="EU265" t="str">
            <v/>
          </cell>
          <cell r="EV265" t="str">
            <v/>
          </cell>
          <cell r="EW265" t="str">
            <v/>
          </cell>
          <cell r="EX265" t="str">
            <v/>
          </cell>
          <cell r="EY265" t="str">
            <v/>
          </cell>
          <cell r="EZ265" t="str">
            <v/>
          </cell>
          <cell r="FA265" t="str">
            <v/>
          </cell>
          <cell r="FB265" t="e">
            <v>#N/A</v>
          </cell>
          <cell r="FC265" t="str">
            <v/>
          </cell>
          <cell r="FG265" t="str">
            <v/>
          </cell>
          <cell r="FH265" t="str">
            <v/>
          </cell>
          <cell r="FI265" t="str">
            <v/>
          </cell>
          <cell r="FJ265" t="str">
            <v/>
          </cell>
          <cell r="FK265" t="str">
            <v/>
          </cell>
          <cell r="FL265" t="str">
            <v/>
          </cell>
          <cell r="FM265" t="str">
            <v/>
          </cell>
          <cell r="FN265" t="str">
            <v/>
          </cell>
          <cell r="FO265" t="str">
            <v/>
          </cell>
          <cell r="FP265" t="str">
            <v/>
          </cell>
          <cell r="FQ265" t="str">
            <v/>
          </cell>
          <cell r="FR265" t="str">
            <v/>
          </cell>
          <cell r="FS265" t="str">
            <v/>
          </cell>
          <cell r="FT265" t="str">
            <v/>
          </cell>
        </row>
        <row r="266">
          <cell r="H266" t="str">
            <v/>
          </cell>
          <cell r="I266" t="str">
            <v/>
          </cell>
          <cell r="J266" t="str">
            <v/>
          </cell>
          <cell r="Q266" t="str">
            <v>OK</v>
          </cell>
          <cell r="R266" t="str">
            <v>OK</v>
          </cell>
          <cell r="S266" t="str">
            <v>OK</v>
          </cell>
          <cell r="T266" t="str">
            <v/>
          </cell>
          <cell r="U266" t="str">
            <v/>
          </cell>
          <cell r="V266" t="str">
            <v/>
          </cell>
          <cell r="W266" t="str">
            <v/>
          </cell>
          <cell r="X266" t="str">
            <v/>
          </cell>
          <cell r="Y266" t="str">
            <v/>
          </cell>
          <cell r="Z266" t="str">
            <v/>
          </cell>
          <cell r="AA266" t="str">
            <v>OK</v>
          </cell>
          <cell r="AB266" t="str">
            <v>OK</v>
          </cell>
          <cell r="AC266" t="str">
            <v>OK</v>
          </cell>
          <cell r="AD266" t="str">
            <v/>
          </cell>
          <cell r="AE266" t="str">
            <v/>
          </cell>
          <cell r="AF266" t="str">
            <v/>
          </cell>
          <cell r="AG266" t="str">
            <v/>
          </cell>
          <cell r="AH266" t="str">
            <v/>
          </cell>
          <cell r="AI266" t="str">
            <v/>
          </cell>
          <cell r="AJ266" t="str">
            <v/>
          </cell>
          <cell r="AK266" t="str">
            <v/>
          </cell>
          <cell r="AL266" t="str">
            <v/>
          </cell>
          <cell r="AM266" t="str">
            <v/>
          </cell>
          <cell r="AN266" t="str">
            <v/>
          </cell>
          <cell r="AO266" t="str">
            <v/>
          </cell>
          <cell r="AP266" t="str">
            <v/>
          </cell>
          <cell r="AQ266" t="str">
            <v/>
          </cell>
          <cell r="AR266" t="str">
            <v/>
          </cell>
          <cell r="AS266" t="str">
            <v/>
          </cell>
          <cell r="AT266" t="str">
            <v/>
          </cell>
          <cell r="AU266" t="str">
            <v/>
          </cell>
          <cell r="AV266" t="str">
            <v/>
          </cell>
          <cell r="AW266" t="str">
            <v/>
          </cell>
          <cell r="AX266" t="str">
            <v/>
          </cell>
          <cell r="AY266" t="str">
            <v/>
          </cell>
          <cell r="AZ266" t="str">
            <v/>
          </cell>
          <cell r="BA266" t="str">
            <v/>
          </cell>
          <cell r="BB266" t="str">
            <v/>
          </cell>
          <cell r="BC266" t="str">
            <v/>
          </cell>
          <cell r="BD266" t="str">
            <v/>
          </cell>
          <cell r="BE266" t="str">
            <v/>
          </cell>
          <cell r="BF266" t="str">
            <v/>
          </cell>
          <cell r="BG266" t="str">
            <v/>
          </cell>
          <cell r="BH266" t="str">
            <v/>
          </cell>
          <cell r="BI266" t="str">
            <v/>
          </cell>
          <cell r="BJ266" t="str">
            <v/>
          </cell>
          <cell r="BK266" t="str">
            <v/>
          </cell>
          <cell r="BL266" t="str">
            <v/>
          </cell>
          <cell r="BM266" t="str">
            <v/>
          </cell>
          <cell r="BN266" t="str">
            <v/>
          </cell>
          <cell r="CO266" t="str">
            <v/>
          </cell>
          <cell r="CP266" t="str">
            <v/>
          </cell>
          <cell r="CQ266">
            <v>0</v>
          </cell>
          <cell r="CR266" t="str">
            <v/>
          </cell>
          <cell r="CS266" t="str">
            <v/>
          </cell>
          <cell r="CT266" t="str">
            <v/>
          </cell>
          <cell r="CU266" t="str">
            <v/>
          </cell>
          <cell r="CV266" t="str">
            <v/>
          </cell>
          <cell r="CW266" t="str">
            <v/>
          </cell>
          <cell r="CX266" t="str">
            <v/>
          </cell>
          <cell r="CY266" t="str">
            <v/>
          </cell>
          <cell r="CZ266" t="str">
            <v/>
          </cell>
          <cell r="DA266">
            <v>0</v>
          </cell>
          <cell r="DB266" t="str">
            <v/>
          </cell>
          <cell r="DC266" t="str">
            <v/>
          </cell>
          <cell r="DD266" t="str">
            <v/>
          </cell>
          <cell r="DE266" t="str">
            <v/>
          </cell>
          <cell r="DF266" t="str">
            <v/>
          </cell>
          <cell r="DG266" t="str">
            <v/>
          </cell>
          <cell r="DH266" t="str">
            <v/>
          </cell>
          <cell r="DI266" t="str">
            <v/>
          </cell>
          <cell r="DJ266" t="str">
            <v/>
          </cell>
          <cell r="DK266" t="str">
            <v/>
          </cell>
          <cell r="DL266" t="str">
            <v/>
          </cell>
          <cell r="DM266" t="str">
            <v/>
          </cell>
          <cell r="DN266" t="str">
            <v/>
          </cell>
          <cell r="DO266" t="str">
            <v/>
          </cell>
          <cell r="DP266" t="str">
            <v/>
          </cell>
          <cell r="DQ266" t="str">
            <v/>
          </cell>
          <cell r="DR266" t="str">
            <v/>
          </cell>
          <cell r="DS266" t="str">
            <v/>
          </cell>
          <cell r="DT266" t="str">
            <v/>
          </cell>
          <cell r="DU266" t="str">
            <v/>
          </cell>
          <cell r="DV266" t="str">
            <v/>
          </cell>
          <cell r="DW266" t="str">
            <v/>
          </cell>
          <cell r="DX266" t="str">
            <v/>
          </cell>
          <cell r="DY266" t="str">
            <v/>
          </cell>
          <cell r="DZ266" t="str">
            <v/>
          </cell>
          <cell r="EA266" t="str">
            <v/>
          </cell>
          <cell r="EB266" t="str">
            <v/>
          </cell>
          <cell r="EC266" t="str">
            <v/>
          </cell>
          <cell r="ED266" t="str">
            <v/>
          </cell>
          <cell r="EE266" t="str">
            <v/>
          </cell>
          <cell r="EF266" t="str">
            <v/>
          </cell>
          <cell r="EG266" t="str">
            <v/>
          </cell>
          <cell r="EH266" t="str">
            <v/>
          </cell>
          <cell r="EI266" t="str">
            <v/>
          </cell>
          <cell r="EJ266" t="str">
            <v/>
          </cell>
          <cell r="EK266" t="str">
            <v/>
          </cell>
          <cell r="EL266" t="str">
            <v/>
          </cell>
          <cell r="EP266" t="str">
            <v/>
          </cell>
          <cell r="EQ266" t="str">
            <v/>
          </cell>
          <cell r="ER266" t="str">
            <v/>
          </cell>
          <cell r="ES266" t="str">
            <v/>
          </cell>
          <cell r="ET266" t="e">
            <v>#N/A</v>
          </cell>
          <cell r="EU266" t="str">
            <v/>
          </cell>
          <cell r="EV266" t="str">
            <v/>
          </cell>
          <cell r="EW266" t="str">
            <v/>
          </cell>
          <cell r="EX266" t="str">
            <v/>
          </cell>
          <cell r="EY266" t="str">
            <v/>
          </cell>
          <cell r="EZ266" t="str">
            <v/>
          </cell>
          <cell r="FA266" t="str">
            <v/>
          </cell>
          <cell r="FB266" t="e">
            <v>#N/A</v>
          </cell>
          <cell r="FC266" t="str">
            <v/>
          </cell>
          <cell r="FG266" t="str">
            <v/>
          </cell>
          <cell r="FH266" t="str">
            <v/>
          </cell>
          <cell r="FI266" t="str">
            <v/>
          </cell>
          <cell r="FJ266" t="str">
            <v/>
          </cell>
          <cell r="FK266" t="str">
            <v/>
          </cell>
          <cell r="FL266" t="str">
            <v/>
          </cell>
          <cell r="FM266" t="str">
            <v/>
          </cell>
          <cell r="FN266" t="str">
            <v/>
          </cell>
          <cell r="FO266" t="str">
            <v/>
          </cell>
          <cell r="FP266" t="str">
            <v/>
          </cell>
          <cell r="FQ266" t="str">
            <v/>
          </cell>
          <cell r="FR266" t="str">
            <v/>
          </cell>
          <cell r="FS266" t="str">
            <v/>
          </cell>
          <cell r="FT266" t="str">
            <v/>
          </cell>
        </row>
        <row r="267">
          <cell r="H267" t="str">
            <v/>
          </cell>
          <cell r="I267" t="str">
            <v/>
          </cell>
          <cell r="J267" t="str">
            <v/>
          </cell>
          <cell r="Q267" t="str">
            <v>OK</v>
          </cell>
          <cell r="R267" t="str">
            <v>OK</v>
          </cell>
          <cell r="S267" t="str">
            <v>OK</v>
          </cell>
          <cell r="T267" t="str">
            <v/>
          </cell>
          <cell r="U267" t="str">
            <v/>
          </cell>
          <cell r="V267" t="str">
            <v/>
          </cell>
          <cell r="W267" t="str">
            <v/>
          </cell>
          <cell r="X267" t="str">
            <v/>
          </cell>
          <cell r="Y267" t="str">
            <v/>
          </cell>
          <cell r="Z267" t="str">
            <v/>
          </cell>
          <cell r="AA267" t="str">
            <v>OK</v>
          </cell>
          <cell r="AB267" t="str">
            <v>OK</v>
          </cell>
          <cell r="AC267" t="str">
            <v>OK</v>
          </cell>
          <cell r="AD267" t="str">
            <v/>
          </cell>
          <cell r="AE267" t="str">
            <v/>
          </cell>
          <cell r="AF267" t="str">
            <v/>
          </cell>
          <cell r="AG267" t="str">
            <v/>
          </cell>
          <cell r="AH267" t="str">
            <v/>
          </cell>
          <cell r="AI267" t="str">
            <v/>
          </cell>
          <cell r="AJ267" t="str">
            <v/>
          </cell>
          <cell r="AK267" t="str">
            <v/>
          </cell>
          <cell r="AL267" t="str">
            <v/>
          </cell>
          <cell r="AM267" t="str">
            <v/>
          </cell>
          <cell r="AN267" t="str">
            <v/>
          </cell>
          <cell r="AO267" t="str">
            <v/>
          </cell>
          <cell r="AP267" t="str">
            <v/>
          </cell>
          <cell r="AQ267" t="str">
            <v/>
          </cell>
          <cell r="AR267" t="str">
            <v/>
          </cell>
          <cell r="AS267" t="str">
            <v/>
          </cell>
          <cell r="AT267" t="str">
            <v/>
          </cell>
          <cell r="AU267" t="str">
            <v/>
          </cell>
          <cell r="AV267" t="str">
            <v/>
          </cell>
          <cell r="AW267" t="str">
            <v/>
          </cell>
          <cell r="AX267" t="str">
            <v/>
          </cell>
          <cell r="AY267" t="str">
            <v/>
          </cell>
          <cell r="AZ267" t="str">
            <v/>
          </cell>
          <cell r="BA267" t="str">
            <v/>
          </cell>
          <cell r="BB267" t="str">
            <v/>
          </cell>
          <cell r="BC267" t="str">
            <v/>
          </cell>
          <cell r="BD267" t="str">
            <v/>
          </cell>
          <cell r="BE267" t="str">
            <v/>
          </cell>
          <cell r="BF267" t="str">
            <v/>
          </cell>
          <cell r="BG267" t="str">
            <v/>
          </cell>
          <cell r="BH267" t="str">
            <v/>
          </cell>
          <cell r="BI267" t="str">
            <v/>
          </cell>
          <cell r="BJ267" t="str">
            <v/>
          </cell>
          <cell r="BK267" t="str">
            <v/>
          </cell>
          <cell r="BL267" t="str">
            <v/>
          </cell>
          <cell r="BM267" t="str">
            <v/>
          </cell>
          <cell r="BN267" t="str">
            <v/>
          </cell>
          <cell r="CO267" t="str">
            <v/>
          </cell>
          <cell r="CP267" t="str">
            <v/>
          </cell>
          <cell r="CQ267">
            <v>0</v>
          </cell>
          <cell r="CR267" t="str">
            <v/>
          </cell>
          <cell r="CS267" t="str">
            <v/>
          </cell>
          <cell r="CT267" t="str">
            <v/>
          </cell>
          <cell r="CU267" t="str">
            <v/>
          </cell>
          <cell r="CV267" t="str">
            <v/>
          </cell>
          <cell r="CW267" t="str">
            <v/>
          </cell>
          <cell r="CX267" t="str">
            <v/>
          </cell>
          <cell r="CY267" t="str">
            <v/>
          </cell>
          <cell r="CZ267" t="str">
            <v/>
          </cell>
          <cell r="DA267">
            <v>0</v>
          </cell>
          <cell r="DB267" t="str">
            <v/>
          </cell>
          <cell r="DC267" t="str">
            <v/>
          </cell>
          <cell r="DD267" t="str">
            <v/>
          </cell>
          <cell r="DE267" t="str">
            <v/>
          </cell>
          <cell r="DF267" t="str">
            <v/>
          </cell>
          <cell r="DG267" t="str">
            <v/>
          </cell>
          <cell r="DH267" t="str">
            <v/>
          </cell>
          <cell r="DI267" t="str">
            <v/>
          </cell>
          <cell r="DJ267" t="str">
            <v/>
          </cell>
          <cell r="DK267" t="str">
            <v/>
          </cell>
          <cell r="DL267" t="str">
            <v/>
          </cell>
          <cell r="DM267" t="str">
            <v/>
          </cell>
          <cell r="DN267" t="str">
            <v/>
          </cell>
          <cell r="DO267" t="str">
            <v/>
          </cell>
          <cell r="DP267" t="str">
            <v/>
          </cell>
          <cell r="DQ267" t="str">
            <v/>
          </cell>
          <cell r="DR267" t="str">
            <v/>
          </cell>
          <cell r="DS267" t="str">
            <v/>
          </cell>
          <cell r="DT267" t="str">
            <v/>
          </cell>
          <cell r="DU267" t="str">
            <v/>
          </cell>
          <cell r="DV267" t="str">
            <v/>
          </cell>
          <cell r="DW267" t="str">
            <v/>
          </cell>
          <cell r="DX267" t="str">
            <v/>
          </cell>
          <cell r="DY267" t="str">
            <v/>
          </cell>
          <cell r="DZ267" t="str">
            <v/>
          </cell>
          <cell r="EA267" t="str">
            <v/>
          </cell>
          <cell r="EB267" t="str">
            <v/>
          </cell>
          <cell r="EC267" t="str">
            <v/>
          </cell>
          <cell r="ED267" t="str">
            <v/>
          </cell>
          <cell r="EE267" t="str">
            <v/>
          </cell>
          <cell r="EF267" t="str">
            <v/>
          </cell>
          <cell r="EG267" t="str">
            <v/>
          </cell>
          <cell r="EH267" t="str">
            <v/>
          </cell>
          <cell r="EI267" t="str">
            <v/>
          </cell>
          <cell r="EJ267" t="str">
            <v/>
          </cell>
          <cell r="EK267" t="str">
            <v/>
          </cell>
          <cell r="EL267" t="str">
            <v/>
          </cell>
          <cell r="EP267" t="str">
            <v/>
          </cell>
          <cell r="EQ267" t="str">
            <v/>
          </cell>
          <cell r="ER267" t="str">
            <v/>
          </cell>
          <cell r="ES267" t="str">
            <v/>
          </cell>
          <cell r="ET267" t="e">
            <v>#N/A</v>
          </cell>
          <cell r="EU267" t="str">
            <v/>
          </cell>
          <cell r="EV267" t="str">
            <v/>
          </cell>
          <cell r="EW267" t="str">
            <v/>
          </cell>
          <cell r="EX267" t="str">
            <v/>
          </cell>
          <cell r="EY267" t="str">
            <v/>
          </cell>
          <cell r="EZ267" t="str">
            <v/>
          </cell>
          <cell r="FA267" t="str">
            <v/>
          </cell>
          <cell r="FB267" t="e">
            <v>#N/A</v>
          </cell>
          <cell r="FC267" t="str">
            <v/>
          </cell>
          <cell r="FG267" t="str">
            <v/>
          </cell>
          <cell r="FH267" t="str">
            <v/>
          </cell>
          <cell r="FI267" t="str">
            <v/>
          </cell>
          <cell r="FJ267" t="str">
            <v/>
          </cell>
          <cell r="FK267" t="str">
            <v/>
          </cell>
          <cell r="FL267" t="str">
            <v/>
          </cell>
          <cell r="FM267" t="str">
            <v/>
          </cell>
          <cell r="FN267" t="str">
            <v/>
          </cell>
          <cell r="FO267" t="str">
            <v/>
          </cell>
          <cell r="FP267" t="str">
            <v/>
          </cell>
          <cell r="FQ267" t="str">
            <v/>
          </cell>
          <cell r="FR267" t="str">
            <v/>
          </cell>
          <cell r="FS267" t="str">
            <v/>
          </cell>
          <cell r="FT267" t="str">
            <v/>
          </cell>
        </row>
        <row r="268">
          <cell r="H268" t="str">
            <v/>
          </cell>
          <cell r="I268" t="str">
            <v/>
          </cell>
          <cell r="J268" t="str">
            <v/>
          </cell>
          <cell r="Q268" t="str">
            <v>OK</v>
          </cell>
          <cell r="R268" t="str">
            <v>OK</v>
          </cell>
          <cell r="S268" t="str">
            <v>OK</v>
          </cell>
          <cell r="T268" t="str">
            <v/>
          </cell>
          <cell r="U268" t="str">
            <v/>
          </cell>
          <cell r="V268" t="str">
            <v/>
          </cell>
          <cell r="W268" t="str">
            <v/>
          </cell>
          <cell r="X268" t="str">
            <v/>
          </cell>
          <cell r="Y268" t="str">
            <v/>
          </cell>
          <cell r="Z268" t="str">
            <v/>
          </cell>
          <cell r="AA268" t="str">
            <v>OK</v>
          </cell>
          <cell r="AB268" t="str">
            <v>OK</v>
          </cell>
          <cell r="AC268" t="str">
            <v>OK</v>
          </cell>
          <cell r="AD268" t="str">
            <v/>
          </cell>
          <cell r="AE268" t="str">
            <v/>
          </cell>
          <cell r="AF268" t="str">
            <v/>
          </cell>
          <cell r="AG268" t="str">
            <v/>
          </cell>
          <cell r="AH268" t="str">
            <v/>
          </cell>
          <cell r="AI268" t="str">
            <v/>
          </cell>
          <cell r="AJ268" t="str">
            <v/>
          </cell>
          <cell r="AK268" t="str">
            <v/>
          </cell>
          <cell r="AL268" t="str">
            <v/>
          </cell>
          <cell r="AM268" t="str">
            <v/>
          </cell>
          <cell r="AN268" t="str">
            <v/>
          </cell>
          <cell r="AO268" t="str">
            <v/>
          </cell>
          <cell r="AP268" t="str">
            <v/>
          </cell>
          <cell r="AQ268" t="str">
            <v/>
          </cell>
          <cell r="AR268" t="str">
            <v/>
          </cell>
          <cell r="AS268" t="str">
            <v/>
          </cell>
          <cell r="AT268" t="str">
            <v/>
          </cell>
          <cell r="AU268" t="str">
            <v/>
          </cell>
          <cell r="AV268" t="str">
            <v/>
          </cell>
          <cell r="AW268" t="str">
            <v/>
          </cell>
          <cell r="AX268" t="str">
            <v/>
          </cell>
          <cell r="AY268" t="str">
            <v/>
          </cell>
          <cell r="AZ268" t="str">
            <v/>
          </cell>
          <cell r="BA268" t="str">
            <v/>
          </cell>
          <cell r="BB268" t="str">
            <v/>
          </cell>
          <cell r="BC268" t="str">
            <v/>
          </cell>
          <cell r="BD268" t="str">
            <v/>
          </cell>
          <cell r="BE268" t="str">
            <v/>
          </cell>
          <cell r="BF268" t="str">
            <v/>
          </cell>
          <cell r="BG268" t="str">
            <v/>
          </cell>
          <cell r="BH268" t="str">
            <v/>
          </cell>
          <cell r="BI268" t="str">
            <v/>
          </cell>
          <cell r="BJ268" t="str">
            <v/>
          </cell>
          <cell r="BK268" t="str">
            <v/>
          </cell>
          <cell r="BL268" t="str">
            <v/>
          </cell>
          <cell r="BM268" t="str">
            <v/>
          </cell>
          <cell r="BN268" t="str">
            <v/>
          </cell>
          <cell r="CO268" t="str">
            <v/>
          </cell>
          <cell r="CP268" t="str">
            <v/>
          </cell>
          <cell r="CQ268" t="str">
            <v/>
          </cell>
          <cell r="CR268" t="str">
            <v/>
          </cell>
          <cell r="CS268" t="str">
            <v/>
          </cell>
          <cell r="CT268" t="str">
            <v/>
          </cell>
          <cell r="CU268" t="str">
            <v/>
          </cell>
          <cell r="CV268" t="str">
            <v/>
          </cell>
          <cell r="CW268" t="str">
            <v/>
          </cell>
          <cell r="CX268" t="str">
            <v/>
          </cell>
          <cell r="CY268" t="str">
            <v/>
          </cell>
          <cell r="CZ268" t="str">
            <v/>
          </cell>
          <cell r="DA268" t="str">
            <v/>
          </cell>
          <cell r="DB268" t="str">
            <v/>
          </cell>
          <cell r="DC268" t="str">
            <v/>
          </cell>
          <cell r="DD268" t="str">
            <v/>
          </cell>
          <cell r="DE268" t="str">
            <v/>
          </cell>
          <cell r="DF268" t="str">
            <v/>
          </cell>
          <cell r="DG268" t="str">
            <v/>
          </cell>
          <cell r="DH268" t="str">
            <v/>
          </cell>
          <cell r="DI268" t="str">
            <v/>
          </cell>
          <cell r="DJ268" t="str">
            <v/>
          </cell>
          <cell r="DK268" t="str">
            <v/>
          </cell>
          <cell r="DL268" t="str">
            <v/>
          </cell>
          <cell r="DM268" t="str">
            <v/>
          </cell>
          <cell r="DN268" t="str">
            <v/>
          </cell>
          <cell r="DO268" t="str">
            <v/>
          </cell>
          <cell r="DP268" t="str">
            <v/>
          </cell>
          <cell r="DQ268" t="str">
            <v/>
          </cell>
          <cell r="DR268" t="str">
            <v/>
          </cell>
          <cell r="DS268" t="str">
            <v/>
          </cell>
          <cell r="DT268" t="str">
            <v/>
          </cell>
          <cell r="DU268" t="str">
            <v/>
          </cell>
          <cell r="DV268" t="str">
            <v/>
          </cell>
          <cell r="DW268" t="str">
            <v/>
          </cell>
          <cell r="DX268" t="str">
            <v/>
          </cell>
          <cell r="DY268" t="str">
            <v/>
          </cell>
          <cell r="DZ268" t="str">
            <v/>
          </cell>
          <cell r="EA268" t="str">
            <v/>
          </cell>
          <cell r="EB268" t="str">
            <v/>
          </cell>
          <cell r="EC268" t="str">
            <v/>
          </cell>
          <cell r="ED268" t="str">
            <v/>
          </cell>
          <cell r="EE268" t="str">
            <v/>
          </cell>
          <cell r="EF268" t="str">
            <v/>
          </cell>
          <cell r="EG268" t="str">
            <v/>
          </cell>
          <cell r="EH268" t="str">
            <v/>
          </cell>
          <cell r="EI268" t="str">
            <v/>
          </cell>
          <cell r="EJ268" t="str">
            <v/>
          </cell>
          <cell r="EK268" t="str">
            <v/>
          </cell>
          <cell r="EL268" t="str">
            <v/>
          </cell>
          <cell r="EP268" t="str">
            <v/>
          </cell>
          <cell r="EQ268" t="str">
            <v/>
          </cell>
          <cell r="ER268" t="str">
            <v/>
          </cell>
          <cell r="ES268" t="str">
            <v/>
          </cell>
          <cell r="ET268" t="e">
            <v>#N/A</v>
          </cell>
          <cell r="EU268" t="str">
            <v/>
          </cell>
          <cell r="EV268" t="str">
            <v/>
          </cell>
          <cell r="EW268" t="str">
            <v/>
          </cell>
          <cell r="EX268" t="str">
            <v/>
          </cell>
          <cell r="EY268" t="str">
            <v/>
          </cell>
          <cell r="EZ268" t="str">
            <v/>
          </cell>
          <cell r="FA268" t="str">
            <v/>
          </cell>
          <cell r="FB268" t="e">
            <v>#N/A</v>
          </cell>
          <cell r="FC268" t="str">
            <v/>
          </cell>
          <cell r="FG268" t="str">
            <v/>
          </cell>
          <cell r="FH268" t="str">
            <v/>
          </cell>
          <cell r="FI268" t="str">
            <v/>
          </cell>
          <cell r="FJ268" t="str">
            <v/>
          </cell>
          <cell r="FK268" t="str">
            <v/>
          </cell>
          <cell r="FL268" t="str">
            <v/>
          </cell>
          <cell r="FM268" t="str">
            <v/>
          </cell>
          <cell r="FN268" t="str">
            <v/>
          </cell>
          <cell r="FO268" t="str">
            <v/>
          </cell>
          <cell r="FP268" t="str">
            <v/>
          </cell>
          <cell r="FQ268" t="str">
            <v/>
          </cell>
          <cell r="FR268" t="str">
            <v/>
          </cell>
          <cell r="FS268" t="str">
            <v/>
          </cell>
          <cell r="FT268" t="str">
            <v/>
          </cell>
        </row>
        <row r="269">
          <cell r="H269" t="str">
            <v/>
          </cell>
          <cell r="I269" t="str">
            <v/>
          </cell>
          <cell r="J269" t="str">
            <v/>
          </cell>
          <cell r="Q269" t="str">
            <v>OK</v>
          </cell>
          <cell r="R269" t="str">
            <v>OK</v>
          </cell>
          <cell r="S269" t="str">
            <v>OK</v>
          </cell>
          <cell r="T269" t="str">
            <v/>
          </cell>
          <cell r="U269" t="str">
            <v/>
          </cell>
          <cell r="V269" t="str">
            <v/>
          </cell>
          <cell r="W269" t="str">
            <v/>
          </cell>
          <cell r="X269" t="str">
            <v/>
          </cell>
          <cell r="Y269" t="str">
            <v/>
          </cell>
          <cell r="Z269" t="str">
            <v/>
          </cell>
          <cell r="AA269" t="str">
            <v>OK</v>
          </cell>
          <cell r="AB269" t="str">
            <v>OK</v>
          </cell>
          <cell r="AC269" t="str">
            <v>OK</v>
          </cell>
          <cell r="AD269" t="str">
            <v/>
          </cell>
          <cell r="AE269" t="str">
            <v/>
          </cell>
          <cell r="AF269" t="str">
            <v/>
          </cell>
          <cell r="AG269" t="str">
            <v/>
          </cell>
          <cell r="AH269" t="str">
            <v/>
          </cell>
          <cell r="AI269" t="str">
            <v/>
          </cell>
          <cell r="AJ269" t="str">
            <v/>
          </cell>
          <cell r="AK269" t="str">
            <v/>
          </cell>
          <cell r="AL269" t="str">
            <v/>
          </cell>
          <cell r="AM269" t="str">
            <v/>
          </cell>
          <cell r="AN269" t="str">
            <v/>
          </cell>
          <cell r="AO269" t="str">
            <v/>
          </cell>
          <cell r="AP269" t="str">
            <v/>
          </cell>
          <cell r="AQ269" t="str">
            <v/>
          </cell>
          <cell r="AR269" t="str">
            <v/>
          </cell>
          <cell r="AS269" t="str">
            <v/>
          </cell>
          <cell r="AT269" t="str">
            <v/>
          </cell>
          <cell r="AU269" t="str">
            <v/>
          </cell>
          <cell r="AV269" t="str">
            <v/>
          </cell>
          <cell r="AW269" t="str">
            <v/>
          </cell>
          <cell r="AX269" t="str">
            <v/>
          </cell>
          <cell r="AY269" t="str">
            <v/>
          </cell>
          <cell r="AZ269" t="str">
            <v/>
          </cell>
          <cell r="BA269" t="str">
            <v/>
          </cell>
          <cell r="BB269" t="str">
            <v/>
          </cell>
          <cell r="BC269" t="str">
            <v/>
          </cell>
          <cell r="BD269" t="str">
            <v/>
          </cell>
          <cell r="BE269" t="str">
            <v/>
          </cell>
          <cell r="BF269" t="str">
            <v/>
          </cell>
          <cell r="BG269" t="str">
            <v/>
          </cell>
          <cell r="BH269" t="str">
            <v/>
          </cell>
          <cell r="BI269" t="str">
            <v/>
          </cell>
          <cell r="BJ269" t="str">
            <v/>
          </cell>
          <cell r="BK269" t="str">
            <v/>
          </cell>
          <cell r="BL269" t="str">
            <v/>
          </cell>
          <cell r="BM269" t="str">
            <v/>
          </cell>
          <cell r="BN269" t="str">
            <v/>
          </cell>
          <cell r="CO269" t="str">
            <v/>
          </cell>
          <cell r="CP269" t="str">
            <v/>
          </cell>
          <cell r="CQ269" t="str">
            <v/>
          </cell>
          <cell r="CR269" t="str">
            <v/>
          </cell>
          <cell r="CS269" t="str">
            <v/>
          </cell>
          <cell r="CT269" t="str">
            <v/>
          </cell>
          <cell r="CU269" t="str">
            <v/>
          </cell>
          <cell r="CV269" t="str">
            <v/>
          </cell>
          <cell r="CW269" t="str">
            <v/>
          </cell>
          <cell r="CX269" t="str">
            <v/>
          </cell>
          <cell r="CY269" t="str">
            <v/>
          </cell>
          <cell r="CZ269" t="str">
            <v/>
          </cell>
          <cell r="DA269" t="str">
            <v/>
          </cell>
          <cell r="DB269" t="str">
            <v/>
          </cell>
          <cell r="DC269" t="str">
            <v/>
          </cell>
          <cell r="DD269" t="str">
            <v/>
          </cell>
          <cell r="DE269" t="str">
            <v/>
          </cell>
          <cell r="DF269" t="str">
            <v/>
          </cell>
          <cell r="DG269" t="str">
            <v/>
          </cell>
          <cell r="DH269" t="str">
            <v/>
          </cell>
          <cell r="DI269" t="str">
            <v/>
          </cell>
          <cell r="DJ269" t="str">
            <v/>
          </cell>
          <cell r="DK269" t="str">
            <v/>
          </cell>
          <cell r="DL269" t="str">
            <v/>
          </cell>
          <cell r="DM269" t="str">
            <v/>
          </cell>
          <cell r="DN269" t="str">
            <v/>
          </cell>
          <cell r="DO269" t="str">
            <v/>
          </cell>
          <cell r="DP269" t="str">
            <v/>
          </cell>
          <cell r="DQ269" t="str">
            <v/>
          </cell>
          <cell r="DR269" t="str">
            <v/>
          </cell>
          <cell r="DS269" t="str">
            <v/>
          </cell>
          <cell r="DT269" t="str">
            <v/>
          </cell>
          <cell r="DU269" t="str">
            <v/>
          </cell>
          <cell r="DV269" t="str">
            <v/>
          </cell>
          <cell r="DW269" t="str">
            <v/>
          </cell>
          <cell r="DX269" t="str">
            <v/>
          </cell>
          <cell r="DY269" t="str">
            <v/>
          </cell>
          <cell r="DZ269" t="str">
            <v/>
          </cell>
          <cell r="EA269" t="str">
            <v/>
          </cell>
          <cell r="EB269" t="str">
            <v/>
          </cell>
          <cell r="EC269" t="str">
            <v/>
          </cell>
          <cell r="ED269" t="str">
            <v/>
          </cell>
          <cell r="EE269" t="str">
            <v/>
          </cell>
          <cell r="EF269" t="str">
            <v/>
          </cell>
          <cell r="EG269" t="str">
            <v/>
          </cell>
          <cell r="EH269" t="str">
            <v/>
          </cell>
          <cell r="EI269" t="str">
            <v/>
          </cell>
          <cell r="EJ269" t="str">
            <v/>
          </cell>
          <cell r="EK269" t="str">
            <v/>
          </cell>
          <cell r="EL269" t="str">
            <v/>
          </cell>
          <cell r="EP269" t="str">
            <v/>
          </cell>
          <cell r="EQ269" t="str">
            <v/>
          </cell>
          <cell r="ER269" t="str">
            <v/>
          </cell>
          <cell r="ES269" t="str">
            <v/>
          </cell>
          <cell r="ET269" t="e">
            <v>#N/A</v>
          </cell>
          <cell r="EU269" t="str">
            <v/>
          </cell>
          <cell r="EV269" t="str">
            <v/>
          </cell>
          <cell r="EW269" t="str">
            <v/>
          </cell>
          <cell r="EX269" t="str">
            <v/>
          </cell>
          <cell r="EY269" t="str">
            <v/>
          </cell>
          <cell r="EZ269" t="str">
            <v/>
          </cell>
          <cell r="FA269" t="str">
            <v/>
          </cell>
          <cell r="FB269" t="e">
            <v>#N/A</v>
          </cell>
          <cell r="FC269" t="str">
            <v/>
          </cell>
          <cell r="FG269" t="str">
            <v/>
          </cell>
          <cell r="FH269" t="str">
            <v/>
          </cell>
          <cell r="FI269" t="str">
            <v/>
          </cell>
          <cell r="FJ269" t="str">
            <v/>
          </cell>
          <cell r="FK269" t="str">
            <v/>
          </cell>
          <cell r="FL269" t="str">
            <v/>
          </cell>
          <cell r="FM269" t="str">
            <v/>
          </cell>
          <cell r="FN269" t="str">
            <v/>
          </cell>
          <cell r="FO269" t="str">
            <v/>
          </cell>
          <cell r="FP269" t="str">
            <v/>
          </cell>
          <cell r="FQ269" t="str">
            <v/>
          </cell>
          <cell r="FR269" t="str">
            <v/>
          </cell>
          <cell r="FS269" t="str">
            <v/>
          </cell>
          <cell r="FT269" t="str">
            <v/>
          </cell>
        </row>
        <row r="270">
          <cell r="H270" t="str">
            <v/>
          </cell>
          <cell r="I270" t="str">
            <v/>
          </cell>
          <cell r="J270" t="str">
            <v/>
          </cell>
          <cell r="Q270" t="str">
            <v>OK</v>
          </cell>
          <cell r="R270" t="str">
            <v>OK</v>
          </cell>
          <cell r="S270" t="str">
            <v>OK</v>
          </cell>
          <cell r="T270" t="str">
            <v/>
          </cell>
          <cell r="U270" t="str">
            <v/>
          </cell>
          <cell r="V270" t="str">
            <v/>
          </cell>
          <cell r="W270" t="str">
            <v/>
          </cell>
          <cell r="X270" t="str">
            <v/>
          </cell>
          <cell r="Y270" t="str">
            <v/>
          </cell>
          <cell r="Z270" t="str">
            <v/>
          </cell>
          <cell r="AA270" t="str">
            <v>OK</v>
          </cell>
          <cell r="AB270" t="str">
            <v>OK</v>
          </cell>
          <cell r="AC270" t="str">
            <v>OK</v>
          </cell>
          <cell r="AD270" t="str">
            <v/>
          </cell>
          <cell r="AE270" t="str">
            <v/>
          </cell>
          <cell r="AF270" t="str">
            <v/>
          </cell>
          <cell r="AG270" t="str">
            <v/>
          </cell>
          <cell r="AH270" t="str">
            <v/>
          </cell>
          <cell r="AI270" t="str">
            <v/>
          </cell>
          <cell r="AJ270" t="str">
            <v/>
          </cell>
          <cell r="AK270" t="str">
            <v/>
          </cell>
          <cell r="AL270" t="str">
            <v/>
          </cell>
          <cell r="AM270" t="str">
            <v/>
          </cell>
          <cell r="AN270" t="str">
            <v/>
          </cell>
          <cell r="AO270" t="str">
            <v/>
          </cell>
          <cell r="AP270" t="str">
            <v/>
          </cell>
          <cell r="AQ270" t="str">
            <v/>
          </cell>
          <cell r="AR270" t="str">
            <v/>
          </cell>
          <cell r="AS270" t="str">
            <v/>
          </cell>
          <cell r="AT270" t="str">
            <v/>
          </cell>
          <cell r="AU270" t="str">
            <v/>
          </cell>
          <cell r="AV270" t="str">
            <v/>
          </cell>
          <cell r="AW270" t="str">
            <v/>
          </cell>
          <cell r="AX270" t="str">
            <v/>
          </cell>
          <cell r="AY270" t="str">
            <v/>
          </cell>
          <cell r="AZ270" t="str">
            <v/>
          </cell>
          <cell r="BA270" t="str">
            <v/>
          </cell>
          <cell r="BB270" t="str">
            <v/>
          </cell>
          <cell r="BC270" t="str">
            <v/>
          </cell>
          <cell r="BD270" t="str">
            <v/>
          </cell>
          <cell r="BE270" t="str">
            <v/>
          </cell>
          <cell r="BF270" t="str">
            <v/>
          </cell>
          <cell r="BG270" t="str">
            <v/>
          </cell>
          <cell r="BH270" t="str">
            <v/>
          </cell>
          <cell r="BI270" t="str">
            <v/>
          </cell>
          <cell r="BJ270" t="str">
            <v/>
          </cell>
          <cell r="BK270" t="str">
            <v/>
          </cell>
          <cell r="BL270" t="str">
            <v/>
          </cell>
          <cell r="BM270" t="str">
            <v/>
          </cell>
          <cell r="BN270" t="str">
            <v/>
          </cell>
          <cell r="CO270" t="str">
            <v/>
          </cell>
          <cell r="CP270" t="str">
            <v/>
          </cell>
          <cell r="CQ270" t="str">
            <v/>
          </cell>
          <cell r="CR270" t="str">
            <v/>
          </cell>
          <cell r="CS270" t="str">
            <v/>
          </cell>
          <cell r="CT270" t="str">
            <v/>
          </cell>
          <cell r="CU270" t="str">
            <v/>
          </cell>
          <cell r="CV270" t="str">
            <v/>
          </cell>
          <cell r="CW270" t="str">
            <v/>
          </cell>
          <cell r="CX270" t="str">
            <v/>
          </cell>
          <cell r="CY270" t="str">
            <v/>
          </cell>
          <cell r="CZ270" t="str">
            <v/>
          </cell>
          <cell r="DA270" t="str">
            <v/>
          </cell>
          <cell r="DB270" t="str">
            <v/>
          </cell>
          <cell r="DC270" t="str">
            <v/>
          </cell>
          <cell r="DD270" t="str">
            <v/>
          </cell>
          <cell r="DE270" t="str">
            <v/>
          </cell>
          <cell r="DF270" t="str">
            <v/>
          </cell>
          <cell r="DG270" t="str">
            <v/>
          </cell>
          <cell r="DH270" t="str">
            <v/>
          </cell>
          <cell r="DI270" t="str">
            <v/>
          </cell>
          <cell r="DJ270" t="str">
            <v/>
          </cell>
          <cell r="DK270" t="str">
            <v/>
          </cell>
          <cell r="DL270" t="str">
            <v/>
          </cell>
          <cell r="DM270" t="str">
            <v/>
          </cell>
          <cell r="DN270" t="str">
            <v/>
          </cell>
          <cell r="DO270" t="str">
            <v/>
          </cell>
          <cell r="DP270" t="str">
            <v/>
          </cell>
          <cell r="DQ270" t="str">
            <v/>
          </cell>
          <cell r="DR270" t="str">
            <v/>
          </cell>
          <cell r="DS270" t="str">
            <v/>
          </cell>
          <cell r="DT270" t="str">
            <v/>
          </cell>
          <cell r="DU270" t="str">
            <v/>
          </cell>
          <cell r="DV270" t="str">
            <v/>
          </cell>
          <cell r="DW270" t="str">
            <v/>
          </cell>
          <cell r="DX270" t="str">
            <v/>
          </cell>
          <cell r="DY270" t="str">
            <v/>
          </cell>
          <cell r="DZ270" t="str">
            <v/>
          </cell>
          <cell r="EA270" t="str">
            <v/>
          </cell>
          <cell r="EB270" t="str">
            <v/>
          </cell>
          <cell r="EC270" t="str">
            <v/>
          </cell>
          <cell r="ED270" t="str">
            <v/>
          </cell>
          <cell r="EE270" t="str">
            <v/>
          </cell>
          <cell r="EF270" t="str">
            <v/>
          </cell>
          <cell r="EG270" t="str">
            <v/>
          </cell>
          <cell r="EH270" t="str">
            <v/>
          </cell>
          <cell r="EI270" t="str">
            <v/>
          </cell>
          <cell r="EJ270" t="str">
            <v/>
          </cell>
          <cell r="EK270" t="str">
            <v/>
          </cell>
          <cell r="EL270" t="str">
            <v/>
          </cell>
          <cell r="EP270" t="str">
            <v/>
          </cell>
          <cell r="EQ270" t="str">
            <v/>
          </cell>
          <cell r="ER270" t="str">
            <v/>
          </cell>
          <cell r="ES270" t="str">
            <v/>
          </cell>
          <cell r="ET270" t="e">
            <v>#N/A</v>
          </cell>
          <cell r="EU270" t="str">
            <v/>
          </cell>
          <cell r="EV270" t="str">
            <v/>
          </cell>
          <cell r="EW270" t="str">
            <v/>
          </cell>
          <cell r="EX270" t="str">
            <v/>
          </cell>
          <cell r="EY270" t="str">
            <v/>
          </cell>
          <cell r="EZ270" t="str">
            <v/>
          </cell>
          <cell r="FA270" t="str">
            <v/>
          </cell>
          <cell r="FB270" t="e">
            <v>#N/A</v>
          </cell>
          <cell r="FC270" t="str">
            <v/>
          </cell>
          <cell r="FG270" t="str">
            <v/>
          </cell>
          <cell r="FH270" t="str">
            <v/>
          </cell>
          <cell r="FI270" t="str">
            <v/>
          </cell>
          <cell r="FJ270" t="str">
            <v/>
          </cell>
          <cell r="FK270" t="str">
            <v/>
          </cell>
          <cell r="FL270" t="str">
            <v/>
          </cell>
          <cell r="FM270" t="str">
            <v/>
          </cell>
          <cell r="FN270" t="str">
            <v/>
          </cell>
          <cell r="FO270" t="str">
            <v/>
          </cell>
          <cell r="FP270" t="str">
            <v/>
          </cell>
          <cell r="FQ270" t="str">
            <v/>
          </cell>
          <cell r="FR270" t="str">
            <v/>
          </cell>
          <cell r="FS270" t="str">
            <v/>
          </cell>
          <cell r="FT270" t="str">
            <v/>
          </cell>
        </row>
        <row r="271">
          <cell r="H271" t="str">
            <v/>
          </cell>
          <cell r="I271" t="str">
            <v/>
          </cell>
          <cell r="J271" t="str">
            <v/>
          </cell>
          <cell r="Q271" t="str">
            <v>OK</v>
          </cell>
          <cell r="R271" t="str">
            <v>OK</v>
          </cell>
          <cell r="S271" t="str">
            <v>OK</v>
          </cell>
          <cell r="T271" t="str">
            <v/>
          </cell>
          <cell r="U271" t="str">
            <v/>
          </cell>
          <cell r="V271" t="str">
            <v/>
          </cell>
          <cell r="W271" t="str">
            <v/>
          </cell>
          <cell r="X271" t="str">
            <v/>
          </cell>
          <cell r="Y271" t="str">
            <v/>
          </cell>
          <cell r="Z271" t="str">
            <v/>
          </cell>
          <cell r="AA271" t="str">
            <v>OK</v>
          </cell>
          <cell r="AB271" t="str">
            <v>OK</v>
          </cell>
          <cell r="AC271" t="str">
            <v>OK</v>
          </cell>
          <cell r="AD271" t="str">
            <v/>
          </cell>
          <cell r="AE271" t="str">
            <v/>
          </cell>
          <cell r="AF271" t="str">
            <v/>
          </cell>
          <cell r="AG271" t="str">
            <v/>
          </cell>
          <cell r="AH271" t="str">
            <v/>
          </cell>
          <cell r="AI271" t="str">
            <v/>
          </cell>
          <cell r="AJ271" t="str">
            <v/>
          </cell>
          <cell r="AK271" t="str">
            <v/>
          </cell>
          <cell r="AL271" t="str">
            <v/>
          </cell>
          <cell r="AM271" t="str">
            <v/>
          </cell>
          <cell r="AN271" t="str">
            <v/>
          </cell>
          <cell r="AO271" t="str">
            <v/>
          </cell>
          <cell r="AP271" t="str">
            <v/>
          </cell>
          <cell r="AQ271" t="str">
            <v/>
          </cell>
          <cell r="AR271" t="str">
            <v/>
          </cell>
          <cell r="AS271" t="str">
            <v/>
          </cell>
          <cell r="AT271" t="str">
            <v/>
          </cell>
          <cell r="AU271" t="str">
            <v/>
          </cell>
          <cell r="AV271" t="str">
            <v/>
          </cell>
          <cell r="AW271" t="str">
            <v/>
          </cell>
          <cell r="AX271" t="str">
            <v/>
          </cell>
          <cell r="AY271" t="str">
            <v/>
          </cell>
          <cell r="AZ271" t="str">
            <v/>
          </cell>
          <cell r="BA271" t="str">
            <v/>
          </cell>
          <cell r="BB271" t="str">
            <v/>
          </cell>
          <cell r="BC271" t="str">
            <v/>
          </cell>
          <cell r="BD271" t="str">
            <v/>
          </cell>
          <cell r="BE271" t="str">
            <v/>
          </cell>
          <cell r="BF271" t="str">
            <v/>
          </cell>
          <cell r="BG271" t="str">
            <v/>
          </cell>
          <cell r="BH271" t="str">
            <v/>
          </cell>
          <cell r="BI271" t="str">
            <v/>
          </cell>
          <cell r="BJ271" t="str">
            <v/>
          </cell>
          <cell r="BK271" t="str">
            <v/>
          </cell>
          <cell r="BL271" t="str">
            <v/>
          </cell>
          <cell r="BM271" t="str">
            <v/>
          </cell>
          <cell r="BN271" t="str">
            <v/>
          </cell>
          <cell r="CO271" t="str">
            <v/>
          </cell>
          <cell r="CP271" t="str">
            <v/>
          </cell>
          <cell r="CQ271" t="str">
            <v/>
          </cell>
          <cell r="CR271" t="str">
            <v/>
          </cell>
          <cell r="CS271" t="str">
            <v/>
          </cell>
          <cell r="CT271" t="str">
            <v/>
          </cell>
          <cell r="CU271" t="str">
            <v/>
          </cell>
          <cell r="CV271" t="str">
            <v/>
          </cell>
          <cell r="CW271" t="str">
            <v/>
          </cell>
          <cell r="CX271" t="str">
            <v/>
          </cell>
          <cell r="CY271" t="str">
            <v/>
          </cell>
          <cell r="CZ271" t="str">
            <v/>
          </cell>
          <cell r="DA271" t="str">
            <v/>
          </cell>
          <cell r="DB271" t="str">
            <v/>
          </cell>
          <cell r="DC271" t="str">
            <v/>
          </cell>
          <cell r="DD271" t="str">
            <v/>
          </cell>
          <cell r="DE271" t="str">
            <v/>
          </cell>
          <cell r="DF271" t="str">
            <v/>
          </cell>
          <cell r="DG271" t="str">
            <v/>
          </cell>
          <cell r="DH271" t="str">
            <v/>
          </cell>
          <cell r="DI271" t="str">
            <v/>
          </cell>
          <cell r="DJ271" t="str">
            <v/>
          </cell>
          <cell r="DK271" t="str">
            <v/>
          </cell>
          <cell r="DL271" t="str">
            <v/>
          </cell>
          <cell r="DM271" t="str">
            <v/>
          </cell>
          <cell r="DN271" t="str">
            <v/>
          </cell>
          <cell r="DO271" t="str">
            <v/>
          </cell>
          <cell r="DP271" t="str">
            <v/>
          </cell>
          <cell r="DQ271" t="str">
            <v/>
          </cell>
          <cell r="DR271" t="str">
            <v/>
          </cell>
          <cell r="DS271" t="str">
            <v/>
          </cell>
          <cell r="DT271" t="str">
            <v/>
          </cell>
          <cell r="DU271" t="str">
            <v/>
          </cell>
          <cell r="DV271" t="str">
            <v/>
          </cell>
          <cell r="DW271" t="str">
            <v/>
          </cell>
          <cell r="DX271" t="str">
            <v/>
          </cell>
          <cell r="DY271" t="str">
            <v/>
          </cell>
          <cell r="DZ271" t="str">
            <v/>
          </cell>
          <cell r="EA271" t="str">
            <v/>
          </cell>
          <cell r="EB271" t="str">
            <v/>
          </cell>
          <cell r="EC271" t="str">
            <v/>
          </cell>
          <cell r="ED271" t="str">
            <v/>
          </cell>
          <cell r="EE271" t="str">
            <v/>
          </cell>
          <cell r="EF271" t="str">
            <v/>
          </cell>
          <cell r="EG271" t="str">
            <v/>
          </cell>
          <cell r="EH271" t="str">
            <v/>
          </cell>
          <cell r="EI271" t="str">
            <v/>
          </cell>
          <cell r="EJ271" t="str">
            <v/>
          </cell>
          <cell r="EK271" t="str">
            <v/>
          </cell>
          <cell r="EL271" t="str">
            <v/>
          </cell>
          <cell r="EP271" t="str">
            <v/>
          </cell>
          <cell r="EQ271" t="str">
            <v/>
          </cell>
          <cell r="ER271" t="str">
            <v/>
          </cell>
          <cell r="ES271" t="str">
            <v/>
          </cell>
          <cell r="ET271" t="e">
            <v>#N/A</v>
          </cell>
          <cell r="EU271" t="str">
            <v/>
          </cell>
          <cell r="EV271" t="str">
            <v/>
          </cell>
          <cell r="EW271" t="str">
            <v/>
          </cell>
          <cell r="EX271" t="str">
            <v/>
          </cell>
          <cell r="EY271" t="str">
            <v/>
          </cell>
          <cell r="EZ271" t="str">
            <v/>
          </cell>
          <cell r="FA271" t="str">
            <v/>
          </cell>
          <cell r="FB271" t="e">
            <v>#N/A</v>
          </cell>
          <cell r="FC271" t="str">
            <v/>
          </cell>
          <cell r="FG271" t="str">
            <v/>
          </cell>
          <cell r="FH271" t="str">
            <v/>
          </cell>
          <cell r="FI271" t="str">
            <v/>
          </cell>
          <cell r="FJ271" t="str">
            <v/>
          </cell>
          <cell r="FK271" t="str">
            <v/>
          </cell>
          <cell r="FL271" t="str">
            <v/>
          </cell>
          <cell r="FM271" t="str">
            <v/>
          </cell>
          <cell r="FN271" t="str">
            <v/>
          </cell>
          <cell r="FO271" t="str">
            <v/>
          </cell>
          <cell r="FP271" t="str">
            <v/>
          </cell>
          <cell r="FQ271" t="str">
            <v/>
          </cell>
          <cell r="FR271" t="str">
            <v/>
          </cell>
          <cell r="FS271" t="str">
            <v/>
          </cell>
          <cell r="FT271" t="str">
            <v/>
          </cell>
        </row>
        <row r="272">
          <cell r="H272" t="str">
            <v/>
          </cell>
          <cell r="I272" t="str">
            <v/>
          </cell>
          <cell r="J272" t="str">
            <v/>
          </cell>
          <cell r="Q272" t="str">
            <v>OK</v>
          </cell>
          <cell r="R272" t="str">
            <v>OK</v>
          </cell>
          <cell r="S272" t="str">
            <v>OK</v>
          </cell>
          <cell r="T272" t="str">
            <v/>
          </cell>
          <cell r="U272" t="str">
            <v/>
          </cell>
          <cell r="V272" t="str">
            <v/>
          </cell>
          <cell r="W272" t="str">
            <v/>
          </cell>
          <cell r="X272" t="str">
            <v/>
          </cell>
          <cell r="Y272" t="str">
            <v/>
          </cell>
          <cell r="Z272" t="str">
            <v/>
          </cell>
          <cell r="AA272" t="str">
            <v>OK</v>
          </cell>
          <cell r="AB272" t="str">
            <v>OK</v>
          </cell>
          <cell r="AC272" t="str">
            <v>OK</v>
          </cell>
          <cell r="AD272" t="str">
            <v/>
          </cell>
          <cell r="AE272" t="str">
            <v/>
          </cell>
          <cell r="AF272" t="str">
            <v/>
          </cell>
          <cell r="AG272" t="str">
            <v/>
          </cell>
          <cell r="AH272" t="str">
            <v/>
          </cell>
          <cell r="AI272" t="str">
            <v/>
          </cell>
          <cell r="AJ272" t="str">
            <v/>
          </cell>
          <cell r="AK272" t="str">
            <v/>
          </cell>
          <cell r="AL272" t="str">
            <v/>
          </cell>
          <cell r="AM272" t="str">
            <v/>
          </cell>
          <cell r="AN272" t="str">
            <v/>
          </cell>
          <cell r="AO272" t="str">
            <v/>
          </cell>
          <cell r="AP272" t="str">
            <v/>
          </cell>
          <cell r="AQ272" t="str">
            <v/>
          </cell>
          <cell r="AR272" t="str">
            <v/>
          </cell>
          <cell r="AS272" t="str">
            <v/>
          </cell>
          <cell r="AT272" t="str">
            <v/>
          </cell>
          <cell r="AU272" t="str">
            <v/>
          </cell>
          <cell r="AV272" t="str">
            <v/>
          </cell>
          <cell r="AW272" t="str">
            <v/>
          </cell>
          <cell r="AX272" t="str">
            <v/>
          </cell>
          <cell r="AY272" t="str">
            <v/>
          </cell>
          <cell r="AZ272" t="str">
            <v/>
          </cell>
          <cell r="BA272" t="str">
            <v/>
          </cell>
          <cell r="BB272" t="str">
            <v/>
          </cell>
          <cell r="BC272" t="str">
            <v/>
          </cell>
          <cell r="BD272" t="str">
            <v/>
          </cell>
          <cell r="BE272" t="str">
            <v/>
          </cell>
          <cell r="BF272" t="str">
            <v/>
          </cell>
          <cell r="BG272" t="str">
            <v/>
          </cell>
          <cell r="BH272" t="str">
            <v/>
          </cell>
          <cell r="BI272" t="str">
            <v/>
          </cell>
          <cell r="BJ272" t="str">
            <v/>
          </cell>
          <cell r="BK272" t="str">
            <v/>
          </cell>
          <cell r="BL272" t="str">
            <v/>
          </cell>
          <cell r="BM272" t="str">
            <v/>
          </cell>
          <cell r="BN272" t="str">
            <v/>
          </cell>
          <cell r="CO272" t="str">
            <v/>
          </cell>
          <cell r="CP272" t="str">
            <v/>
          </cell>
          <cell r="CQ272" t="str">
            <v/>
          </cell>
          <cell r="CR272" t="str">
            <v/>
          </cell>
          <cell r="CS272" t="str">
            <v/>
          </cell>
          <cell r="CT272" t="str">
            <v/>
          </cell>
          <cell r="CU272" t="str">
            <v/>
          </cell>
          <cell r="CV272" t="str">
            <v/>
          </cell>
          <cell r="CW272" t="str">
            <v/>
          </cell>
          <cell r="CX272" t="str">
            <v/>
          </cell>
          <cell r="CY272" t="str">
            <v/>
          </cell>
          <cell r="CZ272" t="str">
            <v/>
          </cell>
          <cell r="DA272" t="str">
            <v/>
          </cell>
          <cell r="DB272" t="str">
            <v/>
          </cell>
          <cell r="DC272" t="str">
            <v/>
          </cell>
          <cell r="DD272" t="str">
            <v/>
          </cell>
          <cell r="DE272" t="str">
            <v/>
          </cell>
          <cell r="DF272" t="str">
            <v/>
          </cell>
          <cell r="DG272" t="str">
            <v/>
          </cell>
          <cell r="DH272" t="str">
            <v/>
          </cell>
          <cell r="DI272" t="str">
            <v/>
          </cell>
          <cell r="DJ272" t="str">
            <v/>
          </cell>
          <cell r="DK272" t="str">
            <v/>
          </cell>
          <cell r="DL272" t="str">
            <v/>
          </cell>
          <cell r="DM272" t="str">
            <v/>
          </cell>
          <cell r="DN272" t="str">
            <v/>
          </cell>
          <cell r="DO272" t="str">
            <v/>
          </cell>
          <cell r="DP272" t="str">
            <v/>
          </cell>
          <cell r="DQ272" t="str">
            <v/>
          </cell>
          <cell r="DR272" t="str">
            <v/>
          </cell>
          <cell r="DS272" t="str">
            <v/>
          </cell>
          <cell r="DT272" t="str">
            <v/>
          </cell>
          <cell r="DU272" t="str">
            <v/>
          </cell>
          <cell r="DV272" t="str">
            <v/>
          </cell>
          <cell r="DW272" t="str">
            <v/>
          </cell>
          <cell r="DX272" t="str">
            <v/>
          </cell>
          <cell r="DY272" t="str">
            <v/>
          </cell>
          <cell r="DZ272" t="str">
            <v/>
          </cell>
          <cell r="EA272" t="str">
            <v/>
          </cell>
          <cell r="EB272" t="str">
            <v/>
          </cell>
          <cell r="EC272" t="str">
            <v/>
          </cell>
          <cell r="ED272" t="str">
            <v/>
          </cell>
          <cell r="EE272" t="str">
            <v/>
          </cell>
          <cell r="EF272" t="str">
            <v/>
          </cell>
          <cell r="EG272" t="str">
            <v/>
          </cell>
          <cell r="EH272" t="str">
            <v/>
          </cell>
          <cell r="EI272" t="str">
            <v/>
          </cell>
          <cell r="EJ272" t="str">
            <v/>
          </cell>
          <cell r="EK272" t="str">
            <v/>
          </cell>
          <cell r="EL272" t="str">
            <v/>
          </cell>
          <cell r="EP272" t="str">
            <v/>
          </cell>
          <cell r="EQ272" t="str">
            <v/>
          </cell>
          <cell r="ER272" t="str">
            <v/>
          </cell>
          <cell r="ES272" t="str">
            <v/>
          </cell>
          <cell r="ET272" t="e">
            <v>#N/A</v>
          </cell>
          <cell r="EU272" t="str">
            <v/>
          </cell>
          <cell r="EV272" t="str">
            <v/>
          </cell>
          <cell r="EW272" t="str">
            <v/>
          </cell>
          <cell r="EX272" t="str">
            <v/>
          </cell>
          <cell r="EY272" t="str">
            <v/>
          </cell>
          <cell r="EZ272" t="str">
            <v/>
          </cell>
          <cell r="FA272" t="str">
            <v/>
          </cell>
          <cell r="FB272" t="e">
            <v>#N/A</v>
          </cell>
          <cell r="FC272" t="str">
            <v/>
          </cell>
          <cell r="FG272" t="str">
            <v/>
          </cell>
          <cell r="FH272" t="str">
            <v/>
          </cell>
          <cell r="FI272" t="str">
            <v/>
          </cell>
          <cell r="FJ272" t="str">
            <v/>
          </cell>
          <cell r="FK272" t="str">
            <v/>
          </cell>
          <cell r="FL272" t="str">
            <v/>
          </cell>
          <cell r="FM272" t="str">
            <v/>
          </cell>
          <cell r="FN272" t="str">
            <v/>
          </cell>
          <cell r="FO272" t="str">
            <v/>
          </cell>
          <cell r="FP272" t="str">
            <v/>
          </cell>
          <cell r="FQ272" t="str">
            <v/>
          </cell>
          <cell r="FR272" t="str">
            <v/>
          </cell>
          <cell r="FS272" t="str">
            <v/>
          </cell>
          <cell r="FT272" t="str">
            <v/>
          </cell>
        </row>
        <row r="273">
          <cell r="H273" t="str">
            <v/>
          </cell>
          <cell r="I273" t="str">
            <v/>
          </cell>
          <cell r="J273" t="str">
            <v/>
          </cell>
          <cell r="Q273" t="str">
            <v>OK</v>
          </cell>
          <cell r="R273" t="str">
            <v>OK</v>
          </cell>
          <cell r="S273" t="str">
            <v>OK</v>
          </cell>
          <cell r="T273" t="str">
            <v/>
          </cell>
          <cell r="U273" t="str">
            <v/>
          </cell>
          <cell r="V273" t="str">
            <v/>
          </cell>
          <cell r="W273" t="str">
            <v/>
          </cell>
          <cell r="X273" t="str">
            <v/>
          </cell>
          <cell r="Y273" t="str">
            <v/>
          </cell>
          <cell r="Z273" t="str">
            <v/>
          </cell>
          <cell r="AA273" t="str">
            <v>OK</v>
          </cell>
          <cell r="AB273" t="str">
            <v>OK</v>
          </cell>
          <cell r="AC273" t="str">
            <v>OK</v>
          </cell>
          <cell r="AD273" t="str">
            <v/>
          </cell>
          <cell r="AE273" t="str">
            <v/>
          </cell>
          <cell r="AF273" t="str">
            <v/>
          </cell>
          <cell r="AG273" t="str">
            <v/>
          </cell>
          <cell r="AH273" t="str">
            <v/>
          </cell>
          <cell r="AI273" t="str">
            <v/>
          </cell>
          <cell r="AJ273" t="str">
            <v/>
          </cell>
          <cell r="AK273" t="str">
            <v/>
          </cell>
          <cell r="AL273" t="str">
            <v/>
          </cell>
          <cell r="AM273" t="str">
            <v/>
          </cell>
          <cell r="AN273" t="str">
            <v/>
          </cell>
          <cell r="AO273" t="str">
            <v/>
          </cell>
          <cell r="AP273" t="str">
            <v/>
          </cell>
          <cell r="AQ273" t="str">
            <v/>
          </cell>
          <cell r="AR273" t="str">
            <v/>
          </cell>
          <cell r="AS273" t="str">
            <v/>
          </cell>
          <cell r="AT273" t="str">
            <v/>
          </cell>
          <cell r="AU273" t="str">
            <v/>
          </cell>
          <cell r="AV273" t="str">
            <v/>
          </cell>
          <cell r="AW273" t="str">
            <v/>
          </cell>
          <cell r="AX273" t="str">
            <v/>
          </cell>
          <cell r="AY273" t="str">
            <v/>
          </cell>
          <cell r="AZ273" t="str">
            <v/>
          </cell>
          <cell r="BA273" t="str">
            <v/>
          </cell>
          <cell r="BB273" t="str">
            <v/>
          </cell>
          <cell r="BC273" t="str">
            <v/>
          </cell>
          <cell r="BD273" t="str">
            <v/>
          </cell>
          <cell r="BE273" t="str">
            <v/>
          </cell>
          <cell r="BF273" t="str">
            <v/>
          </cell>
          <cell r="BG273" t="str">
            <v/>
          </cell>
          <cell r="BH273" t="str">
            <v/>
          </cell>
          <cell r="BI273" t="str">
            <v/>
          </cell>
          <cell r="BJ273" t="str">
            <v/>
          </cell>
          <cell r="BK273" t="str">
            <v/>
          </cell>
          <cell r="BL273" t="str">
            <v/>
          </cell>
          <cell r="BM273" t="str">
            <v/>
          </cell>
          <cell r="BN273" t="str">
            <v/>
          </cell>
          <cell r="CO273" t="str">
            <v/>
          </cell>
          <cell r="CP273" t="str">
            <v/>
          </cell>
          <cell r="CQ273" t="str">
            <v/>
          </cell>
          <cell r="CR273" t="str">
            <v/>
          </cell>
          <cell r="CS273" t="str">
            <v/>
          </cell>
          <cell r="CT273" t="str">
            <v/>
          </cell>
          <cell r="CU273" t="str">
            <v/>
          </cell>
          <cell r="CV273" t="str">
            <v/>
          </cell>
          <cell r="CW273" t="str">
            <v/>
          </cell>
          <cell r="CX273" t="str">
            <v/>
          </cell>
          <cell r="CY273" t="str">
            <v/>
          </cell>
          <cell r="CZ273" t="str">
            <v/>
          </cell>
          <cell r="DA273" t="str">
            <v/>
          </cell>
          <cell r="DB273" t="str">
            <v/>
          </cell>
          <cell r="DC273" t="str">
            <v/>
          </cell>
          <cell r="DD273" t="str">
            <v/>
          </cell>
          <cell r="DE273" t="str">
            <v/>
          </cell>
          <cell r="DF273" t="str">
            <v/>
          </cell>
          <cell r="DG273" t="str">
            <v/>
          </cell>
          <cell r="DH273" t="str">
            <v/>
          </cell>
          <cell r="DI273" t="str">
            <v/>
          </cell>
          <cell r="DJ273" t="str">
            <v/>
          </cell>
          <cell r="DK273" t="str">
            <v/>
          </cell>
          <cell r="DL273" t="str">
            <v/>
          </cell>
          <cell r="DM273" t="str">
            <v/>
          </cell>
          <cell r="DN273" t="str">
            <v/>
          </cell>
          <cell r="DO273" t="str">
            <v/>
          </cell>
          <cell r="DP273" t="str">
            <v/>
          </cell>
          <cell r="DQ273" t="str">
            <v/>
          </cell>
          <cell r="DR273" t="str">
            <v/>
          </cell>
          <cell r="DS273" t="str">
            <v/>
          </cell>
          <cell r="DT273" t="str">
            <v/>
          </cell>
          <cell r="DU273" t="str">
            <v/>
          </cell>
          <cell r="DV273" t="str">
            <v/>
          </cell>
          <cell r="DW273" t="str">
            <v/>
          </cell>
          <cell r="DX273" t="str">
            <v/>
          </cell>
          <cell r="DY273" t="str">
            <v/>
          </cell>
          <cell r="DZ273" t="str">
            <v/>
          </cell>
          <cell r="EA273" t="str">
            <v/>
          </cell>
          <cell r="EB273" t="str">
            <v/>
          </cell>
          <cell r="EC273" t="str">
            <v/>
          </cell>
          <cell r="ED273" t="str">
            <v/>
          </cell>
          <cell r="EE273" t="str">
            <v/>
          </cell>
          <cell r="EF273" t="str">
            <v/>
          </cell>
          <cell r="EG273" t="str">
            <v/>
          </cell>
          <cell r="EH273" t="str">
            <v/>
          </cell>
          <cell r="EI273" t="str">
            <v/>
          </cell>
          <cell r="EJ273" t="str">
            <v/>
          </cell>
          <cell r="EK273" t="str">
            <v/>
          </cell>
          <cell r="EL273" t="str">
            <v/>
          </cell>
          <cell r="EP273" t="str">
            <v/>
          </cell>
          <cell r="EQ273" t="str">
            <v/>
          </cell>
          <cell r="ER273" t="str">
            <v/>
          </cell>
          <cell r="ES273" t="str">
            <v/>
          </cell>
          <cell r="ET273" t="e">
            <v>#N/A</v>
          </cell>
          <cell r="EU273" t="str">
            <v/>
          </cell>
          <cell r="EV273" t="str">
            <v/>
          </cell>
          <cell r="EW273" t="str">
            <v/>
          </cell>
          <cell r="EX273" t="str">
            <v/>
          </cell>
          <cell r="EY273" t="str">
            <v/>
          </cell>
          <cell r="EZ273" t="str">
            <v/>
          </cell>
          <cell r="FA273" t="str">
            <v/>
          </cell>
          <cell r="FB273" t="e">
            <v>#N/A</v>
          </cell>
          <cell r="FC273" t="str">
            <v/>
          </cell>
          <cell r="FG273" t="str">
            <v/>
          </cell>
          <cell r="FH273" t="str">
            <v/>
          </cell>
          <cell r="FI273" t="str">
            <v/>
          </cell>
          <cell r="FJ273" t="str">
            <v/>
          </cell>
          <cell r="FK273" t="str">
            <v/>
          </cell>
          <cell r="FL273" t="str">
            <v/>
          </cell>
          <cell r="FM273" t="str">
            <v/>
          </cell>
          <cell r="FN273" t="str">
            <v/>
          </cell>
          <cell r="FO273" t="str">
            <v/>
          </cell>
          <cell r="FP273" t="str">
            <v/>
          </cell>
          <cell r="FQ273" t="str">
            <v/>
          </cell>
          <cell r="FR273" t="str">
            <v/>
          </cell>
          <cell r="FS273" t="str">
            <v/>
          </cell>
          <cell r="FT273" t="str">
            <v/>
          </cell>
        </row>
        <row r="274">
          <cell r="H274" t="str">
            <v/>
          </cell>
          <cell r="I274" t="str">
            <v/>
          </cell>
          <cell r="J274" t="str">
            <v/>
          </cell>
          <cell r="Q274" t="str">
            <v>OK</v>
          </cell>
          <cell r="R274" t="str">
            <v>OK</v>
          </cell>
          <cell r="S274" t="str">
            <v>OK</v>
          </cell>
          <cell r="T274" t="str">
            <v/>
          </cell>
          <cell r="U274" t="str">
            <v/>
          </cell>
          <cell r="V274" t="str">
            <v/>
          </cell>
          <cell r="W274" t="str">
            <v/>
          </cell>
          <cell r="X274" t="str">
            <v/>
          </cell>
          <cell r="Y274" t="str">
            <v/>
          </cell>
          <cell r="Z274" t="str">
            <v/>
          </cell>
          <cell r="AA274" t="str">
            <v>OK</v>
          </cell>
          <cell r="AB274" t="str">
            <v>OK</v>
          </cell>
          <cell r="AC274" t="str">
            <v>OK</v>
          </cell>
          <cell r="AD274" t="str">
            <v/>
          </cell>
          <cell r="AE274" t="str">
            <v/>
          </cell>
          <cell r="AF274" t="str">
            <v/>
          </cell>
          <cell r="AG274" t="str">
            <v/>
          </cell>
          <cell r="AH274" t="str">
            <v/>
          </cell>
          <cell r="AI274" t="str">
            <v/>
          </cell>
          <cell r="AJ274" t="str">
            <v/>
          </cell>
          <cell r="AK274" t="str">
            <v/>
          </cell>
          <cell r="AL274" t="str">
            <v/>
          </cell>
          <cell r="AM274" t="str">
            <v/>
          </cell>
          <cell r="AN274" t="str">
            <v/>
          </cell>
          <cell r="AO274" t="str">
            <v/>
          </cell>
          <cell r="AP274" t="str">
            <v/>
          </cell>
          <cell r="AQ274" t="str">
            <v/>
          </cell>
          <cell r="AR274" t="str">
            <v/>
          </cell>
          <cell r="AS274" t="str">
            <v/>
          </cell>
          <cell r="AT274" t="str">
            <v/>
          </cell>
          <cell r="AU274" t="str">
            <v/>
          </cell>
          <cell r="AV274" t="str">
            <v/>
          </cell>
          <cell r="AW274" t="str">
            <v/>
          </cell>
          <cell r="AX274" t="str">
            <v/>
          </cell>
          <cell r="AY274" t="str">
            <v/>
          </cell>
          <cell r="AZ274" t="str">
            <v/>
          </cell>
          <cell r="BA274" t="str">
            <v/>
          </cell>
          <cell r="BB274" t="str">
            <v/>
          </cell>
          <cell r="BC274" t="str">
            <v/>
          </cell>
          <cell r="BD274" t="str">
            <v/>
          </cell>
          <cell r="BE274" t="str">
            <v/>
          </cell>
          <cell r="BF274" t="str">
            <v/>
          </cell>
          <cell r="BG274" t="str">
            <v/>
          </cell>
          <cell r="BH274" t="str">
            <v/>
          </cell>
          <cell r="BI274" t="str">
            <v/>
          </cell>
          <cell r="BJ274" t="str">
            <v/>
          </cell>
          <cell r="BK274" t="str">
            <v/>
          </cell>
          <cell r="BL274" t="str">
            <v/>
          </cell>
          <cell r="BM274" t="str">
            <v/>
          </cell>
          <cell r="BN274" t="str">
            <v/>
          </cell>
          <cell r="CO274" t="str">
            <v/>
          </cell>
          <cell r="CP274" t="str">
            <v/>
          </cell>
          <cell r="CQ274" t="str">
            <v/>
          </cell>
          <cell r="CR274" t="str">
            <v/>
          </cell>
          <cell r="CS274" t="str">
            <v/>
          </cell>
          <cell r="CT274" t="str">
            <v/>
          </cell>
          <cell r="CU274" t="str">
            <v/>
          </cell>
          <cell r="CV274" t="str">
            <v/>
          </cell>
          <cell r="CW274" t="str">
            <v/>
          </cell>
          <cell r="CX274" t="str">
            <v/>
          </cell>
          <cell r="CY274" t="str">
            <v/>
          </cell>
          <cell r="CZ274" t="str">
            <v/>
          </cell>
          <cell r="DA274" t="str">
            <v/>
          </cell>
          <cell r="DB274" t="str">
            <v/>
          </cell>
          <cell r="DC274" t="str">
            <v/>
          </cell>
          <cell r="DD274" t="str">
            <v/>
          </cell>
          <cell r="DE274" t="str">
            <v/>
          </cell>
          <cell r="DF274" t="str">
            <v/>
          </cell>
          <cell r="DG274" t="str">
            <v/>
          </cell>
          <cell r="DH274" t="str">
            <v/>
          </cell>
          <cell r="DI274" t="str">
            <v/>
          </cell>
          <cell r="DJ274" t="str">
            <v/>
          </cell>
          <cell r="DK274" t="str">
            <v/>
          </cell>
          <cell r="DL274" t="str">
            <v/>
          </cell>
          <cell r="DM274" t="str">
            <v/>
          </cell>
          <cell r="DN274" t="str">
            <v/>
          </cell>
          <cell r="DO274" t="str">
            <v/>
          </cell>
          <cell r="DP274" t="str">
            <v/>
          </cell>
          <cell r="DQ274" t="str">
            <v/>
          </cell>
          <cell r="DR274" t="str">
            <v/>
          </cell>
          <cell r="DS274" t="str">
            <v/>
          </cell>
          <cell r="DT274" t="str">
            <v/>
          </cell>
          <cell r="DU274" t="str">
            <v/>
          </cell>
          <cell r="DV274" t="str">
            <v/>
          </cell>
          <cell r="DW274" t="str">
            <v/>
          </cell>
          <cell r="DX274" t="str">
            <v/>
          </cell>
          <cell r="DY274" t="str">
            <v/>
          </cell>
          <cell r="DZ274" t="str">
            <v/>
          </cell>
          <cell r="EA274" t="str">
            <v/>
          </cell>
          <cell r="EB274" t="str">
            <v/>
          </cell>
          <cell r="EC274" t="str">
            <v/>
          </cell>
          <cell r="ED274" t="str">
            <v/>
          </cell>
          <cell r="EE274" t="str">
            <v/>
          </cell>
          <cell r="EF274" t="str">
            <v/>
          </cell>
          <cell r="EG274" t="str">
            <v/>
          </cell>
          <cell r="EH274" t="str">
            <v/>
          </cell>
          <cell r="EI274" t="str">
            <v/>
          </cell>
          <cell r="EJ274" t="str">
            <v/>
          </cell>
          <cell r="EK274" t="str">
            <v/>
          </cell>
          <cell r="EL274" t="str">
            <v/>
          </cell>
          <cell r="EP274" t="str">
            <v/>
          </cell>
          <cell r="EQ274" t="str">
            <v/>
          </cell>
          <cell r="ER274" t="str">
            <v/>
          </cell>
          <cell r="ES274" t="str">
            <v/>
          </cell>
          <cell r="ET274" t="e">
            <v>#N/A</v>
          </cell>
          <cell r="EU274" t="str">
            <v/>
          </cell>
          <cell r="EV274" t="str">
            <v/>
          </cell>
          <cell r="EW274" t="str">
            <v/>
          </cell>
          <cell r="EX274" t="str">
            <v/>
          </cell>
          <cell r="EY274" t="str">
            <v/>
          </cell>
          <cell r="EZ274" t="str">
            <v/>
          </cell>
          <cell r="FA274" t="str">
            <v/>
          </cell>
          <cell r="FB274" t="e">
            <v>#N/A</v>
          </cell>
          <cell r="FC274" t="str">
            <v/>
          </cell>
          <cell r="FG274" t="str">
            <v/>
          </cell>
          <cell r="FH274" t="str">
            <v/>
          </cell>
          <cell r="FI274" t="str">
            <v/>
          </cell>
          <cell r="FJ274" t="str">
            <v/>
          </cell>
          <cell r="FK274" t="str">
            <v/>
          </cell>
          <cell r="FL274" t="str">
            <v/>
          </cell>
          <cell r="FM274" t="str">
            <v/>
          </cell>
          <cell r="FN274" t="str">
            <v/>
          </cell>
          <cell r="FO274" t="str">
            <v/>
          </cell>
          <cell r="FP274" t="str">
            <v/>
          </cell>
          <cell r="FQ274" t="str">
            <v/>
          </cell>
          <cell r="FR274" t="str">
            <v/>
          </cell>
          <cell r="FS274" t="str">
            <v/>
          </cell>
          <cell r="FT274" t="str">
            <v/>
          </cell>
        </row>
        <row r="275">
          <cell r="H275" t="str">
            <v/>
          </cell>
          <cell r="I275" t="str">
            <v/>
          </cell>
          <cell r="J275" t="str">
            <v/>
          </cell>
          <cell r="Q275" t="str">
            <v>OK</v>
          </cell>
          <cell r="R275" t="str">
            <v>OK</v>
          </cell>
          <cell r="S275" t="str">
            <v>OK</v>
          </cell>
          <cell r="T275" t="str">
            <v/>
          </cell>
          <cell r="U275" t="str">
            <v/>
          </cell>
          <cell r="V275" t="str">
            <v/>
          </cell>
          <cell r="W275" t="str">
            <v/>
          </cell>
          <cell r="X275" t="str">
            <v/>
          </cell>
          <cell r="Y275" t="str">
            <v/>
          </cell>
          <cell r="Z275" t="str">
            <v/>
          </cell>
          <cell r="AA275" t="str">
            <v>OK</v>
          </cell>
          <cell r="AB275" t="str">
            <v>OK</v>
          </cell>
          <cell r="AC275" t="str">
            <v>OK</v>
          </cell>
          <cell r="AD275" t="str">
            <v/>
          </cell>
          <cell r="AE275" t="str">
            <v/>
          </cell>
          <cell r="AF275" t="str">
            <v/>
          </cell>
          <cell r="AG275" t="str">
            <v/>
          </cell>
          <cell r="AH275" t="str">
            <v/>
          </cell>
          <cell r="AI275" t="str">
            <v/>
          </cell>
          <cell r="AJ275" t="str">
            <v/>
          </cell>
          <cell r="AK275" t="str">
            <v/>
          </cell>
          <cell r="AL275" t="str">
            <v/>
          </cell>
          <cell r="AM275" t="str">
            <v/>
          </cell>
          <cell r="AN275" t="str">
            <v/>
          </cell>
          <cell r="AO275" t="str">
            <v/>
          </cell>
          <cell r="AP275" t="str">
            <v/>
          </cell>
          <cell r="AQ275" t="str">
            <v/>
          </cell>
          <cell r="AR275" t="str">
            <v/>
          </cell>
          <cell r="AS275" t="str">
            <v/>
          </cell>
          <cell r="AT275" t="str">
            <v/>
          </cell>
          <cell r="AU275" t="str">
            <v/>
          </cell>
          <cell r="AV275" t="str">
            <v/>
          </cell>
          <cell r="AW275" t="str">
            <v/>
          </cell>
          <cell r="AX275" t="str">
            <v/>
          </cell>
          <cell r="AY275" t="str">
            <v/>
          </cell>
          <cell r="AZ275" t="str">
            <v/>
          </cell>
          <cell r="BA275" t="str">
            <v/>
          </cell>
          <cell r="BB275" t="str">
            <v/>
          </cell>
          <cell r="BC275" t="str">
            <v/>
          </cell>
          <cell r="BD275" t="str">
            <v/>
          </cell>
          <cell r="BE275" t="str">
            <v/>
          </cell>
          <cell r="BF275" t="str">
            <v/>
          </cell>
          <cell r="BG275" t="str">
            <v/>
          </cell>
          <cell r="BH275" t="str">
            <v/>
          </cell>
          <cell r="BI275" t="str">
            <v/>
          </cell>
          <cell r="BJ275" t="str">
            <v/>
          </cell>
          <cell r="BK275" t="str">
            <v/>
          </cell>
          <cell r="BL275" t="str">
            <v/>
          </cell>
          <cell r="BM275" t="str">
            <v/>
          </cell>
          <cell r="BN275" t="str">
            <v/>
          </cell>
          <cell r="CO275" t="str">
            <v/>
          </cell>
          <cell r="CP275" t="str">
            <v/>
          </cell>
          <cell r="CQ275" t="str">
            <v/>
          </cell>
          <cell r="CR275" t="str">
            <v/>
          </cell>
          <cell r="CS275" t="str">
            <v/>
          </cell>
          <cell r="CT275" t="str">
            <v/>
          </cell>
          <cell r="CU275" t="str">
            <v/>
          </cell>
          <cell r="CV275" t="str">
            <v/>
          </cell>
          <cell r="CW275" t="str">
            <v/>
          </cell>
          <cell r="CX275" t="str">
            <v/>
          </cell>
          <cell r="CY275" t="str">
            <v/>
          </cell>
          <cell r="CZ275" t="str">
            <v/>
          </cell>
          <cell r="DA275" t="str">
            <v/>
          </cell>
          <cell r="DB275" t="str">
            <v/>
          </cell>
          <cell r="DC275" t="str">
            <v/>
          </cell>
          <cell r="DD275" t="str">
            <v/>
          </cell>
          <cell r="DE275" t="str">
            <v/>
          </cell>
          <cell r="DF275" t="str">
            <v/>
          </cell>
          <cell r="DG275" t="str">
            <v/>
          </cell>
          <cell r="DH275" t="str">
            <v/>
          </cell>
          <cell r="DI275" t="str">
            <v/>
          </cell>
          <cell r="DJ275" t="str">
            <v/>
          </cell>
          <cell r="DK275" t="str">
            <v/>
          </cell>
          <cell r="DL275" t="str">
            <v/>
          </cell>
          <cell r="DM275" t="str">
            <v/>
          </cell>
          <cell r="DN275" t="str">
            <v/>
          </cell>
          <cell r="DO275" t="str">
            <v/>
          </cell>
          <cell r="DP275" t="str">
            <v/>
          </cell>
          <cell r="DQ275" t="str">
            <v/>
          </cell>
          <cell r="DR275" t="str">
            <v/>
          </cell>
          <cell r="DS275" t="str">
            <v/>
          </cell>
          <cell r="DT275" t="str">
            <v/>
          </cell>
          <cell r="DU275" t="str">
            <v/>
          </cell>
          <cell r="DV275" t="str">
            <v/>
          </cell>
          <cell r="DW275" t="str">
            <v/>
          </cell>
          <cell r="DX275" t="str">
            <v/>
          </cell>
          <cell r="DY275" t="str">
            <v/>
          </cell>
          <cell r="DZ275" t="str">
            <v/>
          </cell>
          <cell r="EA275" t="str">
            <v/>
          </cell>
          <cell r="EB275" t="str">
            <v/>
          </cell>
          <cell r="EC275" t="str">
            <v/>
          </cell>
          <cell r="ED275" t="str">
            <v/>
          </cell>
          <cell r="EE275" t="str">
            <v/>
          </cell>
          <cell r="EF275" t="str">
            <v/>
          </cell>
          <cell r="EG275" t="str">
            <v/>
          </cell>
          <cell r="EH275" t="str">
            <v/>
          </cell>
          <cell r="EI275" t="str">
            <v/>
          </cell>
          <cell r="EJ275" t="str">
            <v/>
          </cell>
          <cell r="EK275" t="str">
            <v/>
          </cell>
          <cell r="EL275" t="str">
            <v/>
          </cell>
          <cell r="EP275" t="str">
            <v/>
          </cell>
          <cell r="EQ275" t="str">
            <v/>
          </cell>
          <cell r="ER275" t="str">
            <v/>
          </cell>
          <cell r="ES275" t="str">
            <v/>
          </cell>
          <cell r="ET275" t="e">
            <v>#N/A</v>
          </cell>
          <cell r="EU275" t="str">
            <v/>
          </cell>
          <cell r="EV275" t="str">
            <v/>
          </cell>
          <cell r="EW275" t="str">
            <v/>
          </cell>
          <cell r="EX275" t="str">
            <v/>
          </cell>
          <cell r="EY275" t="str">
            <v/>
          </cell>
          <cell r="EZ275" t="str">
            <v/>
          </cell>
          <cell r="FA275" t="str">
            <v/>
          </cell>
          <cell r="FB275" t="e">
            <v>#N/A</v>
          </cell>
          <cell r="FC275" t="str">
            <v/>
          </cell>
          <cell r="FG275" t="str">
            <v/>
          </cell>
          <cell r="FH275" t="str">
            <v/>
          </cell>
          <cell r="FI275" t="str">
            <v/>
          </cell>
          <cell r="FJ275" t="str">
            <v/>
          </cell>
          <cell r="FK275" t="str">
            <v/>
          </cell>
          <cell r="FL275" t="str">
            <v/>
          </cell>
          <cell r="FM275" t="str">
            <v/>
          </cell>
          <cell r="FN275" t="str">
            <v/>
          </cell>
          <cell r="FO275" t="str">
            <v/>
          </cell>
          <cell r="FP275" t="str">
            <v/>
          </cell>
          <cell r="FQ275" t="str">
            <v/>
          </cell>
          <cell r="FR275" t="str">
            <v/>
          </cell>
          <cell r="FS275" t="str">
            <v/>
          </cell>
          <cell r="FT275" t="str">
            <v/>
          </cell>
        </row>
        <row r="276">
          <cell r="H276" t="str">
            <v/>
          </cell>
          <cell r="I276" t="str">
            <v/>
          </cell>
          <cell r="J276" t="str">
            <v/>
          </cell>
          <cell r="Q276" t="str">
            <v>OK</v>
          </cell>
          <cell r="R276" t="str">
            <v>OK</v>
          </cell>
          <cell r="S276" t="str">
            <v>OK</v>
          </cell>
          <cell r="T276" t="str">
            <v/>
          </cell>
          <cell r="U276" t="str">
            <v/>
          </cell>
          <cell r="V276" t="str">
            <v/>
          </cell>
          <cell r="W276" t="str">
            <v/>
          </cell>
          <cell r="X276" t="str">
            <v/>
          </cell>
          <cell r="Y276" t="str">
            <v/>
          </cell>
          <cell r="Z276" t="str">
            <v/>
          </cell>
          <cell r="AA276" t="str">
            <v>OK</v>
          </cell>
          <cell r="AB276" t="str">
            <v>OK</v>
          </cell>
          <cell r="AC276" t="str">
            <v>OK</v>
          </cell>
          <cell r="AD276" t="str">
            <v/>
          </cell>
          <cell r="AE276" t="str">
            <v/>
          </cell>
          <cell r="AF276" t="str">
            <v/>
          </cell>
          <cell r="AG276" t="str">
            <v/>
          </cell>
          <cell r="AH276" t="str">
            <v/>
          </cell>
          <cell r="AI276" t="str">
            <v/>
          </cell>
          <cell r="AJ276" t="str">
            <v/>
          </cell>
          <cell r="AK276" t="str">
            <v/>
          </cell>
          <cell r="AL276" t="str">
            <v/>
          </cell>
          <cell r="AM276" t="str">
            <v/>
          </cell>
          <cell r="AN276" t="str">
            <v/>
          </cell>
          <cell r="AO276" t="str">
            <v/>
          </cell>
          <cell r="AP276" t="str">
            <v/>
          </cell>
          <cell r="AQ276" t="str">
            <v/>
          </cell>
          <cell r="AR276" t="str">
            <v/>
          </cell>
          <cell r="AS276" t="str">
            <v/>
          </cell>
          <cell r="AT276" t="str">
            <v/>
          </cell>
          <cell r="AU276" t="str">
            <v/>
          </cell>
          <cell r="AV276" t="str">
            <v/>
          </cell>
          <cell r="AW276" t="str">
            <v/>
          </cell>
          <cell r="AX276" t="str">
            <v/>
          </cell>
          <cell r="AY276" t="str">
            <v/>
          </cell>
          <cell r="AZ276" t="str">
            <v/>
          </cell>
          <cell r="BA276" t="str">
            <v/>
          </cell>
          <cell r="BB276" t="str">
            <v/>
          </cell>
          <cell r="BC276" t="str">
            <v/>
          </cell>
          <cell r="BD276" t="str">
            <v/>
          </cell>
          <cell r="BE276" t="str">
            <v/>
          </cell>
          <cell r="BF276" t="str">
            <v/>
          </cell>
          <cell r="BG276" t="str">
            <v/>
          </cell>
          <cell r="BH276" t="str">
            <v/>
          </cell>
          <cell r="BI276" t="str">
            <v/>
          </cell>
          <cell r="BJ276" t="str">
            <v/>
          </cell>
          <cell r="BK276" t="str">
            <v/>
          </cell>
          <cell r="BL276" t="str">
            <v/>
          </cell>
          <cell r="BM276" t="str">
            <v/>
          </cell>
          <cell r="BN276" t="str">
            <v/>
          </cell>
          <cell r="CO276" t="str">
            <v/>
          </cell>
          <cell r="CP276" t="str">
            <v/>
          </cell>
          <cell r="CQ276" t="str">
            <v/>
          </cell>
          <cell r="CR276" t="str">
            <v/>
          </cell>
          <cell r="CS276" t="str">
            <v/>
          </cell>
          <cell r="CT276" t="str">
            <v/>
          </cell>
          <cell r="CU276" t="str">
            <v/>
          </cell>
          <cell r="CV276" t="str">
            <v/>
          </cell>
          <cell r="CW276" t="str">
            <v/>
          </cell>
          <cell r="CX276" t="str">
            <v/>
          </cell>
          <cell r="CY276" t="str">
            <v/>
          </cell>
          <cell r="CZ276" t="str">
            <v/>
          </cell>
          <cell r="DA276" t="str">
            <v/>
          </cell>
          <cell r="DB276" t="str">
            <v/>
          </cell>
          <cell r="DC276" t="str">
            <v/>
          </cell>
          <cell r="DD276" t="str">
            <v/>
          </cell>
          <cell r="DE276" t="str">
            <v/>
          </cell>
          <cell r="DF276" t="str">
            <v/>
          </cell>
          <cell r="DG276" t="str">
            <v/>
          </cell>
          <cell r="DH276" t="str">
            <v/>
          </cell>
          <cell r="DI276" t="str">
            <v/>
          </cell>
          <cell r="DJ276" t="str">
            <v/>
          </cell>
          <cell r="DK276" t="str">
            <v/>
          </cell>
          <cell r="DL276" t="str">
            <v/>
          </cell>
          <cell r="DM276" t="str">
            <v/>
          </cell>
          <cell r="DN276" t="str">
            <v/>
          </cell>
          <cell r="DO276" t="str">
            <v/>
          </cell>
          <cell r="DP276" t="str">
            <v/>
          </cell>
          <cell r="DQ276" t="str">
            <v/>
          </cell>
          <cell r="DR276" t="str">
            <v/>
          </cell>
          <cell r="DS276" t="str">
            <v/>
          </cell>
          <cell r="DT276" t="str">
            <v/>
          </cell>
          <cell r="DU276" t="str">
            <v/>
          </cell>
          <cell r="DV276" t="str">
            <v/>
          </cell>
          <cell r="DW276" t="str">
            <v/>
          </cell>
          <cell r="DX276" t="str">
            <v/>
          </cell>
          <cell r="DY276" t="str">
            <v/>
          </cell>
          <cell r="DZ276" t="str">
            <v/>
          </cell>
          <cell r="EA276" t="str">
            <v/>
          </cell>
          <cell r="EB276" t="str">
            <v/>
          </cell>
          <cell r="EC276" t="str">
            <v/>
          </cell>
          <cell r="ED276" t="str">
            <v/>
          </cell>
          <cell r="EE276" t="str">
            <v/>
          </cell>
          <cell r="EF276" t="str">
            <v/>
          </cell>
          <cell r="EG276" t="str">
            <v/>
          </cell>
          <cell r="EH276" t="str">
            <v/>
          </cell>
          <cell r="EI276" t="str">
            <v/>
          </cell>
          <cell r="EJ276" t="str">
            <v/>
          </cell>
          <cell r="EK276" t="str">
            <v/>
          </cell>
          <cell r="EL276" t="str">
            <v/>
          </cell>
          <cell r="EP276" t="str">
            <v/>
          </cell>
          <cell r="EQ276" t="str">
            <v/>
          </cell>
          <cell r="ER276" t="str">
            <v/>
          </cell>
          <cell r="ES276" t="str">
            <v/>
          </cell>
          <cell r="ET276" t="e">
            <v>#N/A</v>
          </cell>
          <cell r="EU276" t="str">
            <v/>
          </cell>
          <cell r="EV276" t="str">
            <v/>
          </cell>
          <cell r="EW276" t="str">
            <v/>
          </cell>
          <cell r="EX276" t="str">
            <v/>
          </cell>
          <cell r="EY276" t="str">
            <v/>
          </cell>
          <cell r="EZ276" t="str">
            <v/>
          </cell>
          <cell r="FA276" t="str">
            <v/>
          </cell>
          <cell r="FB276" t="e">
            <v>#N/A</v>
          </cell>
          <cell r="FC276" t="str">
            <v/>
          </cell>
          <cell r="FG276" t="str">
            <v/>
          </cell>
          <cell r="FH276" t="str">
            <v/>
          </cell>
          <cell r="FI276" t="str">
            <v/>
          </cell>
          <cell r="FJ276" t="str">
            <v/>
          </cell>
          <cell r="FK276" t="str">
            <v/>
          </cell>
          <cell r="FL276" t="str">
            <v/>
          </cell>
          <cell r="FM276" t="str">
            <v/>
          </cell>
          <cell r="FN276" t="str">
            <v/>
          </cell>
          <cell r="FO276" t="str">
            <v/>
          </cell>
          <cell r="FP276" t="str">
            <v/>
          </cell>
          <cell r="FQ276" t="str">
            <v/>
          </cell>
          <cell r="FR276" t="str">
            <v/>
          </cell>
          <cell r="FS276" t="str">
            <v/>
          </cell>
          <cell r="FT276" t="str">
            <v/>
          </cell>
        </row>
        <row r="277">
          <cell r="H277" t="str">
            <v/>
          </cell>
          <cell r="I277" t="str">
            <v/>
          </cell>
          <cell r="J277" t="str">
            <v/>
          </cell>
          <cell r="Q277" t="str">
            <v>OK</v>
          </cell>
          <cell r="R277" t="str">
            <v>OK</v>
          </cell>
          <cell r="S277" t="str">
            <v>OK</v>
          </cell>
          <cell r="T277" t="str">
            <v/>
          </cell>
          <cell r="U277" t="str">
            <v/>
          </cell>
          <cell r="V277" t="str">
            <v/>
          </cell>
          <cell r="W277" t="str">
            <v/>
          </cell>
          <cell r="X277" t="str">
            <v/>
          </cell>
          <cell r="Y277" t="str">
            <v/>
          </cell>
          <cell r="Z277" t="str">
            <v/>
          </cell>
          <cell r="AA277" t="str">
            <v>OK</v>
          </cell>
          <cell r="AB277" t="str">
            <v>OK</v>
          </cell>
          <cell r="AC277" t="str">
            <v>OK</v>
          </cell>
          <cell r="AD277" t="str">
            <v/>
          </cell>
          <cell r="AE277" t="str">
            <v/>
          </cell>
          <cell r="AF277" t="str">
            <v/>
          </cell>
          <cell r="AG277" t="str">
            <v/>
          </cell>
          <cell r="AH277" t="str">
            <v/>
          </cell>
          <cell r="AI277" t="str">
            <v/>
          </cell>
          <cell r="AJ277" t="str">
            <v/>
          </cell>
          <cell r="AK277" t="str">
            <v/>
          </cell>
          <cell r="AL277" t="str">
            <v/>
          </cell>
          <cell r="AM277" t="str">
            <v/>
          </cell>
          <cell r="AN277" t="str">
            <v/>
          </cell>
          <cell r="AO277" t="str">
            <v/>
          </cell>
          <cell r="AP277" t="str">
            <v/>
          </cell>
          <cell r="AQ277" t="str">
            <v/>
          </cell>
          <cell r="AR277" t="str">
            <v/>
          </cell>
          <cell r="AS277" t="str">
            <v/>
          </cell>
          <cell r="AT277" t="str">
            <v/>
          </cell>
          <cell r="AU277" t="str">
            <v/>
          </cell>
          <cell r="AV277" t="str">
            <v/>
          </cell>
          <cell r="AW277" t="str">
            <v/>
          </cell>
          <cell r="AX277" t="str">
            <v/>
          </cell>
          <cell r="AY277" t="str">
            <v/>
          </cell>
          <cell r="AZ277" t="str">
            <v/>
          </cell>
          <cell r="BA277" t="str">
            <v/>
          </cell>
          <cell r="BB277" t="str">
            <v/>
          </cell>
          <cell r="BC277" t="str">
            <v/>
          </cell>
          <cell r="BD277" t="str">
            <v/>
          </cell>
          <cell r="BE277" t="str">
            <v/>
          </cell>
          <cell r="BF277" t="str">
            <v/>
          </cell>
          <cell r="BG277" t="str">
            <v/>
          </cell>
          <cell r="BH277" t="str">
            <v/>
          </cell>
          <cell r="BI277" t="str">
            <v/>
          </cell>
          <cell r="BJ277" t="str">
            <v/>
          </cell>
          <cell r="BK277" t="str">
            <v/>
          </cell>
          <cell r="BL277" t="str">
            <v/>
          </cell>
          <cell r="BM277" t="str">
            <v/>
          </cell>
          <cell r="BN277" t="str">
            <v/>
          </cell>
          <cell r="CO277" t="str">
            <v/>
          </cell>
          <cell r="CP277" t="str">
            <v/>
          </cell>
          <cell r="CQ277" t="str">
            <v/>
          </cell>
          <cell r="CR277" t="str">
            <v/>
          </cell>
          <cell r="CS277" t="str">
            <v/>
          </cell>
          <cell r="CT277" t="str">
            <v/>
          </cell>
          <cell r="CU277" t="str">
            <v/>
          </cell>
          <cell r="CV277" t="str">
            <v/>
          </cell>
          <cell r="CW277" t="str">
            <v/>
          </cell>
          <cell r="CX277" t="str">
            <v/>
          </cell>
          <cell r="CY277" t="str">
            <v/>
          </cell>
          <cell r="CZ277" t="str">
            <v/>
          </cell>
          <cell r="DA277" t="str">
            <v/>
          </cell>
          <cell r="DB277" t="str">
            <v/>
          </cell>
          <cell r="DC277" t="str">
            <v/>
          </cell>
          <cell r="DD277" t="str">
            <v/>
          </cell>
          <cell r="DE277" t="str">
            <v/>
          </cell>
          <cell r="DF277" t="str">
            <v/>
          </cell>
          <cell r="DG277" t="str">
            <v/>
          </cell>
          <cell r="DH277" t="str">
            <v/>
          </cell>
          <cell r="DI277" t="str">
            <v/>
          </cell>
          <cell r="DJ277" t="str">
            <v/>
          </cell>
          <cell r="DK277" t="str">
            <v/>
          </cell>
          <cell r="DL277" t="str">
            <v/>
          </cell>
          <cell r="DM277" t="str">
            <v/>
          </cell>
          <cell r="DN277" t="str">
            <v/>
          </cell>
          <cell r="DO277" t="str">
            <v/>
          </cell>
          <cell r="DP277" t="str">
            <v/>
          </cell>
          <cell r="DQ277" t="str">
            <v/>
          </cell>
          <cell r="DR277" t="str">
            <v/>
          </cell>
          <cell r="DS277" t="str">
            <v/>
          </cell>
          <cell r="DT277" t="str">
            <v/>
          </cell>
          <cell r="DU277" t="str">
            <v/>
          </cell>
          <cell r="DV277" t="str">
            <v/>
          </cell>
          <cell r="DW277" t="str">
            <v/>
          </cell>
          <cell r="DX277" t="str">
            <v/>
          </cell>
          <cell r="DY277" t="str">
            <v/>
          </cell>
          <cell r="DZ277" t="str">
            <v/>
          </cell>
          <cell r="EA277" t="str">
            <v/>
          </cell>
          <cell r="EB277" t="str">
            <v/>
          </cell>
          <cell r="EC277" t="str">
            <v/>
          </cell>
          <cell r="ED277" t="str">
            <v/>
          </cell>
          <cell r="EE277" t="str">
            <v/>
          </cell>
          <cell r="EF277" t="str">
            <v/>
          </cell>
          <cell r="EG277" t="str">
            <v/>
          </cell>
          <cell r="EH277" t="str">
            <v/>
          </cell>
          <cell r="EI277" t="str">
            <v/>
          </cell>
          <cell r="EJ277" t="str">
            <v/>
          </cell>
          <cell r="EK277" t="str">
            <v/>
          </cell>
          <cell r="EL277" t="str">
            <v/>
          </cell>
          <cell r="EP277" t="str">
            <v/>
          </cell>
          <cell r="EQ277" t="str">
            <v/>
          </cell>
          <cell r="ER277" t="str">
            <v/>
          </cell>
          <cell r="ES277" t="str">
            <v/>
          </cell>
          <cell r="ET277" t="e">
            <v>#N/A</v>
          </cell>
          <cell r="EU277" t="str">
            <v/>
          </cell>
          <cell r="EV277" t="str">
            <v/>
          </cell>
          <cell r="EW277" t="str">
            <v/>
          </cell>
          <cell r="EX277" t="str">
            <v/>
          </cell>
          <cell r="EY277" t="str">
            <v/>
          </cell>
          <cell r="EZ277" t="str">
            <v/>
          </cell>
          <cell r="FA277" t="str">
            <v/>
          </cell>
          <cell r="FB277" t="e">
            <v>#N/A</v>
          </cell>
          <cell r="FC277" t="str">
            <v/>
          </cell>
          <cell r="FG277" t="str">
            <v/>
          </cell>
          <cell r="FH277" t="str">
            <v/>
          </cell>
          <cell r="FI277" t="str">
            <v/>
          </cell>
          <cell r="FJ277" t="str">
            <v/>
          </cell>
          <cell r="FK277" t="str">
            <v/>
          </cell>
          <cell r="FL277" t="str">
            <v/>
          </cell>
          <cell r="FM277" t="str">
            <v/>
          </cell>
          <cell r="FN277" t="str">
            <v/>
          </cell>
          <cell r="FO277" t="str">
            <v/>
          </cell>
          <cell r="FP277" t="str">
            <v/>
          </cell>
          <cell r="FQ277" t="str">
            <v/>
          </cell>
          <cell r="FR277" t="str">
            <v/>
          </cell>
          <cell r="FS277" t="str">
            <v/>
          </cell>
          <cell r="FT277" t="str">
            <v/>
          </cell>
        </row>
        <row r="278">
          <cell r="H278" t="str">
            <v/>
          </cell>
          <cell r="I278" t="str">
            <v/>
          </cell>
          <cell r="J278" t="str">
            <v/>
          </cell>
          <cell r="Q278" t="str">
            <v>OK</v>
          </cell>
          <cell r="R278" t="str">
            <v>OK</v>
          </cell>
          <cell r="S278" t="str">
            <v>OK</v>
          </cell>
          <cell r="T278" t="str">
            <v/>
          </cell>
          <cell r="U278" t="str">
            <v/>
          </cell>
          <cell r="V278" t="str">
            <v/>
          </cell>
          <cell r="W278" t="str">
            <v/>
          </cell>
          <cell r="X278" t="str">
            <v/>
          </cell>
          <cell r="Y278" t="str">
            <v/>
          </cell>
          <cell r="Z278" t="str">
            <v/>
          </cell>
          <cell r="AA278" t="str">
            <v>OK</v>
          </cell>
          <cell r="AB278" t="str">
            <v>OK</v>
          </cell>
          <cell r="AC278" t="str">
            <v>OK</v>
          </cell>
          <cell r="AD278" t="str">
            <v/>
          </cell>
          <cell r="AE278" t="str">
            <v/>
          </cell>
          <cell r="AF278" t="str">
            <v/>
          </cell>
          <cell r="AG278" t="str">
            <v/>
          </cell>
          <cell r="AH278" t="str">
            <v/>
          </cell>
          <cell r="AI278" t="str">
            <v/>
          </cell>
          <cell r="AJ278" t="str">
            <v/>
          </cell>
          <cell r="AK278" t="str">
            <v/>
          </cell>
          <cell r="AL278" t="str">
            <v/>
          </cell>
          <cell r="AM278" t="str">
            <v/>
          </cell>
          <cell r="AN278" t="str">
            <v/>
          </cell>
          <cell r="AO278" t="str">
            <v/>
          </cell>
          <cell r="AP278" t="str">
            <v/>
          </cell>
          <cell r="AQ278" t="str">
            <v/>
          </cell>
          <cell r="AR278" t="str">
            <v/>
          </cell>
          <cell r="AS278" t="str">
            <v/>
          </cell>
          <cell r="AT278" t="str">
            <v/>
          </cell>
          <cell r="AU278" t="str">
            <v/>
          </cell>
          <cell r="AV278" t="str">
            <v/>
          </cell>
          <cell r="AW278" t="str">
            <v/>
          </cell>
          <cell r="AX278" t="str">
            <v/>
          </cell>
          <cell r="AY278" t="str">
            <v/>
          </cell>
          <cell r="AZ278" t="str">
            <v/>
          </cell>
          <cell r="BA278" t="str">
            <v/>
          </cell>
          <cell r="BB278" t="str">
            <v/>
          </cell>
          <cell r="BC278" t="str">
            <v/>
          </cell>
          <cell r="BD278" t="str">
            <v/>
          </cell>
          <cell r="BE278" t="str">
            <v/>
          </cell>
          <cell r="BF278" t="str">
            <v/>
          </cell>
          <cell r="BG278" t="str">
            <v/>
          </cell>
          <cell r="BH278" t="str">
            <v/>
          </cell>
          <cell r="BI278" t="str">
            <v/>
          </cell>
          <cell r="BJ278" t="str">
            <v/>
          </cell>
          <cell r="BK278" t="str">
            <v/>
          </cell>
          <cell r="BL278" t="str">
            <v/>
          </cell>
          <cell r="BM278" t="str">
            <v/>
          </cell>
          <cell r="BN278" t="str">
            <v/>
          </cell>
          <cell r="CO278" t="str">
            <v/>
          </cell>
          <cell r="CP278" t="str">
            <v/>
          </cell>
          <cell r="CQ278" t="str">
            <v/>
          </cell>
          <cell r="CR278" t="str">
            <v/>
          </cell>
          <cell r="CS278" t="str">
            <v/>
          </cell>
          <cell r="CT278" t="str">
            <v/>
          </cell>
          <cell r="CU278" t="str">
            <v/>
          </cell>
          <cell r="CV278" t="str">
            <v/>
          </cell>
          <cell r="CW278" t="str">
            <v/>
          </cell>
          <cell r="CX278" t="str">
            <v/>
          </cell>
          <cell r="CY278" t="str">
            <v/>
          </cell>
          <cell r="CZ278" t="str">
            <v/>
          </cell>
          <cell r="DA278" t="str">
            <v/>
          </cell>
          <cell r="DB278" t="str">
            <v/>
          </cell>
          <cell r="DC278" t="str">
            <v/>
          </cell>
          <cell r="DD278" t="str">
            <v/>
          </cell>
          <cell r="DE278" t="str">
            <v/>
          </cell>
          <cell r="DF278" t="str">
            <v/>
          </cell>
          <cell r="DG278" t="str">
            <v/>
          </cell>
          <cell r="DH278" t="str">
            <v/>
          </cell>
          <cell r="DI278" t="str">
            <v/>
          </cell>
          <cell r="DJ278" t="str">
            <v/>
          </cell>
          <cell r="DK278" t="str">
            <v/>
          </cell>
          <cell r="DL278" t="str">
            <v/>
          </cell>
          <cell r="DM278" t="str">
            <v/>
          </cell>
          <cell r="DN278" t="str">
            <v/>
          </cell>
          <cell r="DO278" t="str">
            <v/>
          </cell>
          <cell r="DP278" t="str">
            <v/>
          </cell>
          <cell r="DQ278" t="str">
            <v/>
          </cell>
          <cell r="DR278" t="str">
            <v/>
          </cell>
          <cell r="DS278" t="str">
            <v/>
          </cell>
          <cell r="DT278" t="str">
            <v/>
          </cell>
          <cell r="DU278" t="str">
            <v/>
          </cell>
          <cell r="DV278" t="str">
            <v/>
          </cell>
          <cell r="DW278" t="str">
            <v/>
          </cell>
          <cell r="DX278" t="str">
            <v/>
          </cell>
          <cell r="DY278" t="str">
            <v/>
          </cell>
          <cell r="DZ278" t="str">
            <v/>
          </cell>
          <cell r="EA278" t="str">
            <v/>
          </cell>
          <cell r="EB278" t="str">
            <v/>
          </cell>
          <cell r="EC278" t="str">
            <v/>
          </cell>
          <cell r="ED278" t="str">
            <v/>
          </cell>
          <cell r="EE278" t="str">
            <v/>
          </cell>
          <cell r="EF278" t="str">
            <v/>
          </cell>
          <cell r="EG278" t="str">
            <v/>
          </cell>
          <cell r="EH278" t="str">
            <v/>
          </cell>
          <cell r="EI278" t="str">
            <v/>
          </cell>
          <cell r="EJ278" t="str">
            <v/>
          </cell>
          <cell r="EK278" t="str">
            <v/>
          </cell>
          <cell r="EL278" t="str">
            <v/>
          </cell>
          <cell r="EP278" t="str">
            <v/>
          </cell>
          <cell r="EQ278" t="str">
            <v/>
          </cell>
          <cell r="ER278" t="str">
            <v/>
          </cell>
          <cell r="ES278" t="str">
            <v/>
          </cell>
          <cell r="ET278" t="e">
            <v>#N/A</v>
          </cell>
          <cell r="EU278" t="str">
            <v/>
          </cell>
          <cell r="EV278" t="str">
            <v/>
          </cell>
          <cell r="EW278" t="str">
            <v/>
          </cell>
          <cell r="EX278" t="str">
            <v/>
          </cell>
          <cell r="EY278" t="str">
            <v/>
          </cell>
          <cell r="EZ278" t="str">
            <v/>
          </cell>
          <cell r="FA278" t="str">
            <v/>
          </cell>
          <cell r="FB278" t="e">
            <v>#N/A</v>
          </cell>
          <cell r="FC278" t="str">
            <v/>
          </cell>
          <cell r="FG278" t="str">
            <v/>
          </cell>
          <cell r="FH278" t="str">
            <v/>
          </cell>
          <cell r="FI278" t="str">
            <v/>
          </cell>
          <cell r="FJ278" t="str">
            <v/>
          </cell>
          <cell r="FK278" t="str">
            <v/>
          </cell>
          <cell r="FL278" t="str">
            <v/>
          </cell>
          <cell r="FM278" t="str">
            <v/>
          </cell>
          <cell r="FN278" t="str">
            <v/>
          </cell>
          <cell r="FO278" t="str">
            <v/>
          </cell>
          <cell r="FP278" t="str">
            <v/>
          </cell>
          <cell r="FQ278" t="str">
            <v/>
          </cell>
          <cell r="FR278" t="str">
            <v/>
          </cell>
          <cell r="FS278" t="str">
            <v/>
          </cell>
          <cell r="FT278" t="str">
            <v/>
          </cell>
        </row>
        <row r="279">
          <cell r="H279" t="str">
            <v/>
          </cell>
          <cell r="I279" t="str">
            <v/>
          </cell>
          <cell r="J279" t="str">
            <v/>
          </cell>
          <cell r="Q279" t="str">
            <v>OK</v>
          </cell>
          <cell r="R279" t="str">
            <v>OK</v>
          </cell>
          <cell r="S279" t="str">
            <v>OK</v>
          </cell>
          <cell r="T279" t="str">
            <v/>
          </cell>
          <cell r="U279" t="str">
            <v/>
          </cell>
          <cell r="V279" t="str">
            <v/>
          </cell>
          <cell r="W279" t="str">
            <v/>
          </cell>
          <cell r="X279" t="str">
            <v/>
          </cell>
          <cell r="Y279" t="str">
            <v/>
          </cell>
          <cell r="Z279" t="str">
            <v/>
          </cell>
          <cell r="AA279" t="str">
            <v>OK</v>
          </cell>
          <cell r="AB279" t="str">
            <v>OK</v>
          </cell>
          <cell r="AC279" t="str">
            <v>OK</v>
          </cell>
          <cell r="AD279" t="str">
            <v/>
          </cell>
          <cell r="AE279" t="str">
            <v/>
          </cell>
          <cell r="AF279" t="str">
            <v/>
          </cell>
          <cell r="AG279" t="str">
            <v/>
          </cell>
          <cell r="AH279" t="str">
            <v/>
          </cell>
          <cell r="AI279" t="str">
            <v/>
          </cell>
          <cell r="AJ279" t="str">
            <v/>
          </cell>
          <cell r="AK279" t="str">
            <v/>
          </cell>
          <cell r="AL279" t="str">
            <v/>
          </cell>
          <cell r="AM279" t="str">
            <v/>
          </cell>
          <cell r="AN279" t="str">
            <v/>
          </cell>
          <cell r="AO279" t="str">
            <v/>
          </cell>
          <cell r="AP279" t="str">
            <v/>
          </cell>
          <cell r="AQ279" t="str">
            <v/>
          </cell>
          <cell r="AR279" t="str">
            <v/>
          </cell>
          <cell r="AS279" t="str">
            <v/>
          </cell>
          <cell r="AT279" t="str">
            <v/>
          </cell>
          <cell r="AU279" t="str">
            <v/>
          </cell>
          <cell r="AV279" t="str">
            <v/>
          </cell>
          <cell r="AW279" t="str">
            <v/>
          </cell>
          <cell r="AX279" t="str">
            <v/>
          </cell>
          <cell r="AY279" t="str">
            <v/>
          </cell>
          <cell r="AZ279" t="str">
            <v/>
          </cell>
          <cell r="BA279" t="str">
            <v/>
          </cell>
          <cell r="BB279" t="str">
            <v/>
          </cell>
          <cell r="BC279" t="str">
            <v/>
          </cell>
          <cell r="BD279" t="str">
            <v/>
          </cell>
          <cell r="BE279" t="str">
            <v/>
          </cell>
          <cell r="BF279" t="str">
            <v/>
          </cell>
          <cell r="BG279" t="str">
            <v/>
          </cell>
          <cell r="BH279" t="str">
            <v/>
          </cell>
          <cell r="BI279" t="str">
            <v/>
          </cell>
          <cell r="BJ279" t="str">
            <v/>
          </cell>
          <cell r="BK279" t="str">
            <v/>
          </cell>
          <cell r="BL279" t="str">
            <v/>
          </cell>
          <cell r="BM279" t="str">
            <v/>
          </cell>
          <cell r="BN279" t="str">
            <v/>
          </cell>
          <cell r="CO279" t="str">
            <v/>
          </cell>
          <cell r="CP279" t="str">
            <v/>
          </cell>
          <cell r="CQ279" t="str">
            <v/>
          </cell>
          <cell r="CR279" t="str">
            <v/>
          </cell>
          <cell r="CS279" t="str">
            <v/>
          </cell>
          <cell r="CT279" t="str">
            <v/>
          </cell>
          <cell r="CU279" t="str">
            <v/>
          </cell>
          <cell r="CV279" t="str">
            <v/>
          </cell>
          <cell r="CW279" t="str">
            <v/>
          </cell>
          <cell r="CX279" t="str">
            <v/>
          </cell>
          <cell r="CY279" t="str">
            <v/>
          </cell>
          <cell r="CZ279" t="str">
            <v/>
          </cell>
          <cell r="DA279" t="str">
            <v/>
          </cell>
          <cell r="DB279" t="str">
            <v/>
          </cell>
          <cell r="DC279" t="str">
            <v/>
          </cell>
          <cell r="DD279" t="str">
            <v/>
          </cell>
          <cell r="DE279" t="str">
            <v/>
          </cell>
          <cell r="DF279" t="str">
            <v/>
          </cell>
          <cell r="DG279" t="str">
            <v/>
          </cell>
          <cell r="DH279" t="str">
            <v/>
          </cell>
          <cell r="DI279" t="str">
            <v/>
          </cell>
          <cell r="DJ279" t="str">
            <v/>
          </cell>
          <cell r="DK279" t="str">
            <v/>
          </cell>
          <cell r="DL279" t="str">
            <v/>
          </cell>
          <cell r="DM279" t="str">
            <v/>
          </cell>
          <cell r="DN279" t="str">
            <v/>
          </cell>
          <cell r="DO279" t="str">
            <v/>
          </cell>
          <cell r="DP279" t="str">
            <v/>
          </cell>
          <cell r="DQ279" t="str">
            <v/>
          </cell>
          <cell r="DR279" t="str">
            <v/>
          </cell>
          <cell r="DS279" t="str">
            <v/>
          </cell>
          <cell r="DT279" t="str">
            <v/>
          </cell>
          <cell r="DU279" t="str">
            <v/>
          </cell>
          <cell r="DV279" t="str">
            <v/>
          </cell>
          <cell r="DW279" t="str">
            <v/>
          </cell>
          <cell r="DX279" t="str">
            <v/>
          </cell>
          <cell r="DY279" t="str">
            <v/>
          </cell>
          <cell r="DZ279" t="str">
            <v/>
          </cell>
          <cell r="EA279" t="str">
            <v/>
          </cell>
          <cell r="EB279" t="str">
            <v/>
          </cell>
          <cell r="EC279" t="str">
            <v/>
          </cell>
          <cell r="ED279" t="str">
            <v/>
          </cell>
          <cell r="EE279" t="str">
            <v/>
          </cell>
          <cell r="EF279" t="str">
            <v/>
          </cell>
          <cell r="EG279" t="str">
            <v/>
          </cell>
          <cell r="EH279" t="str">
            <v/>
          </cell>
          <cell r="EI279" t="str">
            <v/>
          </cell>
          <cell r="EJ279" t="str">
            <v/>
          </cell>
          <cell r="EK279" t="str">
            <v/>
          </cell>
          <cell r="EL279" t="str">
            <v/>
          </cell>
          <cell r="EP279" t="str">
            <v/>
          </cell>
          <cell r="EQ279" t="str">
            <v/>
          </cell>
          <cell r="ER279" t="str">
            <v/>
          </cell>
          <cell r="ES279" t="str">
            <v/>
          </cell>
          <cell r="ET279" t="e">
            <v>#N/A</v>
          </cell>
          <cell r="EU279" t="str">
            <v/>
          </cell>
          <cell r="EV279" t="str">
            <v/>
          </cell>
          <cell r="EW279" t="str">
            <v/>
          </cell>
          <cell r="EX279" t="str">
            <v/>
          </cell>
          <cell r="EY279" t="str">
            <v/>
          </cell>
          <cell r="EZ279" t="str">
            <v/>
          </cell>
          <cell r="FA279" t="str">
            <v/>
          </cell>
          <cell r="FB279" t="e">
            <v>#N/A</v>
          </cell>
          <cell r="FC279" t="str">
            <v/>
          </cell>
          <cell r="FG279" t="str">
            <v/>
          </cell>
          <cell r="FH279" t="str">
            <v/>
          </cell>
          <cell r="FI279" t="str">
            <v/>
          </cell>
          <cell r="FJ279" t="str">
            <v/>
          </cell>
          <cell r="FK279" t="str">
            <v/>
          </cell>
          <cell r="FL279" t="str">
            <v/>
          </cell>
          <cell r="FM279" t="str">
            <v/>
          </cell>
          <cell r="FN279" t="str">
            <v/>
          </cell>
          <cell r="FO279" t="str">
            <v/>
          </cell>
          <cell r="FP279" t="str">
            <v/>
          </cell>
          <cell r="FQ279" t="str">
            <v/>
          </cell>
          <cell r="FR279" t="str">
            <v/>
          </cell>
          <cell r="FS279" t="str">
            <v/>
          </cell>
          <cell r="FT279" t="str">
            <v/>
          </cell>
        </row>
        <row r="280">
          <cell r="H280" t="str">
            <v/>
          </cell>
          <cell r="I280" t="str">
            <v/>
          </cell>
          <cell r="J280" t="str">
            <v/>
          </cell>
          <cell r="Q280" t="str">
            <v>OK</v>
          </cell>
          <cell r="R280" t="str">
            <v>OK</v>
          </cell>
          <cell r="S280" t="str">
            <v>OK</v>
          </cell>
          <cell r="T280" t="str">
            <v/>
          </cell>
          <cell r="U280" t="str">
            <v/>
          </cell>
          <cell r="V280" t="str">
            <v/>
          </cell>
          <cell r="W280" t="str">
            <v/>
          </cell>
          <cell r="X280" t="str">
            <v/>
          </cell>
          <cell r="Y280" t="str">
            <v/>
          </cell>
          <cell r="Z280" t="str">
            <v/>
          </cell>
          <cell r="AA280" t="str">
            <v>OK</v>
          </cell>
          <cell r="AB280" t="str">
            <v>OK</v>
          </cell>
          <cell r="AC280" t="str">
            <v>OK</v>
          </cell>
          <cell r="AD280" t="str">
            <v/>
          </cell>
          <cell r="AE280" t="str">
            <v/>
          </cell>
          <cell r="AF280" t="str">
            <v/>
          </cell>
          <cell r="AG280" t="str">
            <v/>
          </cell>
          <cell r="AH280" t="str">
            <v/>
          </cell>
          <cell r="AI280" t="str">
            <v/>
          </cell>
          <cell r="AJ280" t="str">
            <v/>
          </cell>
          <cell r="AK280" t="str">
            <v/>
          </cell>
          <cell r="AL280" t="str">
            <v/>
          </cell>
          <cell r="AM280" t="str">
            <v/>
          </cell>
          <cell r="AN280" t="str">
            <v/>
          </cell>
          <cell r="AO280" t="str">
            <v/>
          </cell>
          <cell r="AP280" t="str">
            <v/>
          </cell>
          <cell r="AQ280" t="str">
            <v/>
          </cell>
          <cell r="AR280" t="str">
            <v/>
          </cell>
          <cell r="AS280" t="str">
            <v/>
          </cell>
          <cell r="AT280" t="str">
            <v/>
          </cell>
          <cell r="AU280" t="str">
            <v/>
          </cell>
          <cell r="AV280" t="str">
            <v/>
          </cell>
          <cell r="AW280" t="str">
            <v/>
          </cell>
          <cell r="AX280" t="str">
            <v/>
          </cell>
          <cell r="AY280" t="str">
            <v/>
          </cell>
          <cell r="AZ280" t="str">
            <v/>
          </cell>
          <cell r="BA280" t="str">
            <v/>
          </cell>
          <cell r="BB280" t="str">
            <v/>
          </cell>
          <cell r="BC280" t="str">
            <v/>
          </cell>
          <cell r="BD280" t="str">
            <v/>
          </cell>
          <cell r="BE280" t="str">
            <v/>
          </cell>
          <cell r="BF280" t="str">
            <v/>
          </cell>
          <cell r="BG280" t="str">
            <v/>
          </cell>
          <cell r="BH280" t="str">
            <v/>
          </cell>
          <cell r="BI280" t="str">
            <v/>
          </cell>
          <cell r="BJ280" t="str">
            <v/>
          </cell>
          <cell r="BK280" t="str">
            <v/>
          </cell>
          <cell r="BL280" t="str">
            <v/>
          </cell>
          <cell r="BM280" t="str">
            <v/>
          </cell>
          <cell r="BN280" t="str">
            <v/>
          </cell>
          <cell r="CO280" t="str">
            <v/>
          </cell>
          <cell r="CP280" t="str">
            <v/>
          </cell>
          <cell r="CQ280" t="str">
            <v/>
          </cell>
          <cell r="CR280" t="str">
            <v/>
          </cell>
          <cell r="CS280" t="str">
            <v/>
          </cell>
          <cell r="CT280" t="str">
            <v/>
          </cell>
          <cell r="CU280" t="str">
            <v/>
          </cell>
          <cell r="CV280" t="str">
            <v/>
          </cell>
          <cell r="CW280" t="str">
            <v/>
          </cell>
          <cell r="CX280" t="str">
            <v/>
          </cell>
          <cell r="CY280" t="str">
            <v/>
          </cell>
          <cell r="CZ280" t="str">
            <v/>
          </cell>
          <cell r="DA280" t="str">
            <v/>
          </cell>
          <cell r="DB280" t="str">
            <v/>
          </cell>
          <cell r="DC280" t="str">
            <v/>
          </cell>
          <cell r="DD280" t="str">
            <v/>
          </cell>
          <cell r="DE280" t="str">
            <v/>
          </cell>
          <cell r="DF280" t="str">
            <v/>
          </cell>
          <cell r="DG280" t="str">
            <v/>
          </cell>
          <cell r="DH280" t="str">
            <v/>
          </cell>
          <cell r="DI280" t="str">
            <v/>
          </cell>
          <cell r="DJ280" t="str">
            <v/>
          </cell>
          <cell r="DK280" t="str">
            <v/>
          </cell>
          <cell r="DL280" t="str">
            <v/>
          </cell>
          <cell r="DM280" t="str">
            <v/>
          </cell>
          <cell r="DN280" t="str">
            <v/>
          </cell>
          <cell r="DO280" t="str">
            <v/>
          </cell>
          <cell r="DP280" t="str">
            <v/>
          </cell>
          <cell r="DQ280" t="str">
            <v/>
          </cell>
          <cell r="DR280" t="str">
            <v/>
          </cell>
          <cell r="DS280" t="str">
            <v/>
          </cell>
          <cell r="DT280" t="str">
            <v/>
          </cell>
          <cell r="DU280" t="str">
            <v/>
          </cell>
          <cell r="DV280" t="str">
            <v/>
          </cell>
          <cell r="DW280" t="str">
            <v/>
          </cell>
          <cell r="DX280" t="str">
            <v/>
          </cell>
          <cell r="DY280" t="str">
            <v/>
          </cell>
          <cell r="DZ280" t="str">
            <v/>
          </cell>
          <cell r="EA280" t="str">
            <v/>
          </cell>
          <cell r="EB280" t="str">
            <v/>
          </cell>
          <cell r="EC280" t="str">
            <v/>
          </cell>
          <cell r="ED280" t="str">
            <v/>
          </cell>
          <cell r="EE280" t="str">
            <v/>
          </cell>
          <cell r="EF280" t="str">
            <v/>
          </cell>
          <cell r="EG280" t="str">
            <v/>
          </cell>
          <cell r="EH280" t="str">
            <v/>
          </cell>
          <cell r="EI280" t="str">
            <v/>
          </cell>
          <cell r="EJ280" t="str">
            <v/>
          </cell>
          <cell r="EK280" t="str">
            <v/>
          </cell>
          <cell r="EL280" t="str">
            <v/>
          </cell>
          <cell r="EP280" t="str">
            <v/>
          </cell>
          <cell r="EQ280" t="str">
            <v/>
          </cell>
          <cell r="ER280" t="str">
            <v/>
          </cell>
          <cell r="ES280" t="str">
            <v/>
          </cell>
          <cell r="ET280" t="e">
            <v>#N/A</v>
          </cell>
          <cell r="EU280" t="str">
            <v/>
          </cell>
          <cell r="EV280" t="str">
            <v/>
          </cell>
          <cell r="EW280" t="str">
            <v/>
          </cell>
          <cell r="EX280" t="str">
            <v/>
          </cell>
          <cell r="EY280" t="str">
            <v/>
          </cell>
          <cell r="EZ280" t="str">
            <v/>
          </cell>
          <cell r="FA280" t="str">
            <v/>
          </cell>
          <cell r="FB280" t="e">
            <v>#N/A</v>
          </cell>
          <cell r="FC280" t="str">
            <v/>
          </cell>
          <cell r="FG280" t="str">
            <v/>
          </cell>
          <cell r="FH280" t="str">
            <v/>
          </cell>
          <cell r="FI280" t="str">
            <v/>
          </cell>
          <cell r="FJ280" t="str">
            <v/>
          </cell>
          <cell r="FK280" t="str">
            <v/>
          </cell>
          <cell r="FL280" t="str">
            <v/>
          </cell>
          <cell r="FM280" t="str">
            <v/>
          </cell>
          <cell r="FN280" t="str">
            <v/>
          </cell>
          <cell r="FO280" t="str">
            <v/>
          </cell>
          <cell r="FP280" t="str">
            <v/>
          </cell>
          <cell r="FQ280" t="str">
            <v/>
          </cell>
          <cell r="FR280" t="str">
            <v/>
          </cell>
          <cell r="FS280" t="str">
            <v/>
          </cell>
          <cell r="FT280" t="str">
            <v/>
          </cell>
        </row>
        <row r="281">
          <cell r="H281" t="str">
            <v/>
          </cell>
          <cell r="I281" t="str">
            <v/>
          </cell>
          <cell r="J281" t="str">
            <v/>
          </cell>
          <cell r="Q281" t="str">
            <v>OK</v>
          </cell>
          <cell r="R281" t="str">
            <v>OK</v>
          </cell>
          <cell r="S281" t="str">
            <v>OK</v>
          </cell>
          <cell r="T281" t="str">
            <v/>
          </cell>
          <cell r="U281" t="str">
            <v/>
          </cell>
          <cell r="V281" t="str">
            <v/>
          </cell>
          <cell r="W281" t="str">
            <v/>
          </cell>
          <cell r="X281" t="str">
            <v/>
          </cell>
          <cell r="Y281" t="str">
            <v/>
          </cell>
          <cell r="Z281" t="str">
            <v/>
          </cell>
          <cell r="AA281" t="str">
            <v>OK</v>
          </cell>
          <cell r="AB281" t="str">
            <v>OK</v>
          </cell>
          <cell r="AC281" t="str">
            <v>OK</v>
          </cell>
          <cell r="AD281" t="str">
            <v/>
          </cell>
          <cell r="AE281" t="str">
            <v/>
          </cell>
          <cell r="AF281" t="str">
            <v/>
          </cell>
          <cell r="AG281" t="str">
            <v/>
          </cell>
          <cell r="AH281" t="str">
            <v/>
          </cell>
          <cell r="AI281" t="str">
            <v/>
          </cell>
          <cell r="AJ281" t="str">
            <v/>
          </cell>
          <cell r="AK281" t="str">
            <v/>
          </cell>
          <cell r="AL281" t="str">
            <v/>
          </cell>
          <cell r="AM281" t="str">
            <v/>
          </cell>
          <cell r="AN281" t="str">
            <v/>
          </cell>
          <cell r="AO281" t="str">
            <v/>
          </cell>
          <cell r="AP281" t="str">
            <v/>
          </cell>
          <cell r="AQ281" t="str">
            <v/>
          </cell>
          <cell r="AR281" t="str">
            <v/>
          </cell>
          <cell r="AS281" t="str">
            <v/>
          </cell>
          <cell r="AT281" t="str">
            <v/>
          </cell>
          <cell r="AU281" t="str">
            <v/>
          </cell>
          <cell r="AV281" t="str">
            <v/>
          </cell>
          <cell r="AW281" t="str">
            <v/>
          </cell>
          <cell r="AX281" t="str">
            <v/>
          </cell>
          <cell r="AY281" t="str">
            <v/>
          </cell>
          <cell r="AZ281" t="str">
            <v/>
          </cell>
          <cell r="BA281" t="str">
            <v/>
          </cell>
          <cell r="BB281" t="str">
            <v/>
          </cell>
          <cell r="BC281" t="str">
            <v/>
          </cell>
          <cell r="BD281" t="str">
            <v/>
          </cell>
          <cell r="BE281" t="str">
            <v/>
          </cell>
          <cell r="BF281" t="str">
            <v/>
          </cell>
          <cell r="BG281" t="str">
            <v/>
          </cell>
          <cell r="BH281" t="str">
            <v/>
          </cell>
          <cell r="BI281" t="str">
            <v/>
          </cell>
          <cell r="BJ281" t="str">
            <v/>
          </cell>
          <cell r="BK281" t="str">
            <v/>
          </cell>
          <cell r="BL281" t="str">
            <v/>
          </cell>
          <cell r="BM281" t="str">
            <v/>
          </cell>
          <cell r="BN281" t="str">
            <v/>
          </cell>
          <cell r="CO281" t="str">
            <v/>
          </cell>
          <cell r="CP281" t="str">
            <v/>
          </cell>
          <cell r="CQ281" t="str">
            <v/>
          </cell>
          <cell r="CR281" t="str">
            <v/>
          </cell>
          <cell r="CS281" t="str">
            <v/>
          </cell>
          <cell r="CT281" t="str">
            <v/>
          </cell>
          <cell r="CU281" t="str">
            <v/>
          </cell>
          <cell r="CV281" t="str">
            <v/>
          </cell>
          <cell r="CW281" t="str">
            <v/>
          </cell>
          <cell r="CX281" t="str">
            <v/>
          </cell>
          <cell r="CY281" t="str">
            <v/>
          </cell>
          <cell r="CZ281" t="str">
            <v/>
          </cell>
          <cell r="DA281" t="str">
            <v/>
          </cell>
          <cell r="DB281" t="str">
            <v/>
          </cell>
          <cell r="DC281" t="str">
            <v/>
          </cell>
          <cell r="DD281" t="str">
            <v/>
          </cell>
          <cell r="DE281" t="str">
            <v/>
          </cell>
          <cell r="DF281" t="str">
            <v/>
          </cell>
          <cell r="DG281" t="str">
            <v/>
          </cell>
          <cell r="DH281" t="str">
            <v/>
          </cell>
          <cell r="DI281" t="str">
            <v/>
          </cell>
          <cell r="DJ281" t="str">
            <v/>
          </cell>
          <cell r="DK281" t="str">
            <v/>
          </cell>
          <cell r="DL281" t="str">
            <v/>
          </cell>
          <cell r="DM281" t="str">
            <v/>
          </cell>
          <cell r="DN281" t="str">
            <v/>
          </cell>
          <cell r="DO281" t="str">
            <v/>
          </cell>
          <cell r="DP281" t="str">
            <v/>
          </cell>
          <cell r="DQ281" t="str">
            <v/>
          </cell>
          <cell r="DR281" t="str">
            <v/>
          </cell>
          <cell r="DS281" t="str">
            <v/>
          </cell>
          <cell r="DT281" t="str">
            <v/>
          </cell>
          <cell r="DU281" t="str">
            <v/>
          </cell>
          <cell r="DV281" t="str">
            <v/>
          </cell>
          <cell r="DW281" t="str">
            <v/>
          </cell>
          <cell r="DX281" t="str">
            <v/>
          </cell>
          <cell r="DY281" t="str">
            <v/>
          </cell>
          <cell r="DZ281" t="str">
            <v/>
          </cell>
          <cell r="EA281" t="str">
            <v/>
          </cell>
          <cell r="EB281" t="str">
            <v/>
          </cell>
          <cell r="EC281" t="str">
            <v/>
          </cell>
          <cell r="ED281" t="str">
            <v/>
          </cell>
          <cell r="EE281" t="str">
            <v/>
          </cell>
          <cell r="EF281" t="str">
            <v/>
          </cell>
          <cell r="EG281" t="str">
            <v/>
          </cell>
          <cell r="EH281" t="str">
            <v/>
          </cell>
          <cell r="EI281" t="str">
            <v/>
          </cell>
          <cell r="EJ281" t="str">
            <v/>
          </cell>
          <cell r="EK281" t="str">
            <v/>
          </cell>
          <cell r="EL281" t="str">
            <v/>
          </cell>
          <cell r="EP281" t="str">
            <v/>
          </cell>
          <cell r="EQ281" t="str">
            <v/>
          </cell>
          <cell r="ER281" t="str">
            <v/>
          </cell>
          <cell r="ES281" t="str">
            <v/>
          </cell>
          <cell r="ET281" t="e">
            <v>#N/A</v>
          </cell>
          <cell r="EU281" t="str">
            <v/>
          </cell>
          <cell r="EV281" t="str">
            <v/>
          </cell>
          <cell r="EW281" t="str">
            <v/>
          </cell>
          <cell r="EX281" t="str">
            <v/>
          </cell>
          <cell r="EY281" t="str">
            <v/>
          </cell>
          <cell r="EZ281" t="str">
            <v/>
          </cell>
          <cell r="FA281" t="str">
            <v/>
          </cell>
          <cell r="FB281" t="e">
            <v>#N/A</v>
          </cell>
          <cell r="FC281" t="str">
            <v/>
          </cell>
          <cell r="FG281" t="str">
            <v/>
          </cell>
          <cell r="FH281" t="str">
            <v/>
          </cell>
          <cell r="FI281" t="str">
            <v/>
          </cell>
          <cell r="FJ281" t="str">
            <v/>
          </cell>
          <cell r="FK281" t="str">
            <v/>
          </cell>
          <cell r="FL281" t="str">
            <v/>
          </cell>
          <cell r="FM281" t="str">
            <v/>
          </cell>
          <cell r="FN281" t="str">
            <v/>
          </cell>
          <cell r="FO281" t="str">
            <v/>
          </cell>
          <cell r="FP281" t="str">
            <v/>
          </cell>
          <cell r="FQ281" t="str">
            <v/>
          </cell>
          <cell r="FR281" t="str">
            <v/>
          </cell>
          <cell r="FS281" t="str">
            <v/>
          </cell>
          <cell r="FT281" t="str">
            <v/>
          </cell>
        </row>
        <row r="282">
          <cell r="H282" t="str">
            <v/>
          </cell>
          <cell r="I282" t="str">
            <v/>
          </cell>
          <cell r="J282" t="str">
            <v/>
          </cell>
          <cell r="Q282" t="str">
            <v>OK</v>
          </cell>
          <cell r="R282" t="str">
            <v>OK</v>
          </cell>
          <cell r="S282" t="str">
            <v>OK</v>
          </cell>
          <cell r="T282" t="str">
            <v/>
          </cell>
          <cell r="U282" t="str">
            <v/>
          </cell>
          <cell r="V282" t="str">
            <v/>
          </cell>
          <cell r="W282" t="str">
            <v/>
          </cell>
          <cell r="X282" t="str">
            <v/>
          </cell>
          <cell r="Y282" t="str">
            <v/>
          </cell>
          <cell r="Z282" t="str">
            <v/>
          </cell>
          <cell r="AA282" t="str">
            <v>OK</v>
          </cell>
          <cell r="AB282" t="str">
            <v>OK</v>
          </cell>
          <cell r="AC282" t="str">
            <v>OK</v>
          </cell>
          <cell r="AD282" t="str">
            <v/>
          </cell>
          <cell r="AE282" t="str">
            <v/>
          </cell>
          <cell r="AF282" t="str">
            <v/>
          </cell>
          <cell r="AG282" t="str">
            <v/>
          </cell>
          <cell r="AH282" t="str">
            <v/>
          </cell>
          <cell r="AI282" t="str">
            <v/>
          </cell>
          <cell r="AJ282" t="str">
            <v/>
          </cell>
          <cell r="AK282" t="str">
            <v/>
          </cell>
          <cell r="AL282" t="str">
            <v/>
          </cell>
          <cell r="AM282" t="str">
            <v/>
          </cell>
          <cell r="AN282" t="str">
            <v/>
          </cell>
          <cell r="AO282" t="str">
            <v/>
          </cell>
          <cell r="AP282" t="str">
            <v/>
          </cell>
          <cell r="AQ282" t="str">
            <v/>
          </cell>
          <cell r="AR282" t="str">
            <v/>
          </cell>
          <cell r="AS282" t="str">
            <v/>
          </cell>
          <cell r="AT282" t="str">
            <v/>
          </cell>
          <cell r="AU282" t="str">
            <v/>
          </cell>
          <cell r="AV282" t="str">
            <v/>
          </cell>
          <cell r="AW282" t="str">
            <v/>
          </cell>
          <cell r="AX282" t="str">
            <v/>
          </cell>
          <cell r="AY282" t="str">
            <v/>
          </cell>
          <cell r="AZ282" t="str">
            <v/>
          </cell>
          <cell r="BA282" t="str">
            <v/>
          </cell>
          <cell r="BB282" t="str">
            <v/>
          </cell>
          <cell r="BC282" t="str">
            <v/>
          </cell>
          <cell r="BD282" t="str">
            <v/>
          </cell>
          <cell r="BE282" t="str">
            <v/>
          </cell>
          <cell r="BF282" t="str">
            <v/>
          </cell>
          <cell r="BG282" t="str">
            <v/>
          </cell>
          <cell r="BH282" t="str">
            <v/>
          </cell>
          <cell r="BI282" t="str">
            <v/>
          </cell>
          <cell r="BJ282" t="str">
            <v/>
          </cell>
          <cell r="BK282" t="str">
            <v/>
          </cell>
          <cell r="BL282" t="str">
            <v/>
          </cell>
          <cell r="BM282" t="str">
            <v/>
          </cell>
          <cell r="BN282" t="str">
            <v/>
          </cell>
          <cell r="CO282" t="str">
            <v/>
          </cell>
          <cell r="CP282" t="str">
            <v/>
          </cell>
          <cell r="CQ282" t="str">
            <v/>
          </cell>
          <cell r="CR282" t="str">
            <v/>
          </cell>
          <cell r="CS282" t="str">
            <v/>
          </cell>
          <cell r="CT282" t="str">
            <v/>
          </cell>
          <cell r="CU282" t="str">
            <v/>
          </cell>
          <cell r="CV282" t="str">
            <v/>
          </cell>
          <cell r="CW282" t="str">
            <v/>
          </cell>
          <cell r="CX282" t="str">
            <v/>
          </cell>
          <cell r="CY282" t="str">
            <v/>
          </cell>
          <cell r="CZ282" t="str">
            <v/>
          </cell>
          <cell r="DA282" t="str">
            <v/>
          </cell>
          <cell r="DB282" t="str">
            <v/>
          </cell>
          <cell r="DC282" t="str">
            <v/>
          </cell>
          <cell r="DD282" t="str">
            <v/>
          </cell>
          <cell r="DE282" t="str">
            <v/>
          </cell>
          <cell r="DF282" t="str">
            <v/>
          </cell>
          <cell r="DG282" t="str">
            <v/>
          </cell>
          <cell r="DH282" t="str">
            <v/>
          </cell>
          <cell r="DI282" t="str">
            <v/>
          </cell>
          <cell r="DJ282" t="str">
            <v/>
          </cell>
          <cell r="DK282" t="str">
            <v/>
          </cell>
          <cell r="DL282" t="str">
            <v/>
          </cell>
          <cell r="DM282" t="str">
            <v/>
          </cell>
          <cell r="DN282" t="str">
            <v/>
          </cell>
          <cell r="DO282" t="str">
            <v/>
          </cell>
          <cell r="DP282" t="str">
            <v/>
          </cell>
          <cell r="DQ282" t="str">
            <v/>
          </cell>
          <cell r="DR282" t="str">
            <v/>
          </cell>
          <cell r="DS282" t="str">
            <v/>
          </cell>
          <cell r="DT282" t="str">
            <v/>
          </cell>
          <cell r="DU282" t="str">
            <v/>
          </cell>
          <cell r="DV282" t="str">
            <v/>
          </cell>
          <cell r="DW282" t="str">
            <v/>
          </cell>
          <cell r="DX282" t="str">
            <v/>
          </cell>
          <cell r="DY282" t="str">
            <v/>
          </cell>
          <cell r="DZ282" t="str">
            <v/>
          </cell>
          <cell r="EA282" t="str">
            <v/>
          </cell>
          <cell r="EB282" t="str">
            <v/>
          </cell>
          <cell r="EC282" t="str">
            <v/>
          </cell>
          <cell r="ED282" t="str">
            <v/>
          </cell>
          <cell r="EE282" t="str">
            <v/>
          </cell>
          <cell r="EF282" t="str">
            <v/>
          </cell>
          <cell r="EG282" t="str">
            <v/>
          </cell>
          <cell r="EH282" t="str">
            <v/>
          </cell>
          <cell r="EI282" t="str">
            <v/>
          </cell>
          <cell r="EJ282" t="str">
            <v/>
          </cell>
          <cell r="EK282" t="str">
            <v/>
          </cell>
          <cell r="EL282" t="str">
            <v/>
          </cell>
          <cell r="EP282" t="str">
            <v/>
          </cell>
          <cell r="EQ282" t="str">
            <v/>
          </cell>
          <cell r="ER282" t="str">
            <v/>
          </cell>
          <cell r="ES282" t="str">
            <v/>
          </cell>
          <cell r="ET282" t="e">
            <v>#N/A</v>
          </cell>
          <cell r="EU282" t="str">
            <v/>
          </cell>
          <cell r="EV282" t="str">
            <v/>
          </cell>
          <cell r="EW282" t="str">
            <v/>
          </cell>
          <cell r="EX282" t="str">
            <v/>
          </cell>
          <cell r="EY282" t="str">
            <v/>
          </cell>
          <cell r="EZ282" t="str">
            <v/>
          </cell>
          <cell r="FA282" t="str">
            <v/>
          </cell>
          <cell r="FB282" t="e">
            <v>#N/A</v>
          </cell>
          <cell r="FC282" t="str">
            <v/>
          </cell>
          <cell r="FG282" t="str">
            <v/>
          </cell>
          <cell r="FH282" t="str">
            <v/>
          </cell>
          <cell r="FI282" t="str">
            <v/>
          </cell>
          <cell r="FJ282" t="str">
            <v/>
          </cell>
          <cell r="FK282" t="str">
            <v/>
          </cell>
          <cell r="FL282" t="str">
            <v/>
          </cell>
          <cell r="FM282" t="str">
            <v/>
          </cell>
          <cell r="FN282" t="str">
            <v/>
          </cell>
          <cell r="FO282" t="str">
            <v/>
          </cell>
          <cell r="FP282" t="str">
            <v/>
          </cell>
          <cell r="FQ282" t="str">
            <v/>
          </cell>
          <cell r="FR282" t="str">
            <v/>
          </cell>
          <cell r="FS282" t="str">
            <v/>
          </cell>
          <cell r="FT282" t="str">
            <v/>
          </cell>
        </row>
        <row r="283">
          <cell r="H283" t="str">
            <v/>
          </cell>
          <cell r="I283" t="str">
            <v/>
          </cell>
          <cell r="J283" t="str">
            <v/>
          </cell>
          <cell r="Q283" t="str">
            <v>OK</v>
          </cell>
          <cell r="R283" t="str">
            <v>OK</v>
          </cell>
          <cell r="S283" t="str">
            <v>OK</v>
          </cell>
          <cell r="T283" t="str">
            <v/>
          </cell>
          <cell r="U283" t="str">
            <v/>
          </cell>
          <cell r="V283" t="str">
            <v/>
          </cell>
          <cell r="W283" t="str">
            <v/>
          </cell>
          <cell r="X283" t="str">
            <v/>
          </cell>
          <cell r="Y283" t="str">
            <v/>
          </cell>
          <cell r="Z283" t="str">
            <v/>
          </cell>
          <cell r="AA283" t="str">
            <v>OK</v>
          </cell>
          <cell r="AB283" t="str">
            <v>OK</v>
          </cell>
          <cell r="AC283" t="str">
            <v>OK</v>
          </cell>
          <cell r="AD283" t="str">
            <v/>
          </cell>
          <cell r="AE283" t="str">
            <v/>
          </cell>
          <cell r="AF283" t="str">
            <v/>
          </cell>
          <cell r="AG283" t="str">
            <v/>
          </cell>
          <cell r="AH283" t="str">
            <v/>
          </cell>
          <cell r="AI283" t="str">
            <v/>
          </cell>
          <cell r="AJ283" t="str">
            <v/>
          </cell>
          <cell r="AK283" t="str">
            <v/>
          </cell>
          <cell r="AL283" t="str">
            <v/>
          </cell>
          <cell r="AM283" t="str">
            <v/>
          </cell>
          <cell r="AN283" t="str">
            <v/>
          </cell>
          <cell r="AO283" t="str">
            <v/>
          </cell>
          <cell r="AP283" t="str">
            <v/>
          </cell>
          <cell r="AQ283" t="str">
            <v/>
          </cell>
          <cell r="AR283" t="str">
            <v/>
          </cell>
          <cell r="AS283" t="str">
            <v/>
          </cell>
          <cell r="AT283" t="str">
            <v/>
          </cell>
          <cell r="AU283" t="str">
            <v/>
          </cell>
          <cell r="AV283" t="str">
            <v/>
          </cell>
          <cell r="AW283" t="str">
            <v/>
          </cell>
          <cell r="AX283" t="str">
            <v/>
          </cell>
          <cell r="AY283" t="str">
            <v/>
          </cell>
          <cell r="AZ283" t="str">
            <v/>
          </cell>
          <cell r="BA283" t="str">
            <v/>
          </cell>
          <cell r="BB283" t="str">
            <v/>
          </cell>
          <cell r="BC283" t="str">
            <v/>
          </cell>
          <cell r="BD283" t="str">
            <v/>
          </cell>
          <cell r="BE283" t="str">
            <v/>
          </cell>
          <cell r="BF283" t="str">
            <v/>
          </cell>
          <cell r="BG283" t="str">
            <v/>
          </cell>
          <cell r="BH283" t="str">
            <v/>
          </cell>
          <cell r="BI283" t="str">
            <v/>
          </cell>
          <cell r="BJ283" t="str">
            <v/>
          </cell>
          <cell r="BK283" t="str">
            <v/>
          </cell>
          <cell r="BL283" t="str">
            <v/>
          </cell>
          <cell r="BM283" t="str">
            <v/>
          </cell>
          <cell r="BN283" t="str">
            <v/>
          </cell>
          <cell r="CO283" t="str">
            <v/>
          </cell>
          <cell r="CP283" t="str">
            <v/>
          </cell>
          <cell r="CQ283" t="str">
            <v/>
          </cell>
          <cell r="CR283" t="str">
            <v/>
          </cell>
          <cell r="CS283" t="str">
            <v/>
          </cell>
          <cell r="CT283" t="str">
            <v/>
          </cell>
          <cell r="CU283" t="str">
            <v/>
          </cell>
          <cell r="CV283" t="str">
            <v/>
          </cell>
          <cell r="CW283" t="str">
            <v/>
          </cell>
          <cell r="CX283" t="str">
            <v/>
          </cell>
          <cell r="CY283" t="str">
            <v/>
          </cell>
          <cell r="CZ283" t="str">
            <v/>
          </cell>
          <cell r="DA283" t="str">
            <v/>
          </cell>
          <cell r="DB283" t="str">
            <v/>
          </cell>
          <cell r="DC283" t="str">
            <v/>
          </cell>
          <cell r="DD283" t="str">
            <v/>
          </cell>
          <cell r="DE283" t="str">
            <v/>
          </cell>
          <cell r="DF283" t="str">
            <v/>
          </cell>
          <cell r="DG283" t="str">
            <v/>
          </cell>
          <cell r="DH283" t="str">
            <v/>
          </cell>
          <cell r="DI283" t="str">
            <v/>
          </cell>
          <cell r="DJ283" t="str">
            <v/>
          </cell>
          <cell r="DK283" t="str">
            <v/>
          </cell>
          <cell r="DL283" t="str">
            <v/>
          </cell>
          <cell r="DM283" t="str">
            <v/>
          </cell>
          <cell r="DN283" t="str">
            <v/>
          </cell>
          <cell r="DO283" t="str">
            <v/>
          </cell>
          <cell r="DP283" t="str">
            <v/>
          </cell>
          <cell r="DQ283" t="str">
            <v/>
          </cell>
          <cell r="DR283" t="str">
            <v/>
          </cell>
          <cell r="DS283" t="str">
            <v/>
          </cell>
          <cell r="DT283" t="str">
            <v/>
          </cell>
          <cell r="DU283" t="str">
            <v/>
          </cell>
          <cell r="DV283" t="str">
            <v/>
          </cell>
          <cell r="DW283" t="str">
            <v/>
          </cell>
          <cell r="DX283" t="str">
            <v/>
          </cell>
          <cell r="DY283" t="str">
            <v/>
          </cell>
          <cell r="DZ283" t="str">
            <v/>
          </cell>
          <cell r="EA283" t="str">
            <v/>
          </cell>
          <cell r="EB283" t="str">
            <v/>
          </cell>
          <cell r="EC283" t="str">
            <v/>
          </cell>
          <cell r="ED283" t="str">
            <v/>
          </cell>
          <cell r="EE283" t="str">
            <v/>
          </cell>
          <cell r="EF283" t="str">
            <v/>
          </cell>
          <cell r="EG283" t="str">
            <v/>
          </cell>
          <cell r="EH283" t="str">
            <v/>
          </cell>
          <cell r="EI283" t="str">
            <v/>
          </cell>
          <cell r="EJ283" t="str">
            <v/>
          </cell>
          <cell r="EK283" t="str">
            <v/>
          </cell>
          <cell r="EL283" t="str">
            <v/>
          </cell>
          <cell r="EP283" t="str">
            <v/>
          </cell>
          <cell r="EQ283" t="str">
            <v/>
          </cell>
          <cell r="ER283" t="str">
            <v/>
          </cell>
          <cell r="ES283" t="str">
            <v/>
          </cell>
          <cell r="ET283" t="e">
            <v>#N/A</v>
          </cell>
          <cell r="EU283" t="str">
            <v/>
          </cell>
          <cell r="EV283" t="str">
            <v/>
          </cell>
          <cell r="EW283" t="str">
            <v/>
          </cell>
          <cell r="EX283" t="str">
            <v/>
          </cell>
          <cell r="EY283" t="str">
            <v/>
          </cell>
          <cell r="EZ283" t="str">
            <v/>
          </cell>
          <cell r="FA283" t="str">
            <v/>
          </cell>
          <cell r="FB283" t="e">
            <v>#N/A</v>
          </cell>
          <cell r="FC283" t="str">
            <v/>
          </cell>
          <cell r="FG283" t="str">
            <v/>
          </cell>
          <cell r="FH283" t="str">
            <v/>
          </cell>
          <cell r="FI283" t="str">
            <v/>
          </cell>
          <cell r="FJ283" t="str">
            <v/>
          </cell>
          <cell r="FK283" t="str">
            <v/>
          </cell>
          <cell r="FL283" t="str">
            <v/>
          </cell>
          <cell r="FM283" t="str">
            <v/>
          </cell>
          <cell r="FN283" t="str">
            <v/>
          </cell>
          <cell r="FO283" t="str">
            <v/>
          </cell>
          <cell r="FP283" t="str">
            <v/>
          </cell>
          <cell r="FQ283" t="str">
            <v/>
          </cell>
          <cell r="FR283" t="str">
            <v/>
          </cell>
          <cell r="FS283" t="str">
            <v/>
          </cell>
          <cell r="FT283" t="str">
            <v/>
          </cell>
        </row>
        <row r="284">
          <cell r="H284" t="str">
            <v/>
          </cell>
          <cell r="I284" t="str">
            <v/>
          </cell>
          <cell r="J284" t="str">
            <v/>
          </cell>
          <cell r="Q284" t="str">
            <v>OK</v>
          </cell>
          <cell r="R284" t="str">
            <v>OK</v>
          </cell>
          <cell r="S284" t="str">
            <v>OK</v>
          </cell>
          <cell r="T284" t="str">
            <v/>
          </cell>
          <cell r="U284" t="str">
            <v/>
          </cell>
          <cell r="V284" t="str">
            <v/>
          </cell>
          <cell r="W284" t="str">
            <v/>
          </cell>
          <cell r="X284" t="str">
            <v/>
          </cell>
          <cell r="Y284" t="str">
            <v/>
          </cell>
          <cell r="Z284" t="str">
            <v/>
          </cell>
          <cell r="AA284" t="str">
            <v>OK</v>
          </cell>
          <cell r="AB284" t="str">
            <v>OK</v>
          </cell>
          <cell r="AC284" t="str">
            <v>OK</v>
          </cell>
          <cell r="AD284" t="str">
            <v/>
          </cell>
          <cell r="AE284" t="str">
            <v/>
          </cell>
          <cell r="AF284" t="str">
            <v/>
          </cell>
          <cell r="AG284" t="str">
            <v/>
          </cell>
          <cell r="AH284" t="str">
            <v/>
          </cell>
          <cell r="AI284" t="str">
            <v/>
          </cell>
          <cell r="AJ284" t="str">
            <v/>
          </cell>
          <cell r="AK284" t="str">
            <v/>
          </cell>
          <cell r="AL284" t="str">
            <v/>
          </cell>
          <cell r="AM284" t="str">
            <v/>
          </cell>
          <cell r="AN284" t="str">
            <v/>
          </cell>
          <cell r="AO284" t="str">
            <v/>
          </cell>
          <cell r="AP284" t="str">
            <v/>
          </cell>
          <cell r="AQ284" t="str">
            <v/>
          </cell>
          <cell r="AR284" t="str">
            <v/>
          </cell>
          <cell r="AS284" t="str">
            <v/>
          </cell>
          <cell r="AT284" t="str">
            <v/>
          </cell>
          <cell r="AU284" t="str">
            <v/>
          </cell>
          <cell r="AV284" t="str">
            <v/>
          </cell>
          <cell r="AW284" t="str">
            <v/>
          </cell>
          <cell r="AX284" t="str">
            <v/>
          </cell>
          <cell r="AY284" t="str">
            <v/>
          </cell>
          <cell r="AZ284" t="str">
            <v/>
          </cell>
          <cell r="BA284" t="str">
            <v/>
          </cell>
          <cell r="BB284" t="str">
            <v/>
          </cell>
          <cell r="BC284" t="str">
            <v/>
          </cell>
          <cell r="BD284" t="str">
            <v/>
          </cell>
          <cell r="BE284" t="str">
            <v/>
          </cell>
          <cell r="BF284" t="str">
            <v/>
          </cell>
          <cell r="BG284" t="str">
            <v/>
          </cell>
          <cell r="BH284" t="str">
            <v/>
          </cell>
          <cell r="BI284" t="str">
            <v/>
          </cell>
          <cell r="BJ284" t="str">
            <v/>
          </cell>
          <cell r="BK284" t="str">
            <v/>
          </cell>
          <cell r="BL284" t="str">
            <v/>
          </cell>
          <cell r="BM284" t="str">
            <v/>
          </cell>
          <cell r="BN284" t="str">
            <v/>
          </cell>
          <cell r="CO284" t="str">
            <v/>
          </cell>
          <cell r="CP284" t="str">
            <v/>
          </cell>
          <cell r="CQ284" t="str">
            <v/>
          </cell>
          <cell r="CR284" t="str">
            <v/>
          </cell>
          <cell r="CS284" t="str">
            <v/>
          </cell>
          <cell r="CT284" t="str">
            <v/>
          </cell>
          <cell r="CU284" t="str">
            <v/>
          </cell>
          <cell r="CV284" t="str">
            <v/>
          </cell>
          <cell r="CW284" t="str">
            <v/>
          </cell>
          <cell r="CX284" t="str">
            <v/>
          </cell>
          <cell r="CY284" t="str">
            <v/>
          </cell>
          <cell r="CZ284" t="str">
            <v/>
          </cell>
          <cell r="DA284" t="str">
            <v/>
          </cell>
          <cell r="DB284" t="str">
            <v/>
          </cell>
          <cell r="DC284" t="str">
            <v/>
          </cell>
          <cell r="DD284" t="str">
            <v/>
          </cell>
          <cell r="DE284" t="str">
            <v/>
          </cell>
          <cell r="DF284" t="str">
            <v/>
          </cell>
          <cell r="DG284" t="str">
            <v/>
          </cell>
          <cell r="DH284" t="str">
            <v/>
          </cell>
          <cell r="DI284" t="str">
            <v/>
          </cell>
          <cell r="DJ284" t="str">
            <v/>
          </cell>
          <cell r="DK284" t="str">
            <v/>
          </cell>
          <cell r="DL284" t="str">
            <v/>
          </cell>
          <cell r="DM284" t="str">
            <v/>
          </cell>
          <cell r="DN284" t="str">
            <v/>
          </cell>
          <cell r="DO284" t="str">
            <v/>
          </cell>
          <cell r="DP284" t="str">
            <v/>
          </cell>
          <cell r="DQ284" t="str">
            <v/>
          </cell>
          <cell r="DR284" t="str">
            <v/>
          </cell>
          <cell r="DS284" t="str">
            <v/>
          </cell>
          <cell r="DT284" t="str">
            <v/>
          </cell>
          <cell r="DU284" t="str">
            <v/>
          </cell>
          <cell r="DV284" t="str">
            <v/>
          </cell>
          <cell r="DW284" t="str">
            <v/>
          </cell>
          <cell r="DX284" t="str">
            <v/>
          </cell>
          <cell r="DY284" t="str">
            <v/>
          </cell>
          <cell r="DZ284" t="str">
            <v/>
          </cell>
          <cell r="EA284" t="str">
            <v/>
          </cell>
          <cell r="EB284" t="str">
            <v/>
          </cell>
          <cell r="EC284" t="str">
            <v/>
          </cell>
          <cell r="ED284" t="str">
            <v/>
          </cell>
          <cell r="EE284" t="str">
            <v/>
          </cell>
          <cell r="EF284" t="str">
            <v/>
          </cell>
          <cell r="EG284" t="str">
            <v/>
          </cell>
          <cell r="EH284" t="str">
            <v/>
          </cell>
          <cell r="EI284" t="str">
            <v/>
          </cell>
          <cell r="EJ284" t="str">
            <v/>
          </cell>
          <cell r="EK284" t="str">
            <v/>
          </cell>
          <cell r="EL284" t="str">
            <v/>
          </cell>
          <cell r="EP284" t="str">
            <v/>
          </cell>
          <cell r="EQ284" t="str">
            <v/>
          </cell>
          <cell r="ER284" t="str">
            <v/>
          </cell>
          <cell r="ES284" t="str">
            <v/>
          </cell>
          <cell r="ET284" t="e">
            <v>#N/A</v>
          </cell>
          <cell r="EU284" t="str">
            <v/>
          </cell>
          <cell r="EV284" t="str">
            <v/>
          </cell>
          <cell r="EW284" t="str">
            <v/>
          </cell>
          <cell r="EX284" t="str">
            <v/>
          </cell>
          <cell r="EY284" t="str">
            <v/>
          </cell>
          <cell r="EZ284" t="str">
            <v/>
          </cell>
          <cell r="FA284" t="str">
            <v/>
          </cell>
          <cell r="FB284" t="e">
            <v>#N/A</v>
          </cell>
          <cell r="FC284" t="str">
            <v/>
          </cell>
          <cell r="FG284" t="str">
            <v/>
          </cell>
          <cell r="FH284" t="str">
            <v/>
          </cell>
          <cell r="FI284" t="str">
            <v/>
          </cell>
          <cell r="FJ284" t="str">
            <v/>
          </cell>
          <cell r="FK284" t="str">
            <v/>
          </cell>
          <cell r="FL284" t="str">
            <v/>
          </cell>
          <cell r="FM284" t="str">
            <v/>
          </cell>
          <cell r="FN284" t="str">
            <v/>
          </cell>
          <cell r="FO284" t="str">
            <v/>
          </cell>
          <cell r="FP284" t="str">
            <v/>
          </cell>
          <cell r="FQ284" t="str">
            <v/>
          </cell>
          <cell r="FR284" t="str">
            <v/>
          </cell>
          <cell r="FS284" t="str">
            <v/>
          </cell>
          <cell r="FT284" t="str">
            <v/>
          </cell>
        </row>
        <row r="285">
          <cell r="H285" t="str">
            <v/>
          </cell>
          <cell r="I285" t="str">
            <v/>
          </cell>
          <cell r="J285" t="str">
            <v/>
          </cell>
          <cell r="Q285" t="str">
            <v>OK</v>
          </cell>
          <cell r="R285" t="str">
            <v>OK</v>
          </cell>
          <cell r="S285" t="str">
            <v>OK</v>
          </cell>
          <cell r="T285" t="str">
            <v/>
          </cell>
          <cell r="U285" t="str">
            <v/>
          </cell>
          <cell r="V285" t="str">
            <v/>
          </cell>
          <cell r="W285" t="str">
            <v/>
          </cell>
          <cell r="X285" t="str">
            <v/>
          </cell>
          <cell r="Y285" t="str">
            <v/>
          </cell>
          <cell r="Z285" t="str">
            <v/>
          </cell>
          <cell r="AA285" t="str">
            <v>OK</v>
          </cell>
          <cell r="AB285" t="str">
            <v>OK</v>
          </cell>
          <cell r="AC285" t="str">
            <v>OK</v>
          </cell>
          <cell r="AD285" t="str">
            <v/>
          </cell>
          <cell r="AE285" t="str">
            <v/>
          </cell>
          <cell r="AF285" t="str">
            <v/>
          </cell>
          <cell r="AG285" t="str">
            <v/>
          </cell>
          <cell r="AH285" t="str">
            <v/>
          </cell>
          <cell r="AI285" t="str">
            <v/>
          </cell>
          <cell r="AJ285" t="str">
            <v/>
          </cell>
          <cell r="AK285" t="str">
            <v/>
          </cell>
          <cell r="AL285" t="str">
            <v/>
          </cell>
          <cell r="AM285" t="str">
            <v/>
          </cell>
          <cell r="AN285" t="str">
            <v/>
          </cell>
          <cell r="AO285" t="str">
            <v/>
          </cell>
          <cell r="AP285" t="str">
            <v/>
          </cell>
          <cell r="AQ285" t="str">
            <v/>
          </cell>
          <cell r="AR285" t="str">
            <v/>
          </cell>
          <cell r="AS285" t="str">
            <v/>
          </cell>
          <cell r="AT285" t="str">
            <v/>
          </cell>
          <cell r="AU285" t="str">
            <v/>
          </cell>
          <cell r="AV285" t="str">
            <v/>
          </cell>
          <cell r="AW285" t="str">
            <v/>
          </cell>
          <cell r="AX285" t="str">
            <v/>
          </cell>
          <cell r="AY285" t="str">
            <v/>
          </cell>
          <cell r="AZ285" t="str">
            <v/>
          </cell>
          <cell r="BA285" t="str">
            <v/>
          </cell>
          <cell r="BB285" t="str">
            <v/>
          </cell>
          <cell r="BC285" t="str">
            <v/>
          </cell>
          <cell r="BD285" t="str">
            <v/>
          </cell>
          <cell r="BE285" t="str">
            <v/>
          </cell>
          <cell r="BF285" t="str">
            <v/>
          </cell>
          <cell r="BG285" t="str">
            <v/>
          </cell>
          <cell r="BH285" t="str">
            <v/>
          </cell>
          <cell r="BI285" t="str">
            <v/>
          </cell>
          <cell r="BJ285" t="str">
            <v/>
          </cell>
          <cell r="BK285" t="str">
            <v/>
          </cell>
          <cell r="BL285" t="str">
            <v/>
          </cell>
          <cell r="BM285" t="str">
            <v/>
          </cell>
          <cell r="BN285" t="str">
            <v/>
          </cell>
          <cell r="CO285" t="str">
            <v/>
          </cell>
          <cell r="CP285" t="str">
            <v/>
          </cell>
          <cell r="CQ285" t="str">
            <v/>
          </cell>
          <cell r="CR285" t="str">
            <v/>
          </cell>
          <cell r="CS285" t="str">
            <v/>
          </cell>
          <cell r="CT285" t="str">
            <v/>
          </cell>
          <cell r="CU285" t="str">
            <v/>
          </cell>
          <cell r="CV285" t="str">
            <v/>
          </cell>
          <cell r="CW285" t="str">
            <v/>
          </cell>
          <cell r="CX285" t="str">
            <v/>
          </cell>
          <cell r="CY285" t="str">
            <v/>
          </cell>
          <cell r="CZ285" t="str">
            <v/>
          </cell>
          <cell r="DA285" t="str">
            <v/>
          </cell>
          <cell r="DB285" t="str">
            <v/>
          </cell>
          <cell r="DC285" t="str">
            <v/>
          </cell>
          <cell r="DD285" t="str">
            <v/>
          </cell>
          <cell r="DE285" t="str">
            <v/>
          </cell>
          <cell r="DF285" t="str">
            <v/>
          </cell>
          <cell r="DG285" t="str">
            <v/>
          </cell>
          <cell r="DH285" t="str">
            <v/>
          </cell>
          <cell r="DI285" t="str">
            <v/>
          </cell>
          <cell r="DJ285" t="str">
            <v/>
          </cell>
          <cell r="DK285" t="str">
            <v/>
          </cell>
          <cell r="DL285" t="str">
            <v/>
          </cell>
          <cell r="DM285" t="str">
            <v/>
          </cell>
          <cell r="DN285" t="str">
            <v/>
          </cell>
          <cell r="DO285" t="str">
            <v/>
          </cell>
          <cell r="DP285" t="str">
            <v/>
          </cell>
          <cell r="DQ285" t="str">
            <v/>
          </cell>
          <cell r="DR285" t="str">
            <v/>
          </cell>
          <cell r="DS285" t="str">
            <v/>
          </cell>
          <cell r="DT285" t="str">
            <v/>
          </cell>
          <cell r="DU285" t="str">
            <v/>
          </cell>
          <cell r="DV285" t="str">
            <v/>
          </cell>
          <cell r="DW285" t="str">
            <v/>
          </cell>
          <cell r="DX285" t="str">
            <v/>
          </cell>
          <cell r="DY285" t="str">
            <v/>
          </cell>
          <cell r="DZ285" t="str">
            <v/>
          </cell>
          <cell r="EA285" t="str">
            <v/>
          </cell>
          <cell r="EB285" t="str">
            <v/>
          </cell>
          <cell r="EC285" t="str">
            <v/>
          </cell>
          <cell r="ED285" t="str">
            <v/>
          </cell>
          <cell r="EE285" t="str">
            <v/>
          </cell>
          <cell r="EF285" t="str">
            <v/>
          </cell>
          <cell r="EG285" t="str">
            <v/>
          </cell>
          <cell r="EH285" t="str">
            <v/>
          </cell>
          <cell r="EI285" t="str">
            <v/>
          </cell>
          <cell r="EJ285" t="str">
            <v/>
          </cell>
          <cell r="EK285" t="str">
            <v/>
          </cell>
          <cell r="EL285" t="str">
            <v/>
          </cell>
          <cell r="EP285" t="str">
            <v/>
          </cell>
          <cell r="EQ285" t="str">
            <v/>
          </cell>
          <cell r="ER285" t="str">
            <v/>
          </cell>
          <cell r="ES285" t="str">
            <v/>
          </cell>
          <cell r="ET285" t="e">
            <v>#N/A</v>
          </cell>
          <cell r="EU285" t="str">
            <v/>
          </cell>
          <cell r="EV285" t="str">
            <v/>
          </cell>
          <cell r="EW285" t="str">
            <v/>
          </cell>
          <cell r="EX285" t="str">
            <v/>
          </cell>
          <cell r="EY285" t="str">
            <v/>
          </cell>
          <cell r="EZ285" t="str">
            <v/>
          </cell>
          <cell r="FA285" t="str">
            <v/>
          </cell>
          <cell r="FB285" t="e">
            <v>#N/A</v>
          </cell>
          <cell r="FC285" t="str">
            <v/>
          </cell>
          <cell r="FG285" t="str">
            <v/>
          </cell>
          <cell r="FH285" t="str">
            <v/>
          </cell>
          <cell r="FI285" t="str">
            <v/>
          </cell>
          <cell r="FJ285" t="str">
            <v/>
          </cell>
          <cell r="FK285" t="str">
            <v/>
          </cell>
          <cell r="FL285" t="str">
            <v/>
          </cell>
          <cell r="FM285" t="str">
            <v/>
          </cell>
          <cell r="FN285" t="str">
            <v/>
          </cell>
          <cell r="FO285" t="str">
            <v/>
          </cell>
          <cell r="FP285" t="str">
            <v/>
          </cell>
          <cell r="FQ285" t="str">
            <v/>
          </cell>
          <cell r="FR285" t="str">
            <v/>
          </cell>
          <cell r="FS285" t="str">
            <v/>
          </cell>
          <cell r="FT285" t="str">
            <v/>
          </cell>
        </row>
        <row r="286">
          <cell r="H286" t="str">
            <v/>
          </cell>
          <cell r="I286" t="str">
            <v/>
          </cell>
          <cell r="J286" t="str">
            <v/>
          </cell>
          <cell r="Q286" t="str">
            <v>OK</v>
          </cell>
          <cell r="R286" t="str">
            <v>OK</v>
          </cell>
          <cell r="S286" t="str">
            <v>OK</v>
          </cell>
          <cell r="T286" t="str">
            <v/>
          </cell>
          <cell r="U286" t="str">
            <v/>
          </cell>
          <cell r="V286" t="str">
            <v/>
          </cell>
          <cell r="W286" t="str">
            <v/>
          </cell>
          <cell r="X286" t="str">
            <v/>
          </cell>
          <cell r="Y286" t="str">
            <v/>
          </cell>
          <cell r="Z286" t="str">
            <v/>
          </cell>
          <cell r="AA286" t="str">
            <v>OK</v>
          </cell>
          <cell r="AB286" t="str">
            <v>OK</v>
          </cell>
          <cell r="AC286" t="str">
            <v>OK</v>
          </cell>
          <cell r="AD286" t="str">
            <v/>
          </cell>
          <cell r="AE286" t="str">
            <v/>
          </cell>
          <cell r="AF286" t="str">
            <v/>
          </cell>
          <cell r="AG286" t="str">
            <v/>
          </cell>
          <cell r="AH286" t="str">
            <v/>
          </cell>
          <cell r="AI286" t="str">
            <v/>
          </cell>
          <cell r="AJ286" t="str">
            <v/>
          </cell>
          <cell r="AK286" t="str">
            <v/>
          </cell>
          <cell r="AL286" t="str">
            <v/>
          </cell>
          <cell r="AM286" t="str">
            <v/>
          </cell>
          <cell r="AN286" t="str">
            <v/>
          </cell>
          <cell r="AO286" t="str">
            <v/>
          </cell>
          <cell r="AP286" t="str">
            <v/>
          </cell>
          <cell r="AQ286" t="str">
            <v/>
          </cell>
          <cell r="AR286" t="str">
            <v/>
          </cell>
          <cell r="AS286" t="str">
            <v/>
          </cell>
          <cell r="AT286" t="str">
            <v/>
          </cell>
          <cell r="AU286" t="str">
            <v/>
          </cell>
          <cell r="AV286" t="str">
            <v/>
          </cell>
          <cell r="AW286" t="str">
            <v/>
          </cell>
          <cell r="AX286" t="str">
            <v/>
          </cell>
          <cell r="AY286" t="str">
            <v/>
          </cell>
          <cell r="AZ286" t="str">
            <v/>
          </cell>
          <cell r="BA286" t="str">
            <v/>
          </cell>
          <cell r="BB286" t="str">
            <v/>
          </cell>
          <cell r="BC286" t="str">
            <v/>
          </cell>
          <cell r="BD286" t="str">
            <v/>
          </cell>
          <cell r="BE286" t="str">
            <v/>
          </cell>
          <cell r="BF286" t="str">
            <v/>
          </cell>
          <cell r="BG286" t="str">
            <v/>
          </cell>
          <cell r="BH286" t="str">
            <v/>
          </cell>
          <cell r="BI286" t="str">
            <v/>
          </cell>
          <cell r="BJ286" t="str">
            <v/>
          </cell>
          <cell r="BK286" t="str">
            <v/>
          </cell>
          <cell r="BL286" t="str">
            <v/>
          </cell>
          <cell r="BM286" t="str">
            <v/>
          </cell>
          <cell r="BN286" t="str">
            <v/>
          </cell>
          <cell r="CO286" t="str">
            <v/>
          </cell>
          <cell r="CP286" t="str">
            <v/>
          </cell>
          <cell r="CQ286" t="str">
            <v/>
          </cell>
          <cell r="CR286" t="str">
            <v/>
          </cell>
          <cell r="CS286" t="str">
            <v/>
          </cell>
          <cell r="CT286" t="str">
            <v/>
          </cell>
          <cell r="CU286" t="str">
            <v/>
          </cell>
          <cell r="CV286" t="str">
            <v/>
          </cell>
          <cell r="CW286" t="str">
            <v/>
          </cell>
          <cell r="CX286" t="str">
            <v/>
          </cell>
          <cell r="CY286" t="str">
            <v/>
          </cell>
          <cell r="CZ286" t="str">
            <v/>
          </cell>
          <cell r="DA286" t="str">
            <v/>
          </cell>
          <cell r="DB286" t="str">
            <v/>
          </cell>
          <cell r="DC286" t="str">
            <v/>
          </cell>
          <cell r="DD286" t="str">
            <v/>
          </cell>
          <cell r="DE286" t="str">
            <v/>
          </cell>
          <cell r="DF286" t="str">
            <v/>
          </cell>
          <cell r="DG286" t="str">
            <v/>
          </cell>
          <cell r="DH286" t="str">
            <v/>
          </cell>
          <cell r="DI286" t="str">
            <v/>
          </cell>
          <cell r="DJ286" t="str">
            <v/>
          </cell>
          <cell r="DK286" t="str">
            <v/>
          </cell>
          <cell r="DL286" t="str">
            <v/>
          </cell>
          <cell r="DM286" t="str">
            <v/>
          </cell>
          <cell r="DN286" t="str">
            <v/>
          </cell>
          <cell r="DO286" t="str">
            <v/>
          </cell>
          <cell r="DP286" t="str">
            <v/>
          </cell>
          <cell r="DQ286" t="str">
            <v/>
          </cell>
          <cell r="DR286" t="str">
            <v/>
          </cell>
          <cell r="DS286" t="str">
            <v/>
          </cell>
          <cell r="DT286" t="str">
            <v/>
          </cell>
          <cell r="DU286" t="str">
            <v/>
          </cell>
          <cell r="DV286" t="str">
            <v/>
          </cell>
          <cell r="DW286" t="str">
            <v/>
          </cell>
          <cell r="DX286" t="str">
            <v/>
          </cell>
          <cell r="DY286" t="str">
            <v/>
          </cell>
          <cell r="DZ286" t="str">
            <v/>
          </cell>
          <cell r="EA286" t="str">
            <v/>
          </cell>
          <cell r="EB286" t="str">
            <v/>
          </cell>
          <cell r="EC286" t="str">
            <v/>
          </cell>
          <cell r="ED286" t="str">
            <v/>
          </cell>
          <cell r="EE286" t="str">
            <v/>
          </cell>
          <cell r="EF286" t="str">
            <v/>
          </cell>
          <cell r="EG286" t="str">
            <v/>
          </cell>
          <cell r="EH286" t="str">
            <v/>
          </cell>
          <cell r="EI286" t="str">
            <v/>
          </cell>
          <cell r="EJ286" t="str">
            <v/>
          </cell>
          <cell r="EK286" t="str">
            <v/>
          </cell>
          <cell r="EL286" t="str">
            <v/>
          </cell>
          <cell r="EP286" t="str">
            <v/>
          </cell>
          <cell r="EQ286" t="str">
            <v/>
          </cell>
          <cell r="ER286" t="str">
            <v/>
          </cell>
          <cell r="ES286" t="str">
            <v/>
          </cell>
          <cell r="ET286" t="e">
            <v>#N/A</v>
          </cell>
          <cell r="EU286" t="str">
            <v/>
          </cell>
          <cell r="EV286" t="str">
            <v/>
          </cell>
          <cell r="EW286" t="str">
            <v/>
          </cell>
          <cell r="EX286" t="str">
            <v/>
          </cell>
          <cell r="EY286" t="str">
            <v/>
          </cell>
          <cell r="EZ286" t="str">
            <v/>
          </cell>
          <cell r="FA286" t="str">
            <v/>
          </cell>
          <cell r="FB286" t="e">
            <v>#N/A</v>
          </cell>
          <cell r="FC286" t="str">
            <v/>
          </cell>
          <cell r="FG286" t="str">
            <v/>
          </cell>
          <cell r="FH286" t="str">
            <v/>
          </cell>
          <cell r="FI286" t="str">
            <v/>
          </cell>
          <cell r="FJ286" t="str">
            <v/>
          </cell>
          <cell r="FK286" t="str">
            <v/>
          </cell>
          <cell r="FL286" t="str">
            <v/>
          </cell>
          <cell r="FM286" t="str">
            <v/>
          </cell>
          <cell r="FN286" t="str">
            <v/>
          </cell>
          <cell r="FO286" t="str">
            <v/>
          </cell>
          <cell r="FP286" t="str">
            <v/>
          </cell>
          <cell r="FQ286" t="str">
            <v/>
          </cell>
          <cell r="FR286" t="str">
            <v/>
          </cell>
          <cell r="FS286" t="str">
            <v/>
          </cell>
          <cell r="FT286" t="str">
            <v/>
          </cell>
        </row>
        <row r="287">
          <cell r="H287" t="str">
            <v/>
          </cell>
          <cell r="I287" t="str">
            <v/>
          </cell>
          <cell r="J287" t="str">
            <v/>
          </cell>
          <cell r="Q287" t="str">
            <v>OK</v>
          </cell>
          <cell r="R287" t="str">
            <v>OK</v>
          </cell>
          <cell r="S287" t="str">
            <v>OK</v>
          </cell>
          <cell r="T287" t="str">
            <v/>
          </cell>
          <cell r="U287" t="str">
            <v/>
          </cell>
          <cell r="V287" t="str">
            <v/>
          </cell>
          <cell r="W287" t="str">
            <v/>
          </cell>
          <cell r="X287" t="str">
            <v/>
          </cell>
          <cell r="Y287" t="str">
            <v/>
          </cell>
          <cell r="Z287" t="str">
            <v/>
          </cell>
          <cell r="AA287" t="str">
            <v>OK</v>
          </cell>
          <cell r="AB287" t="str">
            <v>OK</v>
          </cell>
          <cell r="AC287" t="str">
            <v>OK</v>
          </cell>
          <cell r="AD287" t="str">
            <v/>
          </cell>
          <cell r="AE287" t="str">
            <v/>
          </cell>
          <cell r="AF287" t="str">
            <v/>
          </cell>
          <cell r="AG287" t="str">
            <v/>
          </cell>
          <cell r="AH287" t="str">
            <v/>
          </cell>
          <cell r="AI287" t="str">
            <v/>
          </cell>
          <cell r="AJ287" t="str">
            <v/>
          </cell>
          <cell r="AK287" t="str">
            <v/>
          </cell>
          <cell r="AL287" t="str">
            <v/>
          </cell>
          <cell r="AM287" t="str">
            <v/>
          </cell>
          <cell r="AN287" t="str">
            <v/>
          </cell>
          <cell r="AO287" t="str">
            <v/>
          </cell>
          <cell r="AP287" t="str">
            <v/>
          </cell>
          <cell r="AQ287" t="str">
            <v/>
          </cell>
          <cell r="AR287" t="str">
            <v/>
          </cell>
          <cell r="AS287" t="str">
            <v/>
          </cell>
          <cell r="AT287" t="str">
            <v/>
          </cell>
          <cell r="AU287" t="str">
            <v/>
          </cell>
          <cell r="AV287" t="str">
            <v/>
          </cell>
          <cell r="AW287" t="str">
            <v/>
          </cell>
          <cell r="AX287" t="str">
            <v/>
          </cell>
          <cell r="AY287" t="str">
            <v/>
          </cell>
          <cell r="AZ287" t="str">
            <v/>
          </cell>
          <cell r="BA287" t="str">
            <v/>
          </cell>
          <cell r="BB287" t="str">
            <v/>
          </cell>
          <cell r="BC287" t="str">
            <v/>
          </cell>
          <cell r="BD287" t="str">
            <v/>
          </cell>
          <cell r="BE287" t="str">
            <v/>
          </cell>
          <cell r="BF287" t="str">
            <v/>
          </cell>
          <cell r="BG287" t="str">
            <v/>
          </cell>
          <cell r="BH287" t="str">
            <v/>
          </cell>
          <cell r="BI287" t="str">
            <v/>
          </cell>
          <cell r="BJ287" t="str">
            <v/>
          </cell>
          <cell r="BK287" t="str">
            <v/>
          </cell>
          <cell r="BL287" t="str">
            <v/>
          </cell>
          <cell r="BM287" t="str">
            <v/>
          </cell>
          <cell r="BN287" t="str">
            <v/>
          </cell>
          <cell r="CO287" t="str">
            <v/>
          </cell>
          <cell r="CP287" t="str">
            <v/>
          </cell>
          <cell r="CQ287" t="str">
            <v/>
          </cell>
          <cell r="CR287" t="str">
            <v/>
          </cell>
          <cell r="CS287" t="str">
            <v/>
          </cell>
          <cell r="CT287" t="str">
            <v/>
          </cell>
          <cell r="CU287" t="str">
            <v/>
          </cell>
          <cell r="CV287" t="str">
            <v/>
          </cell>
          <cell r="CW287" t="str">
            <v/>
          </cell>
          <cell r="CX287" t="str">
            <v/>
          </cell>
          <cell r="CY287" t="str">
            <v/>
          </cell>
          <cell r="CZ287" t="str">
            <v/>
          </cell>
          <cell r="DA287" t="str">
            <v/>
          </cell>
          <cell r="DB287" t="str">
            <v/>
          </cell>
          <cell r="DC287" t="str">
            <v/>
          </cell>
          <cell r="DD287" t="str">
            <v/>
          </cell>
          <cell r="DE287" t="str">
            <v/>
          </cell>
          <cell r="DF287" t="str">
            <v/>
          </cell>
          <cell r="DG287" t="str">
            <v/>
          </cell>
          <cell r="DH287" t="str">
            <v/>
          </cell>
          <cell r="DI287" t="str">
            <v/>
          </cell>
          <cell r="DJ287" t="str">
            <v/>
          </cell>
          <cell r="DK287" t="str">
            <v/>
          </cell>
          <cell r="DL287" t="str">
            <v/>
          </cell>
          <cell r="DM287" t="str">
            <v/>
          </cell>
          <cell r="DN287" t="str">
            <v/>
          </cell>
          <cell r="DO287" t="str">
            <v/>
          </cell>
          <cell r="DP287" t="str">
            <v/>
          </cell>
          <cell r="DQ287" t="str">
            <v/>
          </cell>
          <cell r="DR287" t="str">
            <v/>
          </cell>
          <cell r="DS287" t="str">
            <v/>
          </cell>
          <cell r="DT287" t="str">
            <v/>
          </cell>
          <cell r="DU287" t="str">
            <v/>
          </cell>
          <cell r="DV287" t="str">
            <v/>
          </cell>
          <cell r="DW287" t="str">
            <v/>
          </cell>
          <cell r="DX287" t="str">
            <v/>
          </cell>
          <cell r="DY287" t="str">
            <v/>
          </cell>
          <cell r="DZ287" t="str">
            <v/>
          </cell>
          <cell r="EA287" t="str">
            <v/>
          </cell>
          <cell r="EB287" t="str">
            <v/>
          </cell>
          <cell r="EC287" t="str">
            <v/>
          </cell>
          <cell r="ED287" t="str">
            <v/>
          </cell>
          <cell r="EE287" t="str">
            <v/>
          </cell>
          <cell r="EF287" t="str">
            <v/>
          </cell>
          <cell r="EG287" t="str">
            <v/>
          </cell>
          <cell r="EH287" t="str">
            <v/>
          </cell>
          <cell r="EI287" t="str">
            <v/>
          </cell>
          <cell r="EJ287" t="str">
            <v/>
          </cell>
          <cell r="EK287" t="str">
            <v/>
          </cell>
          <cell r="EL287" t="str">
            <v/>
          </cell>
          <cell r="EP287" t="str">
            <v/>
          </cell>
          <cell r="EQ287" t="str">
            <v/>
          </cell>
          <cell r="ER287" t="str">
            <v/>
          </cell>
          <cell r="ES287" t="str">
            <v/>
          </cell>
          <cell r="ET287" t="e">
            <v>#N/A</v>
          </cell>
          <cell r="EU287" t="str">
            <v/>
          </cell>
          <cell r="EV287" t="str">
            <v/>
          </cell>
          <cell r="EW287" t="str">
            <v/>
          </cell>
          <cell r="EX287" t="str">
            <v/>
          </cell>
          <cell r="EY287" t="str">
            <v/>
          </cell>
          <cell r="EZ287" t="str">
            <v/>
          </cell>
          <cell r="FA287" t="str">
            <v/>
          </cell>
          <cell r="FB287" t="e">
            <v>#N/A</v>
          </cell>
          <cell r="FC287" t="str">
            <v/>
          </cell>
          <cell r="FG287" t="str">
            <v/>
          </cell>
          <cell r="FH287" t="str">
            <v/>
          </cell>
          <cell r="FI287" t="str">
            <v/>
          </cell>
          <cell r="FJ287" t="str">
            <v/>
          </cell>
          <cell r="FK287" t="str">
            <v/>
          </cell>
          <cell r="FL287" t="str">
            <v/>
          </cell>
          <cell r="FM287" t="str">
            <v/>
          </cell>
          <cell r="FN287" t="str">
            <v/>
          </cell>
          <cell r="FO287" t="str">
            <v/>
          </cell>
          <cell r="FP287" t="str">
            <v/>
          </cell>
          <cell r="FQ287" t="str">
            <v/>
          </cell>
          <cell r="FR287" t="str">
            <v/>
          </cell>
          <cell r="FS287" t="str">
            <v/>
          </cell>
          <cell r="FT287" t="str">
            <v/>
          </cell>
        </row>
        <row r="288">
          <cell r="H288" t="str">
            <v/>
          </cell>
          <cell r="I288" t="str">
            <v/>
          </cell>
          <cell r="J288" t="str">
            <v/>
          </cell>
          <cell r="Q288" t="str">
            <v>OK</v>
          </cell>
          <cell r="R288" t="str">
            <v>OK</v>
          </cell>
          <cell r="S288" t="str">
            <v>OK</v>
          </cell>
          <cell r="T288" t="str">
            <v/>
          </cell>
          <cell r="U288" t="str">
            <v/>
          </cell>
          <cell r="V288" t="str">
            <v/>
          </cell>
          <cell r="W288" t="str">
            <v/>
          </cell>
          <cell r="X288" t="str">
            <v/>
          </cell>
          <cell r="Y288" t="str">
            <v/>
          </cell>
          <cell r="Z288" t="str">
            <v/>
          </cell>
          <cell r="AA288" t="str">
            <v>OK</v>
          </cell>
          <cell r="AB288" t="str">
            <v>OK</v>
          </cell>
          <cell r="AC288" t="str">
            <v>OK</v>
          </cell>
          <cell r="AD288" t="str">
            <v/>
          </cell>
          <cell r="AE288" t="str">
            <v/>
          </cell>
          <cell r="AF288" t="str">
            <v/>
          </cell>
          <cell r="AG288" t="str">
            <v/>
          </cell>
          <cell r="AH288" t="str">
            <v/>
          </cell>
          <cell r="AI288" t="str">
            <v/>
          </cell>
          <cell r="AJ288" t="str">
            <v/>
          </cell>
          <cell r="AK288" t="str">
            <v/>
          </cell>
          <cell r="AL288" t="str">
            <v/>
          </cell>
          <cell r="AM288" t="str">
            <v/>
          </cell>
          <cell r="AN288" t="str">
            <v/>
          </cell>
          <cell r="AO288" t="str">
            <v/>
          </cell>
          <cell r="AP288" t="str">
            <v/>
          </cell>
          <cell r="AQ288" t="str">
            <v/>
          </cell>
          <cell r="AR288" t="str">
            <v/>
          </cell>
          <cell r="AS288" t="str">
            <v/>
          </cell>
          <cell r="AT288" t="str">
            <v/>
          </cell>
          <cell r="AU288" t="str">
            <v/>
          </cell>
          <cell r="AV288" t="str">
            <v/>
          </cell>
          <cell r="AW288" t="str">
            <v/>
          </cell>
          <cell r="AX288" t="str">
            <v/>
          </cell>
          <cell r="AY288" t="str">
            <v/>
          </cell>
          <cell r="AZ288" t="str">
            <v/>
          </cell>
          <cell r="BA288" t="str">
            <v/>
          </cell>
          <cell r="BB288" t="str">
            <v/>
          </cell>
          <cell r="BC288" t="str">
            <v/>
          </cell>
          <cell r="BD288" t="str">
            <v/>
          </cell>
          <cell r="BE288" t="str">
            <v/>
          </cell>
          <cell r="BF288" t="str">
            <v/>
          </cell>
          <cell r="BG288" t="str">
            <v/>
          </cell>
          <cell r="BH288" t="str">
            <v/>
          </cell>
          <cell r="BI288" t="str">
            <v/>
          </cell>
          <cell r="BJ288" t="str">
            <v/>
          </cell>
          <cell r="BK288" t="str">
            <v/>
          </cell>
          <cell r="BL288" t="str">
            <v/>
          </cell>
          <cell r="BM288" t="str">
            <v/>
          </cell>
          <cell r="BN288" t="str">
            <v/>
          </cell>
          <cell r="CO288" t="str">
            <v/>
          </cell>
          <cell r="CP288" t="str">
            <v/>
          </cell>
          <cell r="CQ288" t="str">
            <v/>
          </cell>
          <cell r="CR288" t="str">
            <v/>
          </cell>
          <cell r="CS288" t="str">
            <v/>
          </cell>
          <cell r="CT288" t="str">
            <v/>
          </cell>
          <cell r="CU288" t="str">
            <v/>
          </cell>
          <cell r="CV288" t="str">
            <v/>
          </cell>
          <cell r="CW288" t="str">
            <v/>
          </cell>
          <cell r="CX288" t="str">
            <v/>
          </cell>
          <cell r="CY288" t="str">
            <v/>
          </cell>
          <cell r="CZ288" t="str">
            <v/>
          </cell>
          <cell r="DA288" t="str">
            <v/>
          </cell>
          <cell r="DB288" t="str">
            <v/>
          </cell>
          <cell r="DC288" t="str">
            <v/>
          </cell>
          <cell r="DD288" t="str">
            <v/>
          </cell>
          <cell r="DE288" t="str">
            <v/>
          </cell>
          <cell r="DF288" t="str">
            <v/>
          </cell>
          <cell r="DG288" t="str">
            <v/>
          </cell>
          <cell r="DH288" t="str">
            <v/>
          </cell>
          <cell r="DI288" t="str">
            <v/>
          </cell>
          <cell r="DJ288" t="str">
            <v/>
          </cell>
          <cell r="DK288" t="str">
            <v/>
          </cell>
          <cell r="DL288" t="str">
            <v/>
          </cell>
          <cell r="DM288" t="str">
            <v/>
          </cell>
          <cell r="DN288" t="str">
            <v/>
          </cell>
          <cell r="DO288" t="str">
            <v/>
          </cell>
          <cell r="DP288" t="str">
            <v/>
          </cell>
          <cell r="DQ288" t="str">
            <v/>
          </cell>
          <cell r="DR288" t="str">
            <v/>
          </cell>
          <cell r="DS288" t="str">
            <v/>
          </cell>
          <cell r="DT288" t="str">
            <v/>
          </cell>
          <cell r="DU288" t="str">
            <v/>
          </cell>
          <cell r="DV288" t="str">
            <v/>
          </cell>
          <cell r="DW288" t="str">
            <v/>
          </cell>
          <cell r="DX288" t="str">
            <v/>
          </cell>
          <cell r="DY288" t="str">
            <v/>
          </cell>
          <cell r="DZ288" t="str">
            <v/>
          </cell>
          <cell r="EA288" t="str">
            <v/>
          </cell>
          <cell r="EB288" t="str">
            <v/>
          </cell>
          <cell r="EC288" t="str">
            <v/>
          </cell>
          <cell r="ED288" t="str">
            <v/>
          </cell>
          <cell r="EE288" t="str">
            <v/>
          </cell>
          <cell r="EF288" t="str">
            <v/>
          </cell>
          <cell r="EG288" t="str">
            <v/>
          </cell>
          <cell r="EH288" t="str">
            <v/>
          </cell>
          <cell r="EI288" t="str">
            <v/>
          </cell>
          <cell r="EJ288" t="str">
            <v/>
          </cell>
          <cell r="EK288" t="str">
            <v/>
          </cell>
          <cell r="EL288" t="str">
            <v/>
          </cell>
          <cell r="EP288" t="str">
            <v/>
          </cell>
          <cell r="EQ288" t="str">
            <v/>
          </cell>
          <cell r="ER288" t="str">
            <v/>
          </cell>
          <cell r="ES288" t="str">
            <v/>
          </cell>
          <cell r="ET288" t="e">
            <v>#N/A</v>
          </cell>
          <cell r="EU288" t="str">
            <v/>
          </cell>
          <cell r="EV288" t="str">
            <v/>
          </cell>
          <cell r="EW288" t="str">
            <v/>
          </cell>
          <cell r="EX288" t="str">
            <v/>
          </cell>
          <cell r="EY288" t="str">
            <v/>
          </cell>
          <cell r="EZ288" t="str">
            <v/>
          </cell>
          <cell r="FA288" t="str">
            <v/>
          </cell>
          <cell r="FB288" t="e">
            <v>#N/A</v>
          </cell>
          <cell r="FC288" t="str">
            <v/>
          </cell>
          <cell r="FG288" t="str">
            <v/>
          </cell>
          <cell r="FH288" t="str">
            <v/>
          </cell>
          <cell r="FI288" t="str">
            <v/>
          </cell>
          <cell r="FJ288" t="str">
            <v/>
          </cell>
          <cell r="FK288" t="str">
            <v/>
          </cell>
          <cell r="FL288" t="str">
            <v/>
          </cell>
          <cell r="FM288" t="str">
            <v/>
          </cell>
          <cell r="FN288" t="str">
            <v/>
          </cell>
          <cell r="FO288" t="str">
            <v/>
          </cell>
          <cell r="FP288" t="str">
            <v/>
          </cell>
          <cell r="FQ288" t="str">
            <v/>
          </cell>
          <cell r="FR288" t="str">
            <v/>
          </cell>
          <cell r="FS288" t="str">
            <v/>
          </cell>
          <cell r="FT288" t="str">
            <v/>
          </cell>
        </row>
        <row r="289">
          <cell r="H289" t="str">
            <v/>
          </cell>
          <cell r="I289" t="str">
            <v/>
          </cell>
          <cell r="J289" t="str">
            <v/>
          </cell>
          <cell r="Q289" t="str">
            <v>OK</v>
          </cell>
          <cell r="R289" t="str">
            <v>OK</v>
          </cell>
          <cell r="S289" t="str">
            <v>OK</v>
          </cell>
          <cell r="T289" t="str">
            <v/>
          </cell>
          <cell r="U289" t="str">
            <v/>
          </cell>
          <cell r="V289" t="str">
            <v/>
          </cell>
          <cell r="W289" t="str">
            <v/>
          </cell>
          <cell r="X289" t="str">
            <v/>
          </cell>
          <cell r="Y289" t="str">
            <v/>
          </cell>
          <cell r="Z289" t="str">
            <v/>
          </cell>
          <cell r="AA289" t="str">
            <v>OK</v>
          </cell>
          <cell r="AB289" t="str">
            <v>OK</v>
          </cell>
          <cell r="AC289" t="str">
            <v>OK</v>
          </cell>
          <cell r="AD289" t="str">
            <v/>
          </cell>
          <cell r="AE289" t="str">
            <v/>
          </cell>
          <cell r="AF289" t="str">
            <v/>
          </cell>
          <cell r="AG289" t="str">
            <v/>
          </cell>
          <cell r="AH289" t="str">
            <v/>
          </cell>
          <cell r="AI289" t="str">
            <v/>
          </cell>
          <cell r="AJ289" t="str">
            <v/>
          </cell>
          <cell r="AK289" t="str">
            <v/>
          </cell>
          <cell r="AL289" t="str">
            <v/>
          </cell>
          <cell r="AM289" t="str">
            <v/>
          </cell>
          <cell r="AN289" t="str">
            <v/>
          </cell>
          <cell r="AO289" t="str">
            <v/>
          </cell>
          <cell r="AP289" t="str">
            <v/>
          </cell>
          <cell r="AQ289" t="str">
            <v/>
          </cell>
          <cell r="AR289" t="str">
            <v/>
          </cell>
          <cell r="AS289" t="str">
            <v/>
          </cell>
          <cell r="AT289" t="str">
            <v/>
          </cell>
          <cell r="AU289" t="str">
            <v/>
          </cell>
          <cell r="AV289" t="str">
            <v/>
          </cell>
          <cell r="AW289" t="str">
            <v/>
          </cell>
          <cell r="AX289" t="str">
            <v/>
          </cell>
          <cell r="AY289" t="str">
            <v/>
          </cell>
          <cell r="AZ289" t="str">
            <v/>
          </cell>
          <cell r="BA289" t="str">
            <v/>
          </cell>
          <cell r="BB289" t="str">
            <v/>
          </cell>
          <cell r="BC289" t="str">
            <v/>
          </cell>
          <cell r="BD289" t="str">
            <v/>
          </cell>
          <cell r="BE289" t="str">
            <v/>
          </cell>
          <cell r="BF289" t="str">
            <v/>
          </cell>
          <cell r="BG289" t="str">
            <v/>
          </cell>
          <cell r="BH289" t="str">
            <v/>
          </cell>
          <cell r="BI289" t="str">
            <v/>
          </cell>
          <cell r="BJ289" t="str">
            <v/>
          </cell>
          <cell r="BK289" t="str">
            <v/>
          </cell>
          <cell r="BL289" t="str">
            <v/>
          </cell>
          <cell r="BM289" t="str">
            <v/>
          </cell>
          <cell r="BN289" t="str">
            <v/>
          </cell>
          <cell r="CO289" t="str">
            <v/>
          </cell>
          <cell r="CP289" t="str">
            <v/>
          </cell>
          <cell r="CQ289" t="str">
            <v/>
          </cell>
          <cell r="CR289" t="str">
            <v/>
          </cell>
          <cell r="CS289" t="str">
            <v/>
          </cell>
          <cell r="CT289" t="str">
            <v/>
          </cell>
          <cell r="CU289" t="str">
            <v/>
          </cell>
          <cell r="CV289" t="str">
            <v/>
          </cell>
          <cell r="CW289" t="str">
            <v/>
          </cell>
          <cell r="CX289" t="str">
            <v/>
          </cell>
          <cell r="CY289" t="str">
            <v/>
          </cell>
          <cell r="CZ289" t="str">
            <v/>
          </cell>
          <cell r="DA289" t="str">
            <v/>
          </cell>
          <cell r="DB289" t="str">
            <v/>
          </cell>
          <cell r="DC289" t="str">
            <v/>
          </cell>
          <cell r="DD289" t="str">
            <v/>
          </cell>
          <cell r="DE289" t="str">
            <v/>
          </cell>
          <cell r="DF289" t="str">
            <v/>
          </cell>
          <cell r="DG289" t="str">
            <v/>
          </cell>
          <cell r="DH289" t="str">
            <v/>
          </cell>
          <cell r="DI289" t="str">
            <v/>
          </cell>
          <cell r="DJ289" t="str">
            <v/>
          </cell>
          <cell r="DK289" t="str">
            <v/>
          </cell>
          <cell r="DL289" t="str">
            <v/>
          </cell>
          <cell r="DM289" t="str">
            <v/>
          </cell>
          <cell r="DN289" t="str">
            <v/>
          </cell>
          <cell r="DO289" t="str">
            <v/>
          </cell>
          <cell r="DP289" t="str">
            <v/>
          </cell>
          <cell r="DQ289" t="str">
            <v/>
          </cell>
          <cell r="DR289" t="str">
            <v/>
          </cell>
          <cell r="DS289" t="str">
            <v/>
          </cell>
          <cell r="DT289" t="str">
            <v/>
          </cell>
          <cell r="DU289" t="str">
            <v/>
          </cell>
          <cell r="DV289" t="str">
            <v/>
          </cell>
          <cell r="DW289" t="str">
            <v/>
          </cell>
          <cell r="DX289" t="str">
            <v/>
          </cell>
          <cell r="DY289" t="str">
            <v/>
          </cell>
          <cell r="DZ289" t="str">
            <v/>
          </cell>
          <cell r="EA289" t="str">
            <v/>
          </cell>
          <cell r="EB289" t="str">
            <v/>
          </cell>
          <cell r="EC289" t="str">
            <v/>
          </cell>
          <cell r="ED289" t="str">
            <v/>
          </cell>
          <cell r="EE289" t="str">
            <v/>
          </cell>
          <cell r="EF289" t="str">
            <v/>
          </cell>
          <cell r="EG289" t="str">
            <v/>
          </cell>
          <cell r="EH289" t="str">
            <v/>
          </cell>
          <cell r="EI289" t="str">
            <v/>
          </cell>
          <cell r="EJ289" t="str">
            <v/>
          </cell>
          <cell r="EK289" t="str">
            <v/>
          </cell>
          <cell r="EL289" t="str">
            <v/>
          </cell>
          <cell r="EP289" t="str">
            <v/>
          </cell>
          <cell r="EQ289" t="str">
            <v/>
          </cell>
          <cell r="ER289" t="str">
            <v/>
          </cell>
          <cell r="ES289" t="str">
            <v/>
          </cell>
          <cell r="ET289" t="e">
            <v>#N/A</v>
          </cell>
          <cell r="EU289" t="str">
            <v/>
          </cell>
          <cell r="EV289" t="str">
            <v/>
          </cell>
          <cell r="EW289" t="str">
            <v/>
          </cell>
          <cell r="EX289" t="str">
            <v/>
          </cell>
          <cell r="EY289" t="str">
            <v/>
          </cell>
          <cell r="EZ289" t="str">
            <v/>
          </cell>
          <cell r="FA289" t="str">
            <v/>
          </cell>
          <cell r="FB289" t="e">
            <v>#N/A</v>
          </cell>
          <cell r="FC289" t="str">
            <v/>
          </cell>
          <cell r="FG289" t="str">
            <v/>
          </cell>
          <cell r="FH289" t="str">
            <v/>
          </cell>
          <cell r="FI289" t="str">
            <v/>
          </cell>
          <cell r="FJ289" t="str">
            <v/>
          </cell>
          <cell r="FK289" t="str">
            <v/>
          </cell>
          <cell r="FL289" t="str">
            <v/>
          </cell>
          <cell r="FM289" t="str">
            <v/>
          </cell>
          <cell r="FN289" t="str">
            <v/>
          </cell>
          <cell r="FO289" t="str">
            <v/>
          </cell>
          <cell r="FP289" t="str">
            <v/>
          </cell>
          <cell r="FQ289" t="str">
            <v/>
          </cell>
          <cell r="FR289" t="str">
            <v/>
          </cell>
          <cell r="FS289" t="str">
            <v/>
          </cell>
          <cell r="FT289" t="str">
            <v/>
          </cell>
        </row>
        <row r="290">
          <cell r="H290" t="str">
            <v/>
          </cell>
          <cell r="I290" t="str">
            <v/>
          </cell>
          <cell r="J290" t="str">
            <v/>
          </cell>
          <cell r="Q290" t="str">
            <v>OK</v>
          </cell>
          <cell r="R290" t="str">
            <v>OK</v>
          </cell>
          <cell r="S290" t="str">
            <v>OK</v>
          </cell>
          <cell r="T290" t="str">
            <v/>
          </cell>
          <cell r="U290" t="str">
            <v/>
          </cell>
          <cell r="V290" t="str">
            <v/>
          </cell>
          <cell r="W290" t="str">
            <v/>
          </cell>
          <cell r="X290" t="str">
            <v/>
          </cell>
          <cell r="Y290" t="str">
            <v/>
          </cell>
          <cell r="Z290" t="str">
            <v/>
          </cell>
          <cell r="AA290" t="str">
            <v>OK</v>
          </cell>
          <cell r="AB290" t="str">
            <v>OK</v>
          </cell>
          <cell r="AC290" t="str">
            <v>OK</v>
          </cell>
          <cell r="AD290" t="str">
            <v/>
          </cell>
          <cell r="AE290" t="str">
            <v/>
          </cell>
          <cell r="AF290" t="str">
            <v/>
          </cell>
          <cell r="AG290" t="str">
            <v/>
          </cell>
          <cell r="AH290" t="str">
            <v/>
          </cell>
          <cell r="AI290" t="str">
            <v/>
          </cell>
          <cell r="AJ290" t="str">
            <v/>
          </cell>
          <cell r="AK290" t="str">
            <v/>
          </cell>
          <cell r="AL290" t="str">
            <v/>
          </cell>
          <cell r="AM290" t="str">
            <v/>
          </cell>
          <cell r="AN290" t="str">
            <v/>
          </cell>
          <cell r="AO290" t="str">
            <v/>
          </cell>
          <cell r="AP290" t="str">
            <v/>
          </cell>
          <cell r="AQ290" t="str">
            <v/>
          </cell>
          <cell r="AR290" t="str">
            <v/>
          </cell>
          <cell r="AS290" t="str">
            <v/>
          </cell>
          <cell r="AT290" t="str">
            <v/>
          </cell>
          <cell r="AU290" t="str">
            <v/>
          </cell>
          <cell r="AV290" t="str">
            <v/>
          </cell>
          <cell r="AW290" t="str">
            <v/>
          </cell>
          <cell r="AX290" t="str">
            <v/>
          </cell>
          <cell r="AY290" t="str">
            <v/>
          </cell>
          <cell r="AZ290" t="str">
            <v/>
          </cell>
          <cell r="BA290" t="str">
            <v/>
          </cell>
          <cell r="BB290" t="str">
            <v/>
          </cell>
          <cell r="BC290" t="str">
            <v/>
          </cell>
          <cell r="BD290" t="str">
            <v/>
          </cell>
          <cell r="BE290" t="str">
            <v/>
          </cell>
          <cell r="BF290" t="str">
            <v/>
          </cell>
          <cell r="BG290" t="str">
            <v/>
          </cell>
          <cell r="BH290" t="str">
            <v/>
          </cell>
          <cell r="BI290" t="str">
            <v/>
          </cell>
          <cell r="BJ290" t="str">
            <v/>
          </cell>
          <cell r="BK290" t="str">
            <v/>
          </cell>
          <cell r="BL290" t="str">
            <v/>
          </cell>
          <cell r="BM290" t="str">
            <v/>
          </cell>
          <cell r="BN290" t="str">
            <v/>
          </cell>
          <cell r="CO290" t="str">
            <v/>
          </cell>
          <cell r="CP290" t="str">
            <v/>
          </cell>
          <cell r="CQ290" t="str">
            <v/>
          </cell>
          <cell r="CR290" t="str">
            <v/>
          </cell>
          <cell r="CS290" t="str">
            <v/>
          </cell>
          <cell r="CT290" t="str">
            <v/>
          </cell>
          <cell r="CU290" t="str">
            <v/>
          </cell>
          <cell r="CV290" t="str">
            <v/>
          </cell>
          <cell r="CW290" t="str">
            <v/>
          </cell>
          <cell r="CX290" t="str">
            <v/>
          </cell>
          <cell r="CY290" t="str">
            <v/>
          </cell>
          <cell r="CZ290" t="str">
            <v/>
          </cell>
          <cell r="DA290" t="str">
            <v/>
          </cell>
          <cell r="DB290" t="str">
            <v/>
          </cell>
          <cell r="DC290" t="str">
            <v/>
          </cell>
          <cell r="DD290" t="str">
            <v/>
          </cell>
          <cell r="DE290" t="str">
            <v/>
          </cell>
          <cell r="DF290" t="str">
            <v/>
          </cell>
          <cell r="DG290" t="str">
            <v/>
          </cell>
          <cell r="DH290" t="str">
            <v/>
          </cell>
          <cell r="DI290" t="str">
            <v/>
          </cell>
          <cell r="DJ290" t="str">
            <v/>
          </cell>
          <cell r="DK290" t="str">
            <v/>
          </cell>
          <cell r="DL290" t="str">
            <v/>
          </cell>
          <cell r="DM290" t="str">
            <v/>
          </cell>
          <cell r="DN290" t="str">
            <v/>
          </cell>
          <cell r="DO290" t="str">
            <v/>
          </cell>
          <cell r="DP290" t="str">
            <v/>
          </cell>
          <cell r="DQ290" t="str">
            <v/>
          </cell>
          <cell r="DR290" t="str">
            <v/>
          </cell>
          <cell r="DS290" t="str">
            <v/>
          </cell>
          <cell r="DT290" t="str">
            <v/>
          </cell>
          <cell r="DU290" t="str">
            <v/>
          </cell>
          <cell r="DV290" t="str">
            <v/>
          </cell>
          <cell r="DW290" t="str">
            <v/>
          </cell>
          <cell r="DX290" t="str">
            <v/>
          </cell>
          <cell r="DY290" t="str">
            <v/>
          </cell>
          <cell r="DZ290" t="str">
            <v/>
          </cell>
          <cell r="EA290" t="str">
            <v/>
          </cell>
          <cell r="EB290" t="str">
            <v/>
          </cell>
          <cell r="EC290" t="str">
            <v/>
          </cell>
          <cell r="ED290" t="str">
            <v/>
          </cell>
          <cell r="EE290" t="str">
            <v/>
          </cell>
          <cell r="EF290" t="str">
            <v/>
          </cell>
          <cell r="EG290" t="str">
            <v/>
          </cell>
          <cell r="EH290" t="str">
            <v/>
          </cell>
          <cell r="EI290" t="str">
            <v/>
          </cell>
          <cell r="EJ290" t="str">
            <v/>
          </cell>
          <cell r="EK290" t="str">
            <v/>
          </cell>
          <cell r="EL290" t="str">
            <v/>
          </cell>
          <cell r="EP290" t="str">
            <v/>
          </cell>
          <cell r="EQ290" t="str">
            <v/>
          </cell>
          <cell r="ER290" t="str">
            <v/>
          </cell>
          <cell r="ES290" t="str">
            <v/>
          </cell>
          <cell r="ET290" t="e">
            <v>#N/A</v>
          </cell>
          <cell r="EU290" t="str">
            <v/>
          </cell>
          <cell r="EV290" t="str">
            <v/>
          </cell>
          <cell r="EW290" t="str">
            <v/>
          </cell>
          <cell r="EX290" t="str">
            <v/>
          </cell>
          <cell r="EY290" t="str">
            <v/>
          </cell>
          <cell r="EZ290" t="str">
            <v/>
          </cell>
          <cell r="FA290" t="str">
            <v/>
          </cell>
          <cell r="FB290" t="e">
            <v>#N/A</v>
          </cell>
          <cell r="FC290" t="str">
            <v/>
          </cell>
          <cell r="FG290" t="str">
            <v/>
          </cell>
          <cell r="FH290" t="str">
            <v/>
          </cell>
          <cell r="FI290" t="str">
            <v/>
          </cell>
          <cell r="FJ290" t="str">
            <v/>
          </cell>
          <cell r="FK290" t="str">
            <v/>
          </cell>
          <cell r="FL290" t="str">
            <v/>
          </cell>
          <cell r="FM290" t="str">
            <v/>
          </cell>
          <cell r="FN290" t="str">
            <v/>
          </cell>
          <cell r="FO290" t="str">
            <v/>
          </cell>
          <cell r="FP290" t="str">
            <v/>
          </cell>
          <cell r="FQ290" t="str">
            <v/>
          </cell>
          <cell r="FR290" t="str">
            <v/>
          </cell>
          <cell r="FS290" t="str">
            <v/>
          </cell>
          <cell r="FT290" t="str">
            <v/>
          </cell>
        </row>
        <row r="291">
          <cell r="H291" t="str">
            <v/>
          </cell>
          <cell r="I291" t="str">
            <v/>
          </cell>
          <cell r="J291" t="str">
            <v/>
          </cell>
          <cell r="Q291" t="str">
            <v>OK</v>
          </cell>
          <cell r="R291" t="str">
            <v>OK</v>
          </cell>
          <cell r="S291" t="str">
            <v>OK</v>
          </cell>
          <cell r="T291" t="str">
            <v/>
          </cell>
          <cell r="U291" t="str">
            <v/>
          </cell>
          <cell r="V291" t="str">
            <v/>
          </cell>
          <cell r="W291" t="str">
            <v/>
          </cell>
          <cell r="X291" t="str">
            <v/>
          </cell>
          <cell r="Y291" t="str">
            <v/>
          </cell>
          <cell r="Z291" t="str">
            <v/>
          </cell>
          <cell r="AA291" t="str">
            <v>OK</v>
          </cell>
          <cell r="AB291" t="str">
            <v>OK</v>
          </cell>
          <cell r="AC291" t="str">
            <v>OK</v>
          </cell>
          <cell r="AD291" t="str">
            <v/>
          </cell>
          <cell r="AE291" t="str">
            <v/>
          </cell>
          <cell r="AF291" t="str">
            <v/>
          </cell>
          <cell r="AG291" t="str">
            <v/>
          </cell>
          <cell r="AH291" t="str">
            <v/>
          </cell>
          <cell r="AI291" t="str">
            <v/>
          </cell>
          <cell r="AJ291" t="str">
            <v/>
          </cell>
          <cell r="AK291" t="str">
            <v/>
          </cell>
          <cell r="AL291" t="str">
            <v/>
          </cell>
          <cell r="AM291" t="str">
            <v/>
          </cell>
          <cell r="AN291" t="str">
            <v/>
          </cell>
          <cell r="AO291" t="str">
            <v/>
          </cell>
          <cell r="AP291" t="str">
            <v/>
          </cell>
          <cell r="AQ291" t="str">
            <v/>
          </cell>
          <cell r="AR291" t="str">
            <v/>
          </cell>
          <cell r="AS291" t="str">
            <v/>
          </cell>
          <cell r="AT291" t="str">
            <v/>
          </cell>
          <cell r="AU291" t="str">
            <v/>
          </cell>
          <cell r="AV291" t="str">
            <v/>
          </cell>
          <cell r="AW291" t="str">
            <v/>
          </cell>
          <cell r="AX291" t="str">
            <v/>
          </cell>
          <cell r="AY291" t="str">
            <v/>
          </cell>
          <cell r="AZ291" t="str">
            <v/>
          </cell>
          <cell r="BA291" t="str">
            <v/>
          </cell>
          <cell r="BB291" t="str">
            <v/>
          </cell>
          <cell r="BC291" t="str">
            <v/>
          </cell>
          <cell r="BD291" t="str">
            <v/>
          </cell>
          <cell r="BE291" t="str">
            <v/>
          </cell>
          <cell r="BF291" t="str">
            <v/>
          </cell>
          <cell r="BG291" t="str">
            <v/>
          </cell>
          <cell r="BH291" t="str">
            <v/>
          </cell>
          <cell r="BI291" t="str">
            <v/>
          </cell>
          <cell r="BJ291" t="str">
            <v/>
          </cell>
          <cell r="BK291" t="str">
            <v/>
          </cell>
          <cell r="BL291" t="str">
            <v/>
          </cell>
          <cell r="BM291" t="str">
            <v/>
          </cell>
          <cell r="BN291" t="str">
            <v/>
          </cell>
          <cell r="CO291" t="str">
            <v/>
          </cell>
          <cell r="CP291" t="str">
            <v/>
          </cell>
          <cell r="CQ291" t="str">
            <v/>
          </cell>
          <cell r="CR291" t="str">
            <v/>
          </cell>
          <cell r="CS291" t="str">
            <v/>
          </cell>
          <cell r="CT291" t="str">
            <v/>
          </cell>
          <cell r="CU291" t="str">
            <v/>
          </cell>
          <cell r="CV291" t="str">
            <v/>
          </cell>
          <cell r="CW291" t="str">
            <v/>
          </cell>
          <cell r="CX291" t="str">
            <v/>
          </cell>
          <cell r="CY291" t="str">
            <v/>
          </cell>
          <cell r="CZ291" t="str">
            <v/>
          </cell>
          <cell r="DA291" t="str">
            <v/>
          </cell>
          <cell r="DB291" t="str">
            <v/>
          </cell>
          <cell r="DC291" t="str">
            <v/>
          </cell>
          <cell r="DD291" t="str">
            <v/>
          </cell>
          <cell r="DE291" t="str">
            <v/>
          </cell>
          <cell r="DF291" t="str">
            <v/>
          </cell>
          <cell r="DG291" t="str">
            <v/>
          </cell>
          <cell r="DH291" t="str">
            <v/>
          </cell>
          <cell r="DI291" t="str">
            <v/>
          </cell>
          <cell r="DJ291" t="str">
            <v/>
          </cell>
          <cell r="DK291" t="str">
            <v/>
          </cell>
          <cell r="DL291" t="str">
            <v/>
          </cell>
          <cell r="DM291" t="str">
            <v/>
          </cell>
          <cell r="DN291" t="str">
            <v/>
          </cell>
          <cell r="DO291" t="str">
            <v/>
          </cell>
          <cell r="DP291" t="str">
            <v/>
          </cell>
          <cell r="DQ291" t="str">
            <v/>
          </cell>
          <cell r="DR291" t="str">
            <v/>
          </cell>
          <cell r="DS291" t="str">
            <v/>
          </cell>
          <cell r="DT291" t="str">
            <v/>
          </cell>
          <cell r="DU291" t="str">
            <v/>
          </cell>
          <cell r="DV291" t="str">
            <v/>
          </cell>
          <cell r="DW291" t="str">
            <v/>
          </cell>
          <cell r="DX291" t="str">
            <v/>
          </cell>
          <cell r="DY291" t="str">
            <v/>
          </cell>
          <cell r="DZ291" t="str">
            <v/>
          </cell>
          <cell r="EA291" t="str">
            <v/>
          </cell>
          <cell r="EB291" t="str">
            <v/>
          </cell>
          <cell r="EC291" t="str">
            <v/>
          </cell>
          <cell r="ED291" t="str">
            <v/>
          </cell>
          <cell r="EE291" t="str">
            <v/>
          </cell>
          <cell r="EF291" t="str">
            <v/>
          </cell>
          <cell r="EG291" t="str">
            <v/>
          </cell>
          <cell r="EH291" t="str">
            <v/>
          </cell>
          <cell r="EI291" t="str">
            <v/>
          </cell>
          <cell r="EJ291" t="str">
            <v/>
          </cell>
          <cell r="EK291" t="str">
            <v/>
          </cell>
          <cell r="EL291" t="str">
            <v/>
          </cell>
          <cell r="EP291" t="str">
            <v/>
          </cell>
          <cell r="EQ291" t="str">
            <v/>
          </cell>
          <cell r="ER291" t="str">
            <v/>
          </cell>
          <cell r="ES291" t="str">
            <v/>
          </cell>
          <cell r="ET291" t="e">
            <v>#N/A</v>
          </cell>
          <cell r="EU291" t="str">
            <v/>
          </cell>
          <cell r="EV291" t="str">
            <v/>
          </cell>
          <cell r="EW291" t="str">
            <v/>
          </cell>
          <cell r="EX291" t="str">
            <v/>
          </cell>
          <cell r="EY291" t="str">
            <v/>
          </cell>
          <cell r="EZ291" t="str">
            <v/>
          </cell>
          <cell r="FA291" t="str">
            <v/>
          </cell>
          <cell r="FB291" t="e">
            <v>#N/A</v>
          </cell>
          <cell r="FC291" t="str">
            <v/>
          </cell>
          <cell r="FG291" t="str">
            <v/>
          </cell>
          <cell r="FH291" t="str">
            <v/>
          </cell>
          <cell r="FI291" t="str">
            <v/>
          </cell>
          <cell r="FJ291" t="str">
            <v/>
          </cell>
          <cell r="FK291" t="str">
            <v/>
          </cell>
          <cell r="FL291" t="str">
            <v/>
          </cell>
          <cell r="FM291" t="str">
            <v/>
          </cell>
          <cell r="FN291" t="str">
            <v/>
          </cell>
          <cell r="FO291" t="str">
            <v/>
          </cell>
          <cell r="FP291" t="str">
            <v/>
          </cell>
          <cell r="FQ291" t="str">
            <v/>
          </cell>
          <cell r="FR291" t="str">
            <v/>
          </cell>
          <cell r="FS291" t="str">
            <v/>
          </cell>
          <cell r="FT291" t="str">
            <v/>
          </cell>
        </row>
        <row r="292">
          <cell r="H292" t="str">
            <v/>
          </cell>
          <cell r="I292" t="str">
            <v/>
          </cell>
          <cell r="J292" t="str">
            <v/>
          </cell>
          <cell r="Q292" t="str">
            <v>OK</v>
          </cell>
          <cell r="R292" t="str">
            <v>OK</v>
          </cell>
          <cell r="S292" t="str">
            <v>OK</v>
          </cell>
          <cell r="T292" t="str">
            <v/>
          </cell>
          <cell r="U292" t="str">
            <v/>
          </cell>
          <cell r="V292" t="str">
            <v/>
          </cell>
          <cell r="W292" t="str">
            <v/>
          </cell>
          <cell r="X292" t="str">
            <v/>
          </cell>
          <cell r="Y292" t="str">
            <v/>
          </cell>
          <cell r="Z292" t="str">
            <v/>
          </cell>
          <cell r="AA292" t="str">
            <v>OK</v>
          </cell>
          <cell r="AB292" t="str">
            <v>OK</v>
          </cell>
          <cell r="AC292" t="str">
            <v>OK</v>
          </cell>
          <cell r="AD292" t="str">
            <v/>
          </cell>
          <cell r="AE292" t="str">
            <v/>
          </cell>
          <cell r="AF292" t="str">
            <v/>
          </cell>
          <cell r="AG292" t="str">
            <v/>
          </cell>
          <cell r="AH292" t="str">
            <v/>
          </cell>
          <cell r="AI292" t="str">
            <v/>
          </cell>
          <cell r="AJ292" t="str">
            <v/>
          </cell>
          <cell r="AK292" t="str">
            <v/>
          </cell>
          <cell r="AL292" t="str">
            <v/>
          </cell>
          <cell r="AM292" t="str">
            <v/>
          </cell>
          <cell r="AN292" t="str">
            <v/>
          </cell>
          <cell r="AO292" t="str">
            <v/>
          </cell>
          <cell r="AP292" t="str">
            <v/>
          </cell>
          <cell r="AQ292" t="str">
            <v/>
          </cell>
          <cell r="AR292" t="str">
            <v/>
          </cell>
          <cell r="AS292" t="str">
            <v/>
          </cell>
          <cell r="AT292" t="str">
            <v/>
          </cell>
          <cell r="AU292" t="str">
            <v/>
          </cell>
          <cell r="AV292" t="str">
            <v/>
          </cell>
          <cell r="AW292" t="str">
            <v/>
          </cell>
          <cell r="AX292" t="str">
            <v/>
          </cell>
          <cell r="AY292" t="str">
            <v/>
          </cell>
          <cell r="AZ292" t="str">
            <v/>
          </cell>
          <cell r="BA292" t="str">
            <v/>
          </cell>
          <cell r="BB292" t="str">
            <v/>
          </cell>
          <cell r="BC292" t="str">
            <v/>
          </cell>
          <cell r="BD292" t="str">
            <v/>
          </cell>
          <cell r="BE292" t="str">
            <v/>
          </cell>
          <cell r="BF292" t="str">
            <v/>
          </cell>
          <cell r="BG292" t="str">
            <v/>
          </cell>
          <cell r="BH292" t="str">
            <v/>
          </cell>
          <cell r="BI292" t="str">
            <v/>
          </cell>
          <cell r="BJ292" t="str">
            <v/>
          </cell>
          <cell r="BK292" t="str">
            <v/>
          </cell>
          <cell r="BL292" t="str">
            <v/>
          </cell>
          <cell r="BM292" t="str">
            <v/>
          </cell>
          <cell r="BN292" t="str">
            <v/>
          </cell>
          <cell r="CO292" t="str">
            <v/>
          </cell>
          <cell r="CP292" t="str">
            <v/>
          </cell>
          <cell r="CQ292" t="str">
            <v/>
          </cell>
          <cell r="CR292" t="str">
            <v/>
          </cell>
          <cell r="CS292" t="str">
            <v/>
          </cell>
          <cell r="CT292" t="str">
            <v/>
          </cell>
          <cell r="CU292" t="str">
            <v/>
          </cell>
          <cell r="CV292" t="str">
            <v/>
          </cell>
          <cell r="CW292" t="str">
            <v/>
          </cell>
          <cell r="CX292" t="str">
            <v/>
          </cell>
          <cell r="CY292" t="str">
            <v/>
          </cell>
          <cell r="CZ292" t="str">
            <v/>
          </cell>
          <cell r="DA292" t="str">
            <v/>
          </cell>
          <cell r="DB292" t="str">
            <v/>
          </cell>
          <cell r="DC292" t="str">
            <v/>
          </cell>
          <cell r="DD292" t="str">
            <v/>
          </cell>
          <cell r="DE292" t="str">
            <v/>
          </cell>
          <cell r="DF292" t="str">
            <v/>
          </cell>
          <cell r="DG292" t="str">
            <v/>
          </cell>
          <cell r="DH292" t="str">
            <v/>
          </cell>
          <cell r="DI292" t="str">
            <v/>
          </cell>
          <cell r="DJ292" t="str">
            <v/>
          </cell>
          <cell r="DK292" t="str">
            <v/>
          </cell>
          <cell r="DL292" t="str">
            <v/>
          </cell>
          <cell r="DM292" t="str">
            <v/>
          </cell>
          <cell r="DN292" t="str">
            <v/>
          </cell>
          <cell r="DO292" t="str">
            <v/>
          </cell>
          <cell r="DP292" t="str">
            <v/>
          </cell>
          <cell r="DQ292" t="str">
            <v/>
          </cell>
          <cell r="DR292" t="str">
            <v/>
          </cell>
          <cell r="DS292" t="str">
            <v/>
          </cell>
          <cell r="DT292" t="str">
            <v/>
          </cell>
          <cell r="DU292" t="str">
            <v/>
          </cell>
          <cell r="DV292" t="str">
            <v/>
          </cell>
          <cell r="DW292" t="str">
            <v/>
          </cell>
          <cell r="DX292" t="str">
            <v/>
          </cell>
          <cell r="DY292" t="str">
            <v/>
          </cell>
          <cell r="DZ292" t="str">
            <v/>
          </cell>
          <cell r="EA292" t="str">
            <v/>
          </cell>
          <cell r="EB292" t="str">
            <v/>
          </cell>
          <cell r="EC292" t="str">
            <v/>
          </cell>
          <cell r="ED292" t="str">
            <v/>
          </cell>
          <cell r="EE292" t="str">
            <v/>
          </cell>
          <cell r="EF292" t="str">
            <v/>
          </cell>
          <cell r="EG292" t="str">
            <v/>
          </cell>
          <cell r="EH292" t="str">
            <v/>
          </cell>
          <cell r="EI292" t="str">
            <v/>
          </cell>
          <cell r="EJ292" t="str">
            <v/>
          </cell>
          <cell r="EK292" t="str">
            <v/>
          </cell>
          <cell r="EL292" t="str">
            <v/>
          </cell>
          <cell r="EP292" t="str">
            <v/>
          </cell>
          <cell r="EQ292" t="str">
            <v/>
          </cell>
          <cell r="ER292" t="str">
            <v/>
          </cell>
          <cell r="ES292" t="str">
            <v/>
          </cell>
          <cell r="ET292" t="e">
            <v>#N/A</v>
          </cell>
          <cell r="EU292" t="str">
            <v/>
          </cell>
          <cell r="EV292" t="str">
            <v/>
          </cell>
          <cell r="EW292" t="str">
            <v/>
          </cell>
          <cell r="EX292" t="str">
            <v/>
          </cell>
          <cell r="EY292" t="str">
            <v/>
          </cell>
          <cell r="EZ292" t="str">
            <v/>
          </cell>
          <cell r="FA292" t="str">
            <v/>
          </cell>
          <cell r="FB292" t="e">
            <v>#N/A</v>
          </cell>
          <cell r="FC292" t="str">
            <v/>
          </cell>
          <cell r="FG292" t="str">
            <v/>
          </cell>
          <cell r="FH292" t="str">
            <v/>
          </cell>
          <cell r="FI292" t="str">
            <v/>
          </cell>
          <cell r="FJ292" t="str">
            <v/>
          </cell>
          <cell r="FK292" t="str">
            <v/>
          </cell>
          <cell r="FL292" t="str">
            <v/>
          </cell>
          <cell r="FM292" t="str">
            <v/>
          </cell>
          <cell r="FN292" t="str">
            <v/>
          </cell>
          <cell r="FO292" t="str">
            <v/>
          </cell>
          <cell r="FP292" t="str">
            <v/>
          </cell>
          <cell r="FQ292" t="str">
            <v/>
          </cell>
          <cell r="FR292" t="str">
            <v/>
          </cell>
          <cell r="FS292" t="str">
            <v/>
          </cell>
          <cell r="FT292" t="str">
            <v/>
          </cell>
        </row>
        <row r="293">
          <cell r="H293" t="str">
            <v/>
          </cell>
          <cell r="I293" t="str">
            <v/>
          </cell>
          <cell r="J293" t="str">
            <v/>
          </cell>
          <cell r="Q293" t="str">
            <v>OK</v>
          </cell>
          <cell r="R293" t="str">
            <v>OK</v>
          </cell>
          <cell r="S293" t="str">
            <v>OK</v>
          </cell>
          <cell r="T293" t="str">
            <v/>
          </cell>
          <cell r="U293" t="str">
            <v/>
          </cell>
          <cell r="V293" t="str">
            <v/>
          </cell>
          <cell r="W293" t="str">
            <v/>
          </cell>
          <cell r="X293" t="str">
            <v/>
          </cell>
          <cell r="Y293" t="str">
            <v/>
          </cell>
          <cell r="Z293" t="str">
            <v/>
          </cell>
          <cell r="AA293" t="str">
            <v>OK</v>
          </cell>
          <cell r="AB293" t="str">
            <v>OK</v>
          </cell>
          <cell r="AC293" t="str">
            <v>OK</v>
          </cell>
          <cell r="AD293" t="str">
            <v/>
          </cell>
          <cell r="AE293" t="str">
            <v/>
          </cell>
          <cell r="AF293" t="str">
            <v/>
          </cell>
          <cell r="AG293" t="str">
            <v/>
          </cell>
          <cell r="AH293" t="str">
            <v/>
          </cell>
          <cell r="AI293" t="str">
            <v/>
          </cell>
          <cell r="AJ293" t="str">
            <v/>
          </cell>
          <cell r="AK293" t="str">
            <v/>
          </cell>
          <cell r="AL293" t="str">
            <v/>
          </cell>
          <cell r="AM293" t="str">
            <v/>
          </cell>
          <cell r="AN293" t="str">
            <v/>
          </cell>
          <cell r="AO293" t="str">
            <v/>
          </cell>
          <cell r="AP293" t="str">
            <v/>
          </cell>
          <cell r="AQ293" t="str">
            <v/>
          </cell>
          <cell r="AR293" t="str">
            <v/>
          </cell>
          <cell r="AS293" t="str">
            <v/>
          </cell>
          <cell r="AT293" t="str">
            <v/>
          </cell>
          <cell r="AU293" t="str">
            <v/>
          </cell>
          <cell r="AV293" t="str">
            <v/>
          </cell>
          <cell r="AW293" t="str">
            <v/>
          </cell>
          <cell r="AX293" t="str">
            <v/>
          </cell>
          <cell r="AY293" t="str">
            <v/>
          </cell>
          <cell r="AZ293" t="str">
            <v/>
          </cell>
          <cell r="BA293" t="str">
            <v/>
          </cell>
          <cell r="BB293" t="str">
            <v/>
          </cell>
          <cell r="BC293" t="str">
            <v/>
          </cell>
          <cell r="BD293" t="str">
            <v/>
          </cell>
          <cell r="BE293" t="str">
            <v/>
          </cell>
          <cell r="BF293" t="str">
            <v/>
          </cell>
          <cell r="BG293" t="str">
            <v/>
          </cell>
          <cell r="BH293" t="str">
            <v/>
          </cell>
          <cell r="BI293" t="str">
            <v/>
          </cell>
          <cell r="BJ293" t="str">
            <v/>
          </cell>
          <cell r="BK293" t="str">
            <v/>
          </cell>
          <cell r="BL293" t="str">
            <v/>
          </cell>
          <cell r="BM293" t="str">
            <v/>
          </cell>
          <cell r="BN293" t="str">
            <v/>
          </cell>
          <cell r="CO293" t="str">
            <v/>
          </cell>
          <cell r="CP293" t="str">
            <v/>
          </cell>
          <cell r="CQ293" t="str">
            <v/>
          </cell>
          <cell r="CR293" t="str">
            <v/>
          </cell>
          <cell r="CS293" t="str">
            <v/>
          </cell>
          <cell r="CT293" t="str">
            <v/>
          </cell>
          <cell r="CU293" t="str">
            <v/>
          </cell>
          <cell r="CV293" t="str">
            <v/>
          </cell>
          <cell r="CW293" t="str">
            <v/>
          </cell>
          <cell r="CX293" t="str">
            <v/>
          </cell>
          <cell r="CY293" t="str">
            <v/>
          </cell>
          <cell r="CZ293" t="str">
            <v/>
          </cell>
          <cell r="DA293" t="str">
            <v/>
          </cell>
          <cell r="DB293" t="str">
            <v/>
          </cell>
          <cell r="DC293" t="str">
            <v/>
          </cell>
          <cell r="DD293" t="str">
            <v/>
          </cell>
          <cell r="DE293" t="str">
            <v/>
          </cell>
          <cell r="DF293" t="str">
            <v/>
          </cell>
          <cell r="DG293" t="str">
            <v/>
          </cell>
          <cell r="DH293" t="str">
            <v/>
          </cell>
          <cell r="DI293" t="str">
            <v/>
          </cell>
          <cell r="DJ293" t="str">
            <v/>
          </cell>
          <cell r="DK293" t="str">
            <v/>
          </cell>
          <cell r="DL293" t="str">
            <v/>
          </cell>
          <cell r="DM293" t="str">
            <v/>
          </cell>
          <cell r="DN293" t="str">
            <v/>
          </cell>
          <cell r="DO293" t="str">
            <v/>
          </cell>
          <cell r="DP293" t="str">
            <v/>
          </cell>
          <cell r="DQ293" t="str">
            <v/>
          </cell>
          <cell r="DR293" t="str">
            <v/>
          </cell>
          <cell r="DS293" t="str">
            <v/>
          </cell>
          <cell r="DT293" t="str">
            <v/>
          </cell>
          <cell r="DU293" t="str">
            <v/>
          </cell>
          <cell r="DV293" t="str">
            <v/>
          </cell>
          <cell r="DW293" t="str">
            <v/>
          </cell>
          <cell r="DX293" t="str">
            <v/>
          </cell>
          <cell r="DY293" t="str">
            <v/>
          </cell>
          <cell r="DZ293" t="str">
            <v/>
          </cell>
          <cell r="EA293" t="str">
            <v/>
          </cell>
          <cell r="EB293" t="str">
            <v/>
          </cell>
          <cell r="EC293" t="str">
            <v/>
          </cell>
          <cell r="ED293" t="str">
            <v/>
          </cell>
          <cell r="EE293" t="str">
            <v/>
          </cell>
          <cell r="EF293" t="str">
            <v/>
          </cell>
          <cell r="EG293" t="str">
            <v/>
          </cell>
          <cell r="EH293" t="str">
            <v/>
          </cell>
          <cell r="EI293" t="str">
            <v/>
          </cell>
          <cell r="EJ293" t="str">
            <v/>
          </cell>
          <cell r="EK293" t="str">
            <v/>
          </cell>
          <cell r="EL293" t="str">
            <v/>
          </cell>
          <cell r="EP293" t="str">
            <v/>
          </cell>
          <cell r="EQ293" t="str">
            <v/>
          </cell>
          <cell r="ER293" t="str">
            <v/>
          </cell>
          <cell r="ES293" t="str">
            <v/>
          </cell>
          <cell r="ET293" t="e">
            <v>#N/A</v>
          </cell>
          <cell r="EU293" t="str">
            <v/>
          </cell>
          <cell r="EV293" t="str">
            <v/>
          </cell>
          <cell r="EW293" t="str">
            <v/>
          </cell>
          <cell r="EX293" t="str">
            <v/>
          </cell>
          <cell r="EY293" t="str">
            <v/>
          </cell>
          <cell r="EZ293" t="str">
            <v/>
          </cell>
          <cell r="FA293" t="str">
            <v/>
          </cell>
          <cell r="FB293" t="e">
            <v>#N/A</v>
          </cell>
          <cell r="FC293" t="str">
            <v/>
          </cell>
          <cell r="FG293" t="str">
            <v/>
          </cell>
          <cell r="FH293" t="str">
            <v/>
          </cell>
          <cell r="FI293" t="str">
            <v/>
          </cell>
          <cell r="FJ293" t="str">
            <v/>
          </cell>
          <cell r="FK293" t="str">
            <v/>
          </cell>
          <cell r="FL293" t="str">
            <v/>
          </cell>
          <cell r="FM293" t="str">
            <v/>
          </cell>
          <cell r="FN293" t="str">
            <v/>
          </cell>
          <cell r="FO293" t="str">
            <v/>
          </cell>
          <cell r="FP293" t="str">
            <v/>
          </cell>
          <cell r="FQ293" t="str">
            <v/>
          </cell>
          <cell r="FR293" t="str">
            <v/>
          </cell>
          <cell r="FS293" t="str">
            <v/>
          </cell>
          <cell r="FT293" t="str">
            <v/>
          </cell>
        </row>
        <row r="294">
          <cell r="H294" t="str">
            <v/>
          </cell>
          <cell r="I294" t="str">
            <v/>
          </cell>
          <cell r="J294" t="str">
            <v/>
          </cell>
          <cell r="Q294" t="str">
            <v>OK</v>
          </cell>
          <cell r="R294" t="str">
            <v>OK</v>
          </cell>
          <cell r="S294" t="str">
            <v>OK</v>
          </cell>
          <cell r="T294" t="str">
            <v/>
          </cell>
          <cell r="U294" t="str">
            <v/>
          </cell>
          <cell r="V294" t="str">
            <v/>
          </cell>
          <cell r="W294" t="str">
            <v/>
          </cell>
          <cell r="X294" t="str">
            <v/>
          </cell>
          <cell r="Y294" t="str">
            <v/>
          </cell>
          <cell r="Z294" t="str">
            <v/>
          </cell>
          <cell r="AA294" t="str">
            <v>OK</v>
          </cell>
          <cell r="AB294" t="str">
            <v>OK</v>
          </cell>
          <cell r="AC294" t="str">
            <v>OK</v>
          </cell>
          <cell r="AD294" t="str">
            <v/>
          </cell>
          <cell r="AE294" t="str">
            <v/>
          </cell>
          <cell r="AF294" t="str">
            <v/>
          </cell>
          <cell r="AG294" t="str">
            <v/>
          </cell>
          <cell r="AH294" t="str">
            <v/>
          </cell>
          <cell r="AI294" t="str">
            <v/>
          </cell>
          <cell r="AJ294" t="str">
            <v/>
          </cell>
          <cell r="AK294" t="str">
            <v/>
          </cell>
          <cell r="AL294" t="str">
            <v/>
          </cell>
          <cell r="AM294" t="str">
            <v/>
          </cell>
          <cell r="AN294" t="str">
            <v/>
          </cell>
          <cell r="AO294" t="str">
            <v/>
          </cell>
          <cell r="AP294" t="str">
            <v/>
          </cell>
          <cell r="AQ294" t="str">
            <v/>
          </cell>
          <cell r="AR294" t="str">
            <v/>
          </cell>
          <cell r="AS294" t="str">
            <v/>
          </cell>
          <cell r="AT294" t="str">
            <v/>
          </cell>
          <cell r="AU294" t="str">
            <v/>
          </cell>
          <cell r="AV294" t="str">
            <v/>
          </cell>
          <cell r="AW294" t="str">
            <v/>
          </cell>
          <cell r="AX294" t="str">
            <v/>
          </cell>
          <cell r="AY294" t="str">
            <v/>
          </cell>
          <cell r="AZ294" t="str">
            <v/>
          </cell>
          <cell r="BA294" t="str">
            <v/>
          </cell>
          <cell r="BB294" t="str">
            <v/>
          </cell>
          <cell r="BC294" t="str">
            <v/>
          </cell>
          <cell r="BD294" t="str">
            <v/>
          </cell>
          <cell r="BE294" t="str">
            <v/>
          </cell>
          <cell r="BF294" t="str">
            <v/>
          </cell>
          <cell r="BG294" t="str">
            <v/>
          </cell>
          <cell r="BH294" t="str">
            <v/>
          </cell>
          <cell r="BI294" t="str">
            <v/>
          </cell>
          <cell r="BJ294" t="str">
            <v/>
          </cell>
          <cell r="BK294" t="str">
            <v/>
          </cell>
          <cell r="BL294" t="str">
            <v/>
          </cell>
          <cell r="BM294" t="str">
            <v/>
          </cell>
          <cell r="BN294" t="str">
            <v/>
          </cell>
          <cell r="CO294" t="str">
            <v/>
          </cell>
          <cell r="CP294" t="str">
            <v/>
          </cell>
          <cell r="CQ294" t="str">
            <v/>
          </cell>
          <cell r="CR294" t="str">
            <v/>
          </cell>
          <cell r="CS294" t="str">
            <v/>
          </cell>
          <cell r="CT294" t="str">
            <v/>
          </cell>
          <cell r="CU294" t="str">
            <v/>
          </cell>
          <cell r="CV294" t="str">
            <v/>
          </cell>
          <cell r="CW294" t="str">
            <v/>
          </cell>
          <cell r="CX294" t="str">
            <v/>
          </cell>
          <cell r="CY294" t="str">
            <v/>
          </cell>
          <cell r="CZ294" t="str">
            <v/>
          </cell>
          <cell r="DA294" t="str">
            <v/>
          </cell>
          <cell r="DB294" t="str">
            <v/>
          </cell>
          <cell r="DC294" t="str">
            <v/>
          </cell>
          <cell r="DD294" t="str">
            <v/>
          </cell>
          <cell r="DE294" t="str">
            <v/>
          </cell>
          <cell r="DF294" t="str">
            <v/>
          </cell>
          <cell r="DG294" t="str">
            <v/>
          </cell>
          <cell r="DH294" t="str">
            <v/>
          </cell>
          <cell r="DI294" t="str">
            <v/>
          </cell>
          <cell r="DJ294" t="str">
            <v/>
          </cell>
          <cell r="DK294" t="str">
            <v/>
          </cell>
          <cell r="DL294" t="str">
            <v/>
          </cell>
          <cell r="DM294" t="str">
            <v/>
          </cell>
          <cell r="DN294" t="str">
            <v/>
          </cell>
          <cell r="DO294" t="str">
            <v/>
          </cell>
          <cell r="DP294" t="str">
            <v/>
          </cell>
          <cell r="DQ294" t="str">
            <v/>
          </cell>
          <cell r="DR294" t="str">
            <v/>
          </cell>
          <cell r="DS294" t="str">
            <v/>
          </cell>
          <cell r="DT294" t="str">
            <v/>
          </cell>
          <cell r="DU294" t="str">
            <v/>
          </cell>
          <cell r="DV294" t="str">
            <v/>
          </cell>
          <cell r="DW294" t="str">
            <v/>
          </cell>
          <cell r="DX294" t="str">
            <v/>
          </cell>
          <cell r="DY294" t="str">
            <v/>
          </cell>
          <cell r="DZ294" t="str">
            <v/>
          </cell>
          <cell r="EA294" t="str">
            <v/>
          </cell>
          <cell r="EB294" t="str">
            <v/>
          </cell>
          <cell r="EC294" t="str">
            <v/>
          </cell>
          <cell r="ED294" t="str">
            <v/>
          </cell>
          <cell r="EE294" t="str">
            <v/>
          </cell>
          <cell r="EF294" t="str">
            <v/>
          </cell>
          <cell r="EG294" t="str">
            <v/>
          </cell>
          <cell r="EH294" t="str">
            <v/>
          </cell>
          <cell r="EI294" t="str">
            <v/>
          </cell>
          <cell r="EJ294" t="str">
            <v/>
          </cell>
          <cell r="EK294" t="str">
            <v/>
          </cell>
          <cell r="EL294" t="str">
            <v/>
          </cell>
          <cell r="EP294" t="str">
            <v/>
          </cell>
          <cell r="EQ294" t="str">
            <v/>
          </cell>
          <cell r="ER294" t="str">
            <v/>
          </cell>
          <cell r="ES294" t="str">
            <v/>
          </cell>
          <cell r="ET294" t="e">
            <v>#N/A</v>
          </cell>
          <cell r="EU294" t="str">
            <v/>
          </cell>
          <cell r="EV294" t="str">
            <v/>
          </cell>
          <cell r="EW294" t="str">
            <v/>
          </cell>
          <cell r="EX294" t="str">
            <v/>
          </cell>
          <cell r="EY294" t="str">
            <v/>
          </cell>
          <cell r="EZ294" t="str">
            <v/>
          </cell>
          <cell r="FA294" t="str">
            <v/>
          </cell>
          <cell r="FB294" t="e">
            <v>#N/A</v>
          </cell>
          <cell r="FC294" t="str">
            <v/>
          </cell>
          <cell r="FG294" t="str">
            <v/>
          </cell>
          <cell r="FH294" t="str">
            <v/>
          </cell>
          <cell r="FI294" t="str">
            <v/>
          </cell>
          <cell r="FJ294" t="str">
            <v/>
          </cell>
          <cell r="FK294" t="str">
            <v/>
          </cell>
          <cell r="FL294" t="str">
            <v/>
          </cell>
          <cell r="FM294" t="str">
            <v/>
          </cell>
          <cell r="FN294" t="str">
            <v/>
          </cell>
          <cell r="FO294" t="str">
            <v/>
          </cell>
          <cell r="FP294" t="str">
            <v/>
          </cell>
          <cell r="FQ294" t="str">
            <v/>
          </cell>
          <cell r="FR294" t="str">
            <v/>
          </cell>
          <cell r="FS294" t="str">
            <v/>
          </cell>
          <cell r="FT294" t="str">
            <v/>
          </cell>
        </row>
        <row r="295">
          <cell r="H295" t="str">
            <v/>
          </cell>
          <cell r="I295" t="str">
            <v/>
          </cell>
          <cell r="J295" t="str">
            <v/>
          </cell>
          <cell r="Q295" t="str">
            <v>OK</v>
          </cell>
          <cell r="R295" t="str">
            <v>OK</v>
          </cell>
          <cell r="S295" t="str">
            <v>OK</v>
          </cell>
          <cell r="T295" t="str">
            <v/>
          </cell>
          <cell r="U295" t="str">
            <v/>
          </cell>
          <cell r="V295" t="str">
            <v/>
          </cell>
          <cell r="W295" t="str">
            <v/>
          </cell>
          <cell r="X295" t="str">
            <v/>
          </cell>
          <cell r="Y295" t="str">
            <v/>
          </cell>
          <cell r="Z295" t="str">
            <v/>
          </cell>
          <cell r="AA295" t="str">
            <v>OK</v>
          </cell>
          <cell r="AB295" t="str">
            <v>OK</v>
          </cell>
          <cell r="AC295" t="str">
            <v>OK</v>
          </cell>
          <cell r="AD295" t="str">
            <v/>
          </cell>
          <cell r="AE295" t="str">
            <v/>
          </cell>
          <cell r="AF295" t="str">
            <v/>
          </cell>
          <cell r="AG295" t="str">
            <v/>
          </cell>
          <cell r="AH295" t="str">
            <v/>
          </cell>
          <cell r="AI295" t="str">
            <v/>
          </cell>
          <cell r="AJ295" t="str">
            <v/>
          </cell>
          <cell r="AK295" t="str">
            <v/>
          </cell>
          <cell r="AL295" t="str">
            <v/>
          </cell>
          <cell r="AM295" t="str">
            <v/>
          </cell>
          <cell r="AN295" t="str">
            <v/>
          </cell>
          <cell r="AO295" t="str">
            <v/>
          </cell>
          <cell r="AP295" t="str">
            <v/>
          </cell>
          <cell r="AQ295" t="str">
            <v/>
          </cell>
          <cell r="AR295" t="str">
            <v/>
          </cell>
          <cell r="AS295" t="str">
            <v/>
          </cell>
          <cell r="AT295" t="str">
            <v/>
          </cell>
          <cell r="AU295" t="str">
            <v/>
          </cell>
          <cell r="AV295" t="str">
            <v/>
          </cell>
          <cell r="AW295" t="str">
            <v/>
          </cell>
          <cell r="AX295" t="str">
            <v/>
          </cell>
          <cell r="AY295" t="str">
            <v/>
          </cell>
          <cell r="AZ295" t="str">
            <v/>
          </cell>
          <cell r="BA295" t="str">
            <v/>
          </cell>
          <cell r="BB295" t="str">
            <v/>
          </cell>
          <cell r="BC295" t="str">
            <v/>
          </cell>
          <cell r="BD295" t="str">
            <v/>
          </cell>
          <cell r="BE295" t="str">
            <v/>
          </cell>
          <cell r="BF295" t="str">
            <v/>
          </cell>
          <cell r="BG295" t="str">
            <v/>
          </cell>
          <cell r="BH295" t="str">
            <v/>
          </cell>
          <cell r="BI295" t="str">
            <v/>
          </cell>
          <cell r="BJ295" t="str">
            <v/>
          </cell>
          <cell r="BK295" t="str">
            <v/>
          </cell>
          <cell r="BL295" t="str">
            <v/>
          </cell>
          <cell r="BM295" t="str">
            <v/>
          </cell>
          <cell r="BN295" t="str">
            <v/>
          </cell>
          <cell r="CO295" t="str">
            <v/>
          </cell>
          <cell r="CP295" t="str">
            <v/>
          </cell>
          <cell r="CQ295" t="str">
            <v/>
          </cell>
          <cell r="CR295" t="str">
            <v/>
          </cell>
          <cell r="CS295" t="str">
            <v/>
          </cell>
          <cell r="CT295" t="str">
            <v/>
          </cell>
          <cell r="CU295" t="str">
            <v/>
          </cell>
          <cell r="CV295" t="str">
            <v/>
          </cell>
          <cell r="CW295" t="str">
            <v/>
          </cell>
          <cell r="CX295" t="str">
            <v/>
          </cell>
          <cell r="CY295" t="str">
            <v/>
          </cell>
          <cell r="CZ295" t="str">
            <v/>
          </cell>
          <cell r="DA295" t="str">
            <v/>
          </cell>
          <cell r="DB295" t="str">
            <v/>
          </cell>
          <cell r="DC295" t="str">
            <v/>
          </cell>
          <cell r="DD295" t="str">
            <v/>
          </cell>
          <cell r="DE295" t="str">
            <v/>
          </cell>
          <cell r="DF295" t="str">
            <v/>
          </cell>
          <cell r="DG295" t="str">
            <v/>
          </cell>
          <cell r="DH295" t="str">
            <v/>
          </cell>
          <cell r="DI295" t="str">
            <v/>
          </cell>
          <cell r="DJ295" t="str">
            <v/>
          </cell>
          <cell r="DK295" t="str">
            <v/>
          </cell>
          <cell r="DL295" t="str">
            <v/>
          </cell>
          <cell r="DM295" t="str">
            <v/>
          </cell>
          <cell r="DN295" t="str">
            <v/>
          </cell>
          <cell r="DO295" t="str">
            <v/>
          </cell>
          <cell r="DP295" t="str">
            <v/>
          </cell>
          <cell r="DQ295" t="str">
            <v/>
          </cell>
          <cell r="DR295" t="str">
            <v/>
          </cell>
          <cell r="DS295" t="str">
            <v/>
          </cell>
          <cell r="DT295" t="str">
            <v/>
          </cell>
          <cell r="DU295" t="str">
            <v/>
          </cell>
          <cell r="DV295" t="str">
            <v/>
          </cell>
          <cell r="DW295" t="str">
            <v/>
          </cell>
          <cell r="DX295" t="str">
            <v/>
          </cell>
          <cell r="DY295" t="str">
            <v/>
          </cell>
          <cell r="DZ295" t="str">
            <v/>
          </cell>
          <cell r="EA295" t="str">
            <v/>
          </cell>
          <cell r="EB295" t="str">
            <v/>
          </cell>
          <cell r="EC295" t="str">
            <v/>
          </cell>
          <cell r="ED295" t="str">
            <v/>
          </cell>
          <cell r="EE295" t="str">
            <v/>
          </cell>
          <cell r="EF295" t="str">
            <v/>
          </cell>
          <cell r="EG295" t="str">
            <v/>
          </cell>
          <cell r="EH295" t="str">
            <v/>
          </cell>
          <cell r="EI295" t="str">
            <v/>
          </cell>
          <cell r="EJ295" t="str">
            <v/>
          </cell>
          <cell r="EK295" t="str">
            <v/>
          </cell>
          <cell r="EL295" t="str">
            <v/>
          </cell>
          <cell r="EP295" t="str">
            <v/>
          </cell>
          <cell r="EQ295" t="str">
            <v/>
          </cell>
          <cell r="ER295" t="str">
            <v/>
          </cell>
          <cell r="ES295" t="str">
            <v/>
          </cell>
          <cell r="ET295" t="e">
            <v>#N/A</v>
          </cell>
          <cell r="EU295" t="str">
            <v/>
          </cell>
          <cell r="EV295" t="str">
            <v/>
          </cell>
          <cell r="EW295" t="str">
            <v/>
          </cell>
          <cell r="EX295" t="str">
            <v/>
          </cell>
          <cell r="EY295" t="str">
            <v/>
          </cell>
          <cell r="EZ295" t="str">
            <v/>
          </cell>
          <cell r="FA295" t="str">
            <v/>
          </cell>
          <cell r="FB295" t="e">
            <v>#N/A</v>
          </cell>
          <cell r="FC295" t="str">
            <v/>
          </cell>
          <cell r="FG295" t="str">
            <v/>
          </cell>
          <cell r="FH295" t="str">
            <v/>
          </cell>
          <cell r="FI295" t="str">
            <v/>
          </cell>
          <cell r="FJ295" t="str">
            <v/>
          </cell>
          <cell r="FK295" t="str">
            <v/>
          </cell>
          <cell r="FL295" t="str">
            <v/>
          </cell>
          <cell r="FM295" t="str">
            <v/>
          </cell>
          <cell r="FN295" t="str">
            <v/>
          </cell>
          <cell r="FO295" t="str">
            <v/>
          </cell>
          <cell r="FP295" t="str">
            <v/>
          </cell>
          <cell r="FQ295" t="str">
            <v/>
          </cell>
          <cell r="FR295" t="str">
            <v/>
          </cell>
          <cell r="FS295" t="str">
            <v/>
          </cell>
          <cell r="FT295" t="str">
            <v/>
          </cell>
        </row>
        <row r="296">
          <cell r="H296" t="str">
            <v/>
          </cell>
          <cell r="I296" t="str">
            <v/>
          </cell>
          <cell r="J296" t="str">
            <v/>
          </cell>
          <cell r="Q296" t="str">
            <v>OK</v>
          </cell>
          <cell r="R296" t="str">
            <v>OK</v>
          </cell>
          <cell r="S296" t="str">
            <v>OK</v>
          </cell>
          <cell r="T296" t="str">
            <v/>
          </cell>
          <cell r="U296" t="str">
            <v/>
          </cell>
          <cell r="V296" t="str">
            <v/>
          </cell>
          <cell r="W296" t="str">
            <v/>
          </cell>
          <cell r="X296" t="str">
            <v/>
          </cell>
          <cell r="Y296" t="str">
            <v/>
          </cell>
          <cell r="Z296" t="str">
            <v/>
          </cell>
          <cell r="AA296" t="str">
            <v>OK</v>
          </cell>
          <cell r="AB296" t="str">
            <v>OK</v>
          </cell>
          <cell r="AC296" t="str">
            <v>OK</v>
          </cell>
          <cell r="AD296" t="str">
            <v/>
          </cell>
          <cell r="AE296" t="str">
            <v/>
          </cell>
          <cell r="AF296" t="str">
            <v/>
          </cell>
          <cell r="AG296" t="str">
            <v/>
          </cell>
          <cell r="AH296" t="str">
            <v/>
          </cell>
          <cell r="AI296" t="str">
            <v/>
          </cell>
          <cell r="AJ296" t="str">
            <v/>
          </cell>
          <cell r="AK296" t="str">
            <v/>
          </cell>
          <cell r="AL296" t="str">
            <v/>
          </cell>
          <cell r="AM296" t="str">
            <v/>
          </cell>
          <cell r="AN296" t="str">
            <v/>
          </cell>
          <cell r="AO296" t="str">
            <v/>
          </cell>
          <cell r="AP296" t="str">
            <v/>
          </cell>
          <cell r="AQ296" t="str">
            <v/>
          </cell>
          <cell r="AR296" t="str">
            <v/>
          </cell>
          <cell r="AS296" t="str">
            <v/>
          </cell>
          <cell r="AT296" t="str">
            <v/>
          </cell>
          <cell r="AU296" t="str">
            <v/>
          </cell>
          <cell r="AV296" t="str">
            <v/>
          </cell>
          <cell r="AW296" t="str">
            <v/>
          </cell>
          <cell r="AX296" t="str">
            <v/>
          </cell>
          <cell r="AY296" t="str">
            <v/>
          </cell>
          <cell r="AZ296" t="str">
            <v/>
          </cell>
          <cell r="BA296" t="str">
            <v/>
          </cell>
          <cell r="BB296" t="str">
            <v/>
          </cell>
          <cell r="BC296" t="str">
            <v/>
          </cell>
          <cell r="BD296" t="str">
            <v/>
          </cell>
          <cell r="BE296" t="str">
            <v/>
          </cell>
          <cell r="BF296" t="str">
            <v/>
          </cell>
          <cell r="BG296" t="str">
            <v/>
          </cell>
          <cell r="BH296" t="str">
            <v/>
          </cell>
          <cell r="BI296" t="str">
            <v/>
          </cell>
          <cell r="BJ296" t="str">
            <v/>
          </cell>
          <cell r="BK296" t="str">
            <v/>
          </cell>
          <cell r="BL296" t="str">
            <v/>
          </cell>
          <cell r="BM296" t="str">
            <v/>
          </cell>
          <cell r="BN296" t="str">
            <v/>
          </cell>
          <cell r="CO296" t="str">
            <v/>
          </cell>
          <cell r="CP296" t="str">
            <v/>
          </cell>
          <cell r="CQ296" t="str">
            <v/>
          </cell>
          <cell r="CR296" t="str">
            <v/>
          </cell>
          <cell r="CS296" t="str">
            <v/>
          </cell>
          <cell r="CT296" t="str">
            <v/>
          </cell>
          <cell r="CU296" t="str">
            <v/>
          </cell>
          <cell r="CV296" t="str">
            <v/>
          </cell>
          <cell r="CW296" t="str">
            <v/>
          </cell>
          <cell r="CX296" t="str">
            <v/>
          </cell>
          <cell r="CY296" t="str">
            <v/>
          </cell>
          <cell r="CZ296" t="str">
            <v/>
          </cell>
          <cell r="DA296" t="str">
            <v/>
          </cell>
          <cell r="DB296" t="str">
            <v/>
          </cell>
          <cell r="DC296" t="str">
            <v/>
          </cell>
          <cell r="DD296" t="str">
            <v/>
          </cell>
          <cell r="DE296" t="str">
            <v/>
          </cell>
          <cell r="DF296" t="str">
            <v/>
          </cell>
          <cell r="DG296" t="str">
            <v/>
          </cell>
          <cell r="DH296" t="str">
            <v/>
          </cell>
          <cell r="DI296" t="str">
            <v/>
          </cell>
          <cell r="DJ296" t="str">
            <v/>
          </cell>
          <cell r="DK296" t="str">
            <v/>
          </cell>
          <cell r="DL296" t="str">
            <v/>
          </cell>
          <cell r="DM296" t="str">
            <v/>
          </cell>
          <cell r="DN296" t="str">
            <v/>
          </cell>
          <cell r="DO296" t="str">
            <v/>
          </cell>
          <cell r="DP296" t="str">
            <v/>
          </cell>
          <cell r="DQ296" t="str">
            <v/>
          </cell>
          <cell r="DR296" t="str">
            <v/>
          </cell>
          <cell r="DS296" t="str">
            <v/>
          </cell>
          <cell r="DT296" t="str">
            <v/>
          </cell>
          <cell r="DU296" t="str">
            <v/>
          </cell>
          <cell r="DV296" t="str">
            <v/>
          </cell>
          <cell r="DW296" t="str">
            <v/>
          </cell>
          <cell r="DX296" t="str">
            <v/>
          </cell>
          <cell r="DY296" t="str">
            <v/>
          </cell>
          <cell r="DZ296" t="str">
            <v/>
          </cell>
          <cell r="EA296" t="str">
            <v/>
          </cell>
          <cell r="EB296" t="str">
            <v/>
          </cell>
          <cell r="EC296" t="str">
            <v/>
          </cell>
          <cell r="ED296" t="str">
            <v/>
          </cell>
          <cell r="EE296" t="str">
            <v/>
          </cell>
          <cell r="EF296" t="str">
            <v/>
          </cell>
          <cell r="EG296" t="str">
            <v/>
          </cell>
          <cell r="EH296" t="str">
            <v/>
          </cell>
          <cell r="EI296" t="str">
            <v/>
          </cell>
          <cell r="EJ296" t="str">
            <v/>
          </cell>
          <cell r="EK296" t="str">
            <v/>
          </cell>
          <cell r="EL296" t="str">
            <v/>
          </cell>
          <cell r="EP296" t="str">
            <v/>
          </cell>
          <cell r="EQ296" t="str">
            <v/>
          </cell>
          <cell r="ER296" t="str">
            <v/>
          </cell>
          <cell r="ES296" t="str">
            <v/>
          </cell>
          <cell r="ET296" t="e">
            <v>#N/A</v>
          </cell>
          <cell r="EU296" t="str">
            <v/>
          </cell>
          <cell r="EV296" t="str">
            <v/>
          </cell>
          <cell r="EW296" t="str">
            <v/>
          </cell>
          <cell r="EX296" t="str">
            <v/>
          </cell>
          <cell r="EY296" t="str">
            <v/>
          </cell>
          <cell r="EZ296" t="str">
            <v/>
          </cell>
          <cell r="FA296" t="str">
            <v/>
          </cell>
          <cell r="FB296" t="e">
            <v>#N/A</v>
          </cell>
          <cell r="FC296" t="str">
            <v/>
          </cell>
          <cell r="FG296" t="str">
            <v/>
          </cell>
          <cell r="FH296" t="str">
            <v/>
          </cell>
          <cell r="FI296" t="str">
            <v/>
          </cell>
          <cell r="FJ296" t="str">
            <v/>
          </cell>
          <cell r="FK296" t="str">
            <v/>
          </cell>
          <cell r="FL296" t="str">
            <v/>
          </cell>
          <cell r="FM296" t="str">
            <v/>
          </cell>
          <cell r="FN296" t="str">
            <v/>
          </cell>
          <cell r="FO296" t="str">
            <v/>
          </cell>
          <cell r="FP296" t="str">
            <v/>
          </cell>
          <cell r="FQ296" t="str">
            <v/>
          </cell>
          <cell r="FR296" t="str">
            <v/>
          </cell>
          <cell r="FS296" t="str">
            <v/>
          </cell>
          <cell r="FT296" t="str">
            <v/>
          </cell>
        </row>
        <row r="297">
          <cell r="H297" t="str">
            <v/>
          </cell>
          <cell r="I297" t="str">
            <v/>
          </cell>
          <cell r="J297" t="str">
            <v/>
          </cell>
          <cell r="Q297" t="str">
            <v>OK</v>
          </cell>
          <cell r="R297" t="str">
            <v>OK</v>
          </cell>
          <cell r="S297" t="str">
            <v>OK</v>
          </cell>
          <cell r="T297" t="str">
            <v/>
          </cell>
          <cell r="U297" t="str">
            <v/>
          </cell>
          <cell r="V297" t="str">
            <v/>
          </cell>
          <cell r="W297" t="str">
            <v/>
          </cell>
          <cell r="X297" t="str">
            <v/>
          </cell>
          <cell r="Y297" t="str">
            <v/>
          </cell>
          <cell r="Z297" t="str">
            <v/>
          </cell>
          <cell r="AA297" t="str">
            <v>OK</v>
          </cell>
          <cell r="AB297" t="str">
            <v>OK</v>
          </cell>
          <cell r="AC297" t="str">
            <v>OK</v>
          </cell>
          <cell r="AD297" t="str">
            <v/>
          </cell>
          <cell r="AE297" t="str">
            <v/>
          </cell>
          <cell r="AF297" t="str">
            <v/>
          </cell>
          <cell r="AG297" t="str">
            <v/>
          </cell>
          <cell r="AH297" t="str">
            <v/>
          </cell>
          <cell r="AI297" t="str">
            <v/>
          </cell>
          <cell r="AJ297" t="str">
            <v/>
          </cell>
          <cell r="AK297" t="str">
            <v/>
          </cell>
          <cell r="AL297" t="str">
            <v/>
          </cell>
          <cell r="AM297" t="str">
            <v/>
          </cell>
          <cell r="AN297" t="str">
            <v/>
          </cell>
          <cell r="AO297" t="str">
            <v/>
          </cell>
          <cell r="AP297" t="str">
            <v/>
          </cell>
          <cell r="AQ297" t="str">
            <v/>
          </cell>
          <cell r="AR297" t="str">
            <v/>
          </cell>
          <cell r="AS297" t="str">
            <v/>
          </cell>
          <cell r="AT297" t="str">
            <v/>
          </cell>
          <cell r="AU297" t="str">
            <v/>
          </cell>
          <cell r="AV297" t="str">
            <v/>
          </cell>
          <cell r="AW297" t="str">
            <v/>
          </cell>
          <cell r="AX297" t="str">
            <v/>
          </cell>
          <cell r="AY297" t="str">
            <v/>
          </cell>
          <cell r="AZ297" t="str">
            <v/>
          </cell>
          <cell r="BA297" t="str">
            <v/>
          </cell>
          <cell r="BB297" t="str">
            <v/>
          </cell>
          <cell r="BC297" t="str">
            <v/>
          </cell>
          <cell r="BD297" t="str">
            <v/>
          </cell>
          <cell r="BE297" t="str">
            <v/>
          </cell>
          <cell r="BF297" t="str">
            <v/>
          </cell>
          <cell r="BG297" t="str">
            <v/>
          </cell>
          <cell r="BH297" t="str">
            <v/>
          </cell>
          <cell r="BI297" t="str">
            <v/>
          </cell>
          <cell r="BJ297" t="str">
            <v/>
          </cell>
          <cell r="BK297" t="str">
            <v/>
          </cell>
          <cell r="BL297" t="str">
            <v/>
          </cell>
          <cell r="BM297" t="str">
            <v/>
          </cell>
          <cell r="BN297" t="str">
            <v/>
          </cell>
          <cell r="CO297" t="str">
            <v/>
          </cell>
          <cell r="CP297" t="str">
            <v/>
          </cell>
          <cell r="CQ297" t="str">
            <v/>
          </cell>
          <cell r="CR297" t="str">
            <v/>
          </cell>
          <cell r="CS297" t="str">
            <v/>
          </cell>
          <cell r="CT297" t="str">
            <v/>
          </cell>
          <cell r="CU297" t="str">
            <v/>
          </cell>
          <cell r="CV297" t="str">
            <v/>
          </cell>
          <cell r="CW297" t="str">
            <v/>
          </cell>
          <cell r="CX297" t="str">
            <v/>
          </cell>
          <cell r="CY297" t="str">
            <v/>
          </cell>
          <cell r="CZ297" t="str">
            <v/>
          </cell>
          <cell r="DA297" t="str">
            <v/>
          </cell>
          <cell r="DB297" t="str">
            <v/>
          </cell>
          <cell r="DC297" t="str">
            <v/>
          </cell>
          <cell r="DD297" t="str">
            <v/>
          </cell>
          <cell r="DE297" t="str">
            <v/>
          </cell>
          <cell r="DF297" t="str">
            <v/>
          </cell>
          <cell r="DG297" t="str">
            <v/>
          </cell>
          <cell r="DH297" t="str">
            <v/>
          </cell>
          <cell r="DI297" t="str">
            <v/>
          </cell>
          <cell r="DJ297" t="str">
            <v/>
          </cell>
          <cell r="DK297" t="str">
            <v/>
          </cell>
          <cell r="DL297" t="str">
            <v/>
          </cell>
          <cell r="DM297" t="str">
            <v/>
          </cell>
          <cell r="DN297" t="str">
            <v/>
          </cell>
          <cell r="DO297" t="str">
            <v/>
          </cell>
          <cell r="DP297" t="str">
            <v/>
          </cell>
          <cell r="DQ297" t="str">
            <v/>
          </cell>
          <cell r="DR297" t="str">
            <v/>
          </cell>
          <cell r="DS297" t="str">
            <v/>
          </cell>
          <cell r="DT297" t="str">
            <v/>
          </cell>
          <cell r="DU297" t="str">
            <v/>
          </cell>
          <cell r="DV297" t="str">
            <v/>
          </cell>
          <cell r="DW297" t="str">
            <v/>
          </cell>
          <cell r="DX297" t="str">
            <v/>
          </cell>
          <cell r="DY297" t="str">
            <v/>
          </cell>
          <cell r="DZ297" t="str">
            <v/>
          </cell>
          <cell r="EA297" t="str">
            <v/>
          </cell>
          <cell r="EB297" t="str">
            <v/>
          </cell>
          <cell r="EC297" t="str">
            <v/>
          </cell>
          <cell r="ED297" t="str">
            <v/>
          </cell>
          <cell r="EE297" t="str">
            <v/>
          </cell>
          <cell r="EF297" t="str">
            <v/>
          </cell>
          <cell r="EG297" t="str">
            <v/>
          </cell>
          <cell r="EH297" t="str">
            <v/>
          </cell>
          <cell r="EI297" t="str">
            <v/>
          </cell>
          <cell r="EJ297" t="str">
            <v/>
          </cell>
          <cell r="EK297" t="str">
            <v/>
          </cell>
          <cell r="EL297" t="str">
            <v/>
          </cell>
          <cell r="EP297" t="str">
            <v/>
          </cell>
          <cell r="EQ297" t="str">
            <v/>
          </cell>
          <cell r="ER297" t="str">
            <v/>
          </cell>
          <cell r="ES297" t="str">
            <v/>
          </cell>
          <cell r="ET297" t="e">
            <v>#N/A</v>
          </cell>
          <cell r="EU297" t="str">
            <v/>
          </cell>
          <cell r="EV297" t="str">
            <v/>
          </cell>
          <cell r="EW297" t="str">
            <v/>
          </cell>
          <cell r="EX297" t="str">
            <v/>
          </cell>
          <cell r="EY297" t="str">
            <v/>
          </cell>
          <cell r="EZ297" t="str">
            <v/>
          </cell>
          <cell r="FA297" t="str">
            <v/>
          </cell>
          <cell r="FB297" t="e">
            <v>#N/A</v>
          </cell>
          <cell r="FC297" t="str">
            <v/>
          </cell>
          <cell r="FG297" t="str">
            <v/>
          </cell>
          <cell r="FH297" t="str">
            <v/>
          </cell>
          <cell r="FI297" t="str">
            <v/>
          </cell>
          <cell r="FJ297" t="str">
            <v/>
          </cell>
          <cell r="FK297" t="str">
            <v/>
          </cell>
          <cell r="FL297" t="str">
            <v/>
          </cell>
          <cell r="FM297" t="str">
            <v/>
          </cell>
          <cell r="FN297" t="str">
            <v/>
          </cell>
          <cell r="FO297" t="str">
            <v/>
          </cell>
          <cell r="FP297" t="str">
            <v/>
          </cell>
          <cell r="FQ297" t="str">
            <v/>
          </cell>
          <cell r="FR297" t="str">
            <v/>
          </cell>
          <cell r="FS297" t="str">
            <v/>
          </cell>
          <cell r="FT297" t="str">
            <v/>
          </cell>
        </row>
        <row r="298">
          <cell r="H298" t="str">
            <v/>
          </cell>
          <cell r="I298" t="str">
            <v/>
          </cell>
          <cell r="J298" t="str">
            <v/>
          </cell>
          <cell r="Q298" t="str">
            <v>OK</v>
          </cell>
          <cell r="R298" t="str">
            <v>OK</v>
          </cell>
          <cell r="S298" t="str">
            <v>OK</v>
          </cell>
          <cell r="T298" t="str">
            <v/>
          </cell>
          <cell r="U298" t="str">
            <v/>
          </cell>
          <cell r="V298" t="str">
            <v/>
          </cell>
          <cell r="W298" t="str">
            <v/>
          </cell>
          <cell r="X298" t="str">
            <v/>
          </cell>
          <cell r="Y298" t="str">
            <v/>
          </cell>
          <cell r="Z298" t="str">
            <v/>
          </cell>
          <cell r="AA298" t="str">
            <v>OK</v>
          </cell>
          <cell r="AB298" t="str">
            <v>OK</v>
          </cell>
          <cell r="AC298" t="str">
            <v>OK</v>
          </cell>
          <cell r="AD298" t="str">
            <v/>
          </cell>
          <cell r="AE298" t="str">
            <v/>
          </cell>
          <cell r="AF298" t="str">
            <v/>
          </cell>
          <cell r="AG298" t="str">
            <v/>
          </cell>
          <cell r="AH298" t="str">
            <v/>
          </cell>
          <cell r="AI298" t="str">
            <v/>
          </cell>
          <cell r="AJ298" t="str">
            <v/>
          </cell>
          <cell r="AK298" t="str">
            <v/>
          </cell>
          <cell r="AL298" t="str">
            <v/>
          </cell>
          <cell r="AM298" t="str">
            <v/>
          </cell>
          <cell r="AN298" t="str">
            <v/>
          </cell>
          <cell r="AO298" t="str">
            <v/>
          </cell>
          <cell r="AP298" t="str">
            <v/>
          </cell>
          <cell r="AQ298" t="str">
            <v/>
          </cell>
          <cell r="AR298" t="str">
            <v/>
          </cell>
          <cell r="AS298" t="str">
            <v/>
          </cell>
          <cell r="AT298" t="str">
            <v/>
          </cell>
          <cell r="AU298" t="str">
            <v/>
          </cell>
          <cell r="AV298" t="str">
            <v/>
          </cell>
          <cell r="AW298" t="str">
            <v/>
          </cell>
          <cell r="AX298" t="str">
            <v/>
          </cell>
          <cell r="AY298" t="str">
            <v/>
          </cell>
          <cell r="AZ298" t="str">
            <v/>
          </cell>
          <cell r="BA298" t="str">
            <v/>
          </cell>
          <cell r="BB298" t="str">
            <v/>
          </cell>
          <cell r="BC298" t="str">
            <v/>
          </cell>
          <cell r="BD298" t="str">
            <v/>
          </cell>
          <cell r="BE298" t="str">
            <v/>
          </cell>
          <cell r="BF298" t="str">
            <v/>
          </cell>
          <cell r="BG298" t="str">
            <v/>
          </cell>
          <cell r="BH298" t="str">
            <v/>
          </cell>
          <cell r="BI298" t="str">
            <v/>
          </cell>
          <cell r="BJ298" t="str">
            <v/>
          </cell>
          <cell r="BK298" t="str">
            <v/>
          </cell>
          <cell r="BL298" t="str">
            <v/>
          </cell>
          <cell r="BM298" t="str">
            <v/>
          </cell>
          <cell r="BN298" t="str">
            <v/>
          </cell>
          <cell r="CO298" t="str">
            <v/>
          </cell>
          <cell r="CP298" t="str">
            <v/>
          </cell>
          <cell r="CQ298" t="str">
            <v/>
          </cell>
          <cell r="CR298" t="str">
            <v/>
          </cell>
          <cell r="CS298" t="str">
            <v/>
          </cell>
          <cell r="CT298" t="str">
            <v/>
          </cell>
          <cell r="CU298" t="str">
            <v/>
          </cell>
          <cell r="CV298" t="str">
            <v/>
          </cell>
          <cell r="CW298" t="str">
            <v/>
          </cell>
          <cell r="CX298" t="str">
            <v/>
          </cell>
          <cell r="CY298" t="str">
            <v/>
          </cell>
          <cell r="CZ298" t="str">
            <v/>
          </cell>
          <cell r="DA298" t="str">
            <v/>
          </cell>
          <cell r="DB298" t="str">
            <v/>
          </cell>
          <cell r="DC298" t="str">
            <v/>
          </cell>
          <cell r="DD298" t="str">
            <v/>
          </cell>
          <cell r="DE298" t="str">
            <v/>
          </cell>
          <cell r="DF298" t="str">
            <v/>
          </cell>
          <cell r="DG298" t="str">
            <v/>
          </cell>
          <cell r="DH298" t="str">
            <v/>
          </cell>
          <cell r="DI298" t="str">
            <v/>
          </cell>
          <cell r="DJ298" t="str">
            <v/>
          </cell>
          <cell r="DK298" t="str">
            <v/>
          </cell>
          <cell r="DL298" t="str">
            <v/>
          </cell>
          <cell r="DM298" t="str">
            <v/>
          </cell>
          <cell r="DN298" t="str">
            <v/>
          </cell>
          <cell r="DO298" t="str">
            <v/>
          </cell>
          <cell r="DP298" t="str">
            <v/>
          </cell>
          <cell r="DQ298" t="str">
            <v/>
          </cell>
          <cell r="DR298" t="str">
            <v/>
          </cell>
          <cell r="DS298" t="str">
            <v/>
          </cell>
          <cell r="DT298" t="str">
            <v/>
          </cell>
          <cell r="DU298" t="str">
            <v/>
          </cell>
          <cell r="DV298" t="str">
            <v/>
          </cell>
          <cell r="DW298" t="str">
            <v/>
          </cell>
          <cell r="DX298" t="str">
            <v/>
          </cell>
          <cell r="DY298" t="str">
            <v/>
          </cell>
          <cell r="DZ298" t="str">
            <v/>
          </cell>
          <cell r="EA298" t="str">
            <v/>
          </cell>
          <cell r="EB298" t="str">
            <v/>
          </cell>
          <cell r="EC298" t="str">
            <v/>
          </cell>
          <cell r="ED298" t="str">
            <v/>
          </cell>
          <cell r="EE298" t="str">
            <v/>
          </cell>
          <cell r="EF298" t="str">
            <v/>
          </cell>
          <cell r="EG298" t="str">
            <v/>
          </cell>
          <cell r="EH298" t="str">
            <v/>
          </cell>
          <cell r="EI298" t="str">
            <v/>
          </cell>
          <cell r="EJ298" t="str">
            <v/>
          </cell>
          <cell r="EK298" t="str">
            <v/>
          </cell>
          <cell r="EL298" t="str">
            <v/>
          </cell>
          <cell r="EP298" t="str">
            <v/>
          </cell>
          <cell r="EQ298" t="str">
            <v/>
          </cell>
          <cell r="ER298" t="str">
            <v/>
          </cell>
          <cell r="ES298" t="str">
            <v/>
          </cell>
          <cell r="ET298" t="e">
            <v>#N/A</v>
          </cell>
          <cell r="EU298" t="str">
            <v/>
          </cell>
          <cell r="EV298" t="str">
            <v/>
          </cell>
          <cell r="EW298" t="str">
            <v/>
          </cell>
          <cell r="EX298" t="str">
            <v/>
          </cell>
          <cell r="EY298" t="str">
            <v/>
          </cell>
          <cell r="EZ298" t="str">
            <v/>
          </cell>
          <cell r="FA298" t="str">
            <v/>
          </cell>
          <cell r="FB298" t="e">
            <v>#N/A</v>
          </cell>
          <cell r="FC298" t="str">
            <v/>
          </cell>
          <cell r="FG298" t="str">
            <v/>
          </cell>
          <cell r="FH298" t="str">
            <v/>
          </cell>
          <cell r="FI298" t="str">
            <v/>
          </cell>
          <cell r="FJ298" t="str">
            <v/>
          </cell>
          <cell r="FK298" t="str">
            <v/>
          </cell>
          <cell r="FL298" t="str">
            <v/>
          </cell>
          <cell r="FM298" t="str">
            <v/>
          </cell>
          <cell r="FN298" t="str">
            <v/>
          </cell>
          <cell r="FO298" t="str">
            <v/>
          </cell>
          <cell r="FP298" t="str">
            <v/>
          </cell>
          <cell r="FQ298" t="str">
            <v/>
          </cell>
          <cell r="FR298" t="str">
            <v/>
          </cell>
          <cell r="FS298" t="str">
            <v/>
          </cell>
          <cell r="FT298" t="str">
            <v/>
          </cell>
        </row>
        <row r="299">
          <cell r="H299" t="str">
            <v/>
          </cell>
          <cell r="I299" t="str">
            <v/>
          </cell>
          <cell r="J299" t="str">
            <v/>
          </cell>
          <cell r="Q299" t="str">
            <v>OK</v>
          </cell>
          <cell r="R299" t="str">
            <v>OK</v>
          </cell>
          <cell r="S299" t="str">
            <v>OK</v>
          </cell>
          <cell r="T299" t="str">
            <v/>
          </cell>
          <cell r="U299" t="str">
            <v/>
          </cell>
          <cell r="V299" t="str">
            <v/>
          </cell>
          <cell r="W299" t="str">
            <v/>
          </cell>
          <cell r="X299" t="str">
            <v/>
          </cell>
          <cell r="Y299" t="str">
            <v/>
          </cell>
          <cell r="Z299" t="str">
            <v/>
          </cell>
          <cell r="AA299" t="str">
            <v>OK</v>
          </cell>
          <cell r="AB299" t="str">
            <v>OK</v>
          </cell>
          <cell r="AC299" t="str">
            <v>OK</v>
          </cell>
          <cell r="AD299" t="str">
            <v/>
          </cell>
          <cell r="AE299" t="str">
            <v/>
          </cell>
          <cell r="AF299" t="str">
            <v/>
          </cell>
          <cell r="AG299" t="str">
            <v/>
          </cell>
          <cell r="AH299" t="str">
            <v/>
          </cell>
          <cell r="AI299" t="str">
            <v/>
          </cell>
          <cell r="AJ299" t="str">
            <v/>
          </cell>
          <cell r="AK299" t="str">
            <v/>
          </cell>
          <cell r="AL299" t="str">
            <v/>
          </cell>
          <cell r="AM299" t="str">
            <v/>
          </cell>
          <cell r="AN299" t="str">
            <v/>
          </cell>
          <cell r="AO299" t="str">
            <v/>
          </cell>
          <cell r="AP299" t="str">
            <v/>
          </cell>
          <cell r="AQ299" t="str">
            <v/>
          </cell>
          <cell r="AR299" t="str">
            <v/>
          </cell>
          <cell r="AS299" t="str">
            <v/>
          </cell>
          <cell r="AT299" t="str">
            <v/>
          </cell>
          <cell r="AU299" t="str">
            <v/>
          </cell>
          <cell r="AV299" t="str">
            <v/>
          </cell>
          <cell r="AW299" t="str">
            <v/>
          </cell>
          <cell r="AX299" t="str">
            <v/>
          </cell>
          <cell r="AY299" t="str">
            <v/>
          </cell>
          <cell r="AZ299" t="str">
            <v/>
          </cell>
          <cell r="BA299" t="str">
            <v/>
          </cell>
          <cell r="BB299" t="str">
            <v/>
          </cell>
          <cell r="BC299" t="str">
            <v/>
          </cell>
          <cell r="BD299" t="str">
            <v/>
          </cell>
          <cell r="BE299" t="str">
            <v/>
          </cell>
          <cell r="BF299" t="str">
            <v/>
          </cell>
          <cell r="BG299" t="str">
            <v/>
          </cell>
          <cell r="BH299" t="str">
            <v/>
          </cell>
          <cell r="BI299" t="str">
            <v/>
          </cell>
          <cell r="BJ299" t="str">
            <v/>
          </cell>
          <cell r="BK299" t="str">
            <v/>
          </cell>
          <cell r="BL299" t="str">
            <v/>
          </cell>
          <cell r="BM299" t="str">
            <v/>
          </cell>
          <cell r="BN299" t="str">
            <v/>
          </cell>
          <cell r="CO299" t="str">
            <v/>
          </cell>
          <cell r="CP299" t="str">
            <v/>
          </cell>
          <cell r="CQ299" t="str">
            <v/>
          </cell>
          <cell r="CR299" t="str">
            <v/>
          </cell>
          <cell r="CS299" t="str">
            <v/>
          </cell>
          <cell r="CT299" t="str">
            <v/>
          </cell>
          <cell r="CU299" t="str">
            <v/>
          </cell>
          <cell r="CV299" t="str">
            <v/>
          </cell>
          <cell r="CW299" t="str">
            <v/>
          </cell>
          <cell r="CX299" t="str">
            <v/>
          </cell>
          <cell r="CY299" t="str">
            <v/>
          </cell>
          <cell r="CZ299" t="str">
            <v/>
          </cell>
          <cell r="DA299" t="str">
            <v/>
          </cell>
          <cell r="DB299" t="str">
            <v/>
          </cell>
          <cell r="DC299" t="str">
            <v/>
          </cell>
          <cell r="DD299" t="str">
            <v/>
          </cell>
          <cell r="DE299" t="str">
            <v/>
          </cell>
          <cell r="DF299" t="str">
            <v/>
          </cell>
          <cell r="DG299" t="str">
            <v/>
          </cell>
          <cell r="DH299" t="str">
            <v/>
          </cell>
          <cell r="DI299" t="str">
            <v/>
          </cell>
          <cell r="DJ299" t="str">
            <v/>
          </cell>
          <cell r="DK299" t="str">
            <v/>
          </cell>
          <cell r="DL299" t="str">
            <v/>
          </cell>
          <cell r="DM299" t="str">
            <v/>
          </cell>
          <cell r="DN299" t="str">
            <v/>
          </cell>
          <cell r="DO299" t="str">
            <v/>
          </cell>
          <cell r="DP299" t="str">
            <v/>
          </cell>
          <cell r="DQ299" t="str">
            <v/>
          </cell>
          <cell r="DR299" t="str">
            <v/>
          </cell>
          <cell r="DS299" t="str">
            <v/>
          </cell>
          <cell r="DT299" t="str">
            <v/>
          </cell>
          <cell r="DU299" t="str">
            <v/>
          </cell>
          <cell r="DV299" t="str">
            <v/>
          </cell>
          <cell r="DW299" t="str">
            <v/>
          </cell>
          <cell r="DX299" t="str">
            <v/>
          </cell>
          <cell r="DY299" t="str">
            <v/>
          </cell>
          <cell r="DZ299" t="str">
            <v/>
          </cell>
          <cell r="EA299" t="str">
            <v/>
          </cell>
          <cell r="EB299" t="str">
            <v/>
          </cell>
          <cell r="EC299" t="str">
            <v/>
          </cell>
          <cell r="ED299" t="str">
            <v/>
          </cell>
          <cell r="EE299" t="str">
            <v/>
          </cell>
          <cell r="EF299" t="str">
            <v/>
          </cell>
          <cell r="EG299" t="str">
            <v/>
          </cell>
          <cell r="EH299" t="str">
            <v/>
          </cell>
          <cell r="EI299" t="str">
            <v/>
          </cell>
          <cell r="EJ299" t="str">
            <v/>
          </cell>
          <cell r="EK299" t="str">
            <v/>
          </cell>
          <cell r="EL299" t="str">
            <v/>
          </cell>
          <cell r="EP299" t="str">
            <v/>
          </cell>
          <cell r="EQ299" t="str">
            <v/>
          </cell>
          <cell r="ER299" t="str">
            <v/>
          </cell>
          <cell r="ES299" t="str">
            <v/>
          </cell>
          <cell r="ET299" t="e">
            <v>#N/A</v>
          </cell>
          <cell r="EU299" t="str">
            <v/>
          </cell>
          <cell r="EV299" t="str">
            <v/>
          </cell>
          <cell r="EW299" t="str">
            <v/>
          </cell>
          <cell r="EX299" t="str">
            <v/>
          </cell>
          <cell r="EY299" t="str">
            <v/>
          </cell>
          <cell r="EZ299" t="str">
            <v/>
          </cell>
          <cell r="FA299" t="str">
            <v/>
          </cell>
          <cell r="FB299" t="e">
            <v>#N/A</v>
          </cell>
          <cell r="FC299" t="str">
            <v/>
          </cell>
          <cell r="FG299" t="str">
            <v/>
          </cell>
          <cell r="FH299" t="str">
            <v/>
          </cell>
          <cell r="FI299" t="str">
            <v/>
          </cell>
          <cell r="FJ299" t="str">
            <v/>
          </cell>
          <cell r="FK299" t="str">
            <v/>
          </cell>
          <cell r="FL299" t="str">
            <v/>
          </cell>
          <cell r="FM299" t="str">
            <v/>
          </cell>
          <cell r="FN299" t="str">
            <v/>
          </cell>
          <cell r="FO299" t="str">
            <v/>
          </cell>
          <cell r="FP299" t="str">
            <v/>
          </cell>
          <cell r="FQ299" t="str">
            <v/>
          </cell>
          <cell r="FR299" t="str">
            <v/>
          </cell>
          <cell r="FS299" t="str">
            <v/>
          </cell>
          <cell r="FT299" t="str">
            <v/>
          </cell>
        </row>
        <row r="300">
          <cell r="H300" t="str">
            <v/>
          </cell>
          <cell r="I300" t="str">
            <v/>
          </cell>
          <cell r="J300" t="str">
            <v/>
          </cell>
          <cell r="Q300" t="str">
            <v>OK</v>
          </cell>
          <cell r="R300" t="str">
            <v>OK</v>
          </cell>
          <cell r="S300" t="str">
            <v>OK</v>
          </cell>
          <cell r="T300" t="str">
            <v/>
          </cell>
          <cell r="U300" t="str">
            <v/>
          </cell>
          <cell r="V300" t="str">
            <v/>
          </cell>
          <cell r="W300" t="str">
            <v/>
          </cell>
          <cell r="X300" t="str">
            <v/>
          </cell>
          <cell r="Y300" t="str">
            <v/>
          </cell>
          <cell r="Z300" t="str">
            <v/>
          </cell>
          <cell r="AA300" t="str">
            <v>OK</v>
          </cell>
          <cell r="AB300" t="str">
            <v>OK</v>
          </cell>
          <cell r="AC300" t="str">
            <v>OK</v>
          </cell>
          <cell r="AD300" t="str">
            <v/>
          </cell>
          <cell r="AE300" t="str">
            <v/>
          </cell>
          <cell r="AF300" t="str">
            <v/>
          </cell>
          <cell r="AG300" t="str">
            <v/>
          </cell>
          <cell r="AH300" t="str">
            <v/>
          </cell>
          <cell r="AI300" t="str">
            <v/>
          </cell>
          <cell r="AJ300" t="str">
            <v/>
          </cell>
          <cell r="AK300" t="str">
            <v/>
          </cell>
          <cell r="AL300" t="str">
            <v/>
          </cell>
          <cell r="AM300" t="str">
            <v/>
          </cell>
          <cell r="AN300" t="str">
            <v/>
          </cell>
          <cell r="AO300" t="str">
            <v/>
          </cell>
          <cell r="AP300" t="str">
            <v/>
          </cell>
          <cell r="AQ300" t="str">
            <v/>
          </cell>
          <cell r="AR300" t="str">
            <v/>
          </cell>
          <cell r="AS300" t="str">
            <v/>
          </cell>
          <cell r="AT300" t="str">
            <v/>
          </cell>
          <cell r="AU300" t="str">
            <v/>
          </cell>
          <cell r="AV300" t="str">
            <v/>
          </cell>
          <cell r="AW300" t="str">
            <v/>
          </cell>
          <cell r="AX300" t="str">
            <v/>
          </cell>
          <cell r="AY300" t="str">
            <v/>
          </cell>
          <cell r="AZ300" t="str">
            <v/>
          </cell>
          <cell r="BA300" t="str">
            <v/>
          </cell>
          <cell r="BB300" t="str">
            <v/>
          </cell>
          <cell r="BC300" t="str">
            <v/>
          </cell>
          <cell r="BD300" t="str">
            <v/>
          </cell>
          <cell r="BE300" t="str">
            <v/>
          </cell>
          <cell r="BF300" t="str">
            <v/>
          </cell>
          <cell r="BG300" t="str">
            <v/>
          </cell>
          <cell r="BH300" t="str">
            <v/>
          </cell>
          <cell r="BI300" t="str">
            <v/>
          </cell>
          <cell r="BJ300" t="str">
            <v/>
          </cell>
          <cell r="BK300" t="str">
            <v/>
          </cell>
          <cell r="BL300" t="str">
            <v/>
          </cell>
          <cell r="BM300" t="str">
            <v/>
          </cell>
          <cell r="BN300" t="str">
            <v/>
          </cell>
          <cell r="CO300" t="str">
            <v/>
          </cell>
          <cell r="CP300" t="str">
            <v/>
          </cell>
          <cell r="CQ300" t="str">
            <v/>
          </cell>
          <cell r="CR300" t="str">
            <v/>
          </cell>
          <cell r="CS300" t="str">
            <v/>
          </cell>
          <cell r="CT300" t="str">
            <v/>
          </cell>
          <cell r="CU300" t="str">
            <v/>
          </cell>
          <cell r="CV300" t="str">
            <v/>
          </cell>
          <cell r="CW300" t="str">
            <v/>
          </cell>
          <cell r="CX300" t="str">
            <v/>
          </cell>
          <cell r="CY300" t="str">
            <v/>
          </cell>
          <cell r="CZ300" t="str">
            <v/>
          </cell>
          <cell r="DA300" t="str">
            <v/>
          </cell>
          <cell r="DB300" t="str">
            <v/>
          </cell>
          <cell r="DC300" t="str">
            <v/>
          </cell>
          <cell r="DD300" t="str">
            <v/>
          </cell>
          <cell r="DE300" t="str">
            <v/>
          </cell>
          <cell r="DF300" t="str">
            <v/>
          </cell>
          <cell r="DG300" t="str">
            <v/>
          </cell>
          <cell r="DH300" t="str">
            <v/>
          </cell>
          <cell r="DI300" t="str">
            <v/>
          </cell>
          <cell r="DJ300" t="str">
            <v/>
          </cell>
          <cell r="DK300" t="str">
            <v/>
          </cell>
          <cell r="DL300" t="str">
            <v/>
          </cell>
          <cell r="DM300" t="str">
            <v/>
          </cell>
          <cell r="DN300" t="str">
            <v/>
          </cell>
          <cell r="DO300" t="str">
            <v/>
          </cell>
          <cell r="DP300" t="str">
            <v/>
          </cell>
          <cell r="DQ300" t="str">
            <v/>
          </cell>
          <cell r="DR300" t="str">
            <v/>
          </cell>
          <cell r="DS300" t="str">
            <v/>
          </cell>
          <cell r="DT300" t="str">
            <v/>
          </cell>
          <cell r="DU300" t="str">
            <v/>
          </cell>
          <cell r="DV300" t="str">
            <v/>
          </cell>
          <cell r="DW300" t="str">
            <v/>
          </cell>
          <cell r="DX300" t="str">
            <v/>
          </cell>
          <cell r="DY300" t="str">
            <v/>
          </cell>
          <cell r="DZ300" t="str">
            <v/>
          </cell>
          <cell r="EA300" t="str">
            <v/>
          </cell>
          <cell r="EB300" t="str">
            <v/>
          </cell>
          <cell r="EC300" t="str">
            <v/>
          </cell>
          <cell r="ED300" t="str">
            <v/>
          </cell>
          <cell r="EE300" t="str">
            <v/>
          </cell>
          <cell r="EF300" t="str">
            <v/>
          </cell>
          <cell r="EG300" t="str">
            <v/>
          </cell>
          <cell r="EH300" t="str">
            <v/>
          </cell>
          <cell r="EI300" t="str">
            <v/>
          </cell>
          <cell r="EJ300" t="str">
            <v/>
          </cell>
          <cell r="EK300" t="str">
            <v/>
          </cell>
          <cell r="EL300" t="str">
            <v/>
          </cell>
          <cell r="EP300" t="str">
            <v/>
          </cell>
          <cell r="EQ300" t="str">
            <v/>
          </cell>
          <cell r="ER300" t="str">
            <v/>
          </cell>
          <cell r="ES300" t="str">
            <v/>
          </cell>
          <cell r="ET300" t="e">
            <v>#N/A</v>
          </cell>
          <cell r="EU300" t="str">
            <v/>
          </cell>
          <cell r="EV300" t="str">
            <v/>
          </cell>
          <cell r="EW300" t="str">
            <v/>
          </cell>
          <cell r="EX300" t="str">
            <v/>
          </cell>
          <cell r="EY300" t="str">
            <v/>
          </cell>
          <cell r="EZ300" t="str">
            <v/>
          </cell>
          <cell r="FA300" t="str">
            <v/>
          </cell>
          <cell r="FB300" t="e">
            <v>#N/A</v>
          </cell>
          <cell r="FC300" t="str">
            <v/>
          </cell>
          <cell r="FG300" t="str">
            <v/>
          </cell>
          <cell r="FH300" t="str">
            <v/>
          </cell>
          <cell r="FI300" t="str">
            <v/>
          </cell>
          <cell r="FJ300" t="str">
            <v/>
          </cell>
          <cell r="FK300" t="str">
            <v/>
          </cell>
          <cell r="FL300" t="str">
            <v/>
          </cell>
          <cell r="FM300" t="str">
            <v/>
          </cell>
          <cell r="FN300" t="str">
            <v/>
          </cell>
          <cell r="FO300" t="str">
            <v/>
          </cell>
          <cell r="FP300" t="str">
            <v/>
          </cell>
          <cell r="FQ300" t="str">
            <v/>
          </cell>
          <cell r="FR300" t="str">
            <v/>
          </cell>
          <cell r="FS300" t="str">
            <v/>
          </cell>
          <cell r="FT300" t="str">
            <v/>
          </cell>
        </row>
        <row r="301">
          <cell r="H301" t="str">
            <v/>
          </cell>
          <cell r="I301" t="str">
            <v/>
          </cell>
          <cell r="J301" t="str">
            <v/>
          </cell>
          <cell r="Q301" t="str">
            <v>OK</v>
          </cell>
          <cell r="R301" t="str">
            <v>OK</v>
          </cell>
          <cell r="S301" t="str">
            <v>OK</v>
          </cell>
          <cell r="T301" t="str">
            <v/>
          </cell>
          <cell r="U301" t="str">
            <v/>
          </cell>
          <cell r="V301" t="str">
            <v/>
          </cell>
          <cell r="W301" t="str">
            <v/>
          </cell>
          <cell r="X301" t="str">
            <v/>
          </cell>
          <cell r="Y301" t="str">
            <v/>
          </cell>
          <cell r="Z301" t="str">
            <v/>
          </cell>
          <cell r="AA301" t="str">
            <v>OK</v>
          </cell>
          <cell r="AB301" t="str">
            <v>OK</v>
          </cell>
          <cell r="AC301" t="str">
            <v>OK</v>
          </cell>
          <cell r="AD301" t="str">
            <v/>
          </cell>
          <cell r="AE301" t="str">
            <v/>
          </cell>
          <cell r="AF301" t="str">
            <v/>
          </cell>
          <cell r="AG301" t="str">
            <v/>
          </cell>
          <cell r="AH301" t="str">
            <v/>
          </cell>
          <cell r="AI301" t="str">
            <v/>
          </cell>
          <cell r="AJ301" t="str">
            <v/>
          </cell>
          <cell r="AK301" t="str">
            <v/>
          </cell>
          <cell r="AL301" t="str">
            <v/>
          </cell>
          <cell r="AM301" t="str">
            <v/>
          </cell>
          <cell r="AN301" t="str">
            <v/>
          </cell>
          <cell r="AO301" t="str">
            <v/>
          </cell>
          <cell r="AP301" t="str">
            <v/>
          </cell>
          <cell r="AQ301" t="str">
            <v/>
          </cell>
          <cell r="AR301" t="str">
            <v/>
          </cell>
          <cell r="AS301" t="str">
            <v/>
          </cell>
          <cell r="AT301" t="str">
            <v/>
          </cell>
          <cell r="AU301" t="str">
            <v/>
          </cell>
          <cell r="AV301" t="str">
            <v/>
          </cell>
          <cell r="AW301" t="str">
            <v/>
          </cell>
          <cell r="AX301" t="str">
            <v/>
          </cell>
          <cell r="AY301" t="str">
            <v/>
          </cell>
          <cell r="AZ301" t="str">
            <v/>
          </cell>
          <cell r="BA301" t="str">
            <v/>
          </cell>
          <cell r="BB301" t="str">
            <v/>
          </cell>
          <cell r="BC301" t="str">
            <v/>
          </cell>
          <cell r="BD301" t="str">
            <v/>
          </cell>
          <cell r="BE301" t="str">
            <v/>
          </cell>
          <cell r="BF301" t="str">
            <v/>
          </cell>
          <cell r="BG301" t="str">
            <v/>
          </cell>
          <cell r="BH301" t="str">
            <v/>
          </cell>
          <cell r="BI301" t="str">
            <v/>
          </cell>
          <cell r="BJ301" t="str">
            <v/>
          </cell>
          <cell r="BK301" t="str">
            <v/>
          </cell>
          <cell r="BL301" t="str">
            <v/>
          </cell>
          <cell r="BM301" t="str">
            <v/>
          </cell>
          <cell r="BN301" t="str">
            <v/>
          </cell>
          <cell r="CO301" t="str">
            <v/>
          </cell>
          <cell r="CP301" t="str">
            <v/>
          </cell>
          <cell r="CQ301" t="str">
            <v/>
          </cell>
          <cell r="CR301" t="str">
            <v/>
          </cell>
          <cell r="CS301" t="str">
            <v/>
          </cell>
          <cell r="CT301" t="str">
            <v/>
          </cell>
          <cell r="CU301" t="str">
            <v/>
          </cell>
          <cell r="CV301" t="str">
            <v/>
          </cell>
          <cell r="CW301" t="str">
            <v/>
          </cell>
          <cell r="CX301" t="str">
            <v/>
          </cell>
          <cell r="CY301" t="str">
            <v/>
          </cell>
          <cell r="CZ301" t="str">
            <v/>
          </cell>
          <cell r="DA301" t="str">
            <v/>
          </cell>
          <cell r="DB301" t="str">
            <v/>
          </cell>
          <cell r="DC301" t="str">
            <v/>
          </cell>
          <cell r="DD301" t="str">
            <v/>
          </cell>
          <cell r="DE301" t="str">
            <v/>
          </cell>
          <cell r="DF301" t="str">
            <v/>
          </cell>
          <cell r="DG301" t="str">
            <v/>
          </cell>
          <cell r="DH301" t="str">
            <v/>
          </cell>
          <cell r="DI301" t="str">
            <v/>
          </cell>
          <cell r="DJ301" t="str">
            <v/>
          </cell>
          <cell r="DK301" t="str">
            <v/>
          </cell>
          <cell r="DL301" t="str">
            <v/>
          </cell>
          <cell r="DM301" t="str">
            <v/>
          </cell>
          <cell r="DN301" t="str">
            <v/>
          </cell>
          <cell r="DO301" t="str">
            <v/>
          </cell>
          <cell r="DP301" t="str">
            <v/>
          </cell>
          <cell r="DQ301" t="str">
            <v/>
          </cell>
          <cell r="DR301" t="str">
            <v/>
          </cell>
          <cell r="DS301" t="str">
            <v/>
          </cell>
          <cell r="DT301" t="str">
            <v/>
          </cell>
          <cell r="DU301" t="str">
            <v/>
          </cell>
          <cell r="DV301" t="str">
            <v/>
          </cell>
          <cell r="DW301" t="str">
            <v/>
          </cell>
          <cell r="DX301" t="str">
            <v/>
          </cell>
          <cell r="DY301" t="str">
            <v/>
          </cell>
          <cell r="DZ301" t="str">
            <v/>
          </cell>
          <cell r="EA301" t="str">
            <v/>
          </cell>
          <cell r="EB301" t="str">
            <v/>
          </cell>
          <cell r="EC301" t="str">
            <v/>
          </cell>
          <cell r="ED301" t="str">
            <v/>
          </cell>
          <cell r="EE301" t="str">
            <v/>
          </cell>
          <cell r="EF301" t="str">
            <v/>
          </cell>
          <cell r="EG301" t="str">
            <v/>
          </cell>
          <cell r="EH301" t="str">
            <v/>
          </cell>
          <cell r="EI301" t="str">
            <v/>
          </cell>
          <cell r="EJ301" t="str">
            <v/>
          </cell>
          <cell r="EK301" t="str">
            <v/>
          </cell>
          <cell r="EL301" t="str">
            <v/>
          </cell>
          <cell r="EP301" t="str">
            <v/>
          </cell>
          <cell r="EQ301" t="str">
            <v/>
          </cell>
          <cell r="ER301" t="str">
            <v/>
          </cell>
          <cell r="ES301" t="str">
            <v/>
          </cell>
          <cell r="ET301" t="e">
            <v>#N/A</v>
          </cell>
          <cell r="EU301" t="str">
            <v/>
          </cell>
          <cell r="EV301" t="str">
            <v/>
          </cell>
          <cell r="EW301" t="str">
            <v/>
          </cell>
          <cell r="EX301" t="str">
            <v/>
          </cell>
          <cell r="EY301" t="str">
            <v/>
          </cell>
          <cell r="EZ301" t="str">
            <v/>
          </cell>
          <cell r="FA301" t="str">
            <v/>
          </cell>
          <cell r="FB301" t="e">
            <v>#N/A</v>
          </cell>
          <cell r="FC301" t="str">
            <v/>
          </cell>
          <cell r="FG301" t="str">
            <v/>
          </cell>
          <cell r="FH301" t="str">
            <v/>
          </cell>
          <cell r="FI301" t="str">
            <v/>
          </cell>
          <cell r="FJ301" t="str">
            <v/>
          </cell>
          <cell r="FK301" t="str">
            <v/>
          </cell>
          <cell r="FL301" t="str">
            <v/>
          </cell>
          <cell r="FM301" t="str">
            <v/>
          </cell>
          <cell r="FN301" t="str">
            <v/>
          </cell>
          <cell r="FO301" t="str">
            <v/>
          </cell>
          <cell r="FP301" t="str">
            <v/>
          </cell>
          <cell r="FQ301" t="str">
            <v/>
          </cell>
          <cell r="FR301" t="str">
            <v/>
          </cell>
          <cell r="FS301" t="str">
            <v/>
          </cell>
          <cell r="FT301" t="str">
            <v/>
          </cell>
        </row>
        <row r="302">
          <cell r="H302" t="str">
            <v/>
          </cell>
          <cell r="I302" t="str">
            <v/>
          </cell>
          <cell r="J302" t="str">
            <v/>
          </cell>
          <cell r="Q302" t="str">
            <v>OK</v>
          </cell>
          <cell r="R302" t="str">
            <v>OK</v>
          </cell>
          <cell r="S302" t="str">
            <v>OK</v>
          </cell>
          <cell r="T302" t="str">
            <v/>
          </cell>
          <cell r="U302" t="str">
            <v/>
          </cell>
          <cell r="V302" t="str">
            <v/>
          </cell>
          <cell r="W302" t="str">
            <v/>
          </cell>
          <cell r="X302" t="str">
            <v/>
          </cell>
          <cell r="Y302" t="str">
            <v/>
          </cell>
          <cell r="Z302" t="str">
            <v/>
          </cell>
          <cell r="AA302" t="str">
            <v>OK</v>
          </cell>
          <cell r="AB302" t="str">
            <v>OK</v>
          </cell>
          <cell r="AC302" t="str">
            <v>OK</v>
          </cell>
          <cell r="AD302" t="str">
            <v/>
          </cell>
          <cell r="AE302" t="str">
            <v/>
          </cell>
          <cell r="AF302" t="str">
            <v/>
          </cell>
          <cell r="AG302" t="str">
            <v/>
          </cell>
          <cell r="AH302" t="str">
            <v/>
          </cell>
          <cell r="AI302" t="str">
            <v/>
          </cell>
          <cell r="AJ302" t="str">
            <v/>
          </cell>
          <cell r="AK302" t="str">
            <v/>
          </cell>
          <cell r="AL302" t="str">
            <v/>
          </cell>
          <cell r="AM302" t="str">
            <v/>
          </cell>
          <cell r="AN302" t="str">
            <v/>
          </cell>
          <cell r="AO302" t="str">
            <v/>
          </cell>
          <cell r="AP302" t="str">
            <v/>
          </cell>
          <cell r="AQ302" t="str">
            <v/>
          </cell>
          <cell r="AR302" t="str">
            <v/>
          </cell>
          <cell r="AS302" t="str">
            <v/>
          </cell>
          <cell r="AT302" t="str">
            <v/>
          </cell>
          <cell r="AU302" t="str">
            <v/>
          </cell>
          <cell r="AV302" t="str">
            <v/>
          </cell>
          <cell r="AW302" t="str">
            <v/>
          </cell>
          <cell r="AX302" t="str">
            <v/>
          </cell>
          <cell r="AY302" t="str">
            <v/>
          </cell>
          <cell r="AZ302" t="str">
            <v/>
          </cell>
          <cell r="BA302" t="str">
            <v/>
          </cell>
          <cell r="BB302" t="str">
            <v/>
          </cell>
          <cell r="BC302" t="str">
            <v/>
          </cell>
          <cell r="BD302" t="str">
            <v/>
          </cell>
          <cell r="BE302" t="str">
            <v/>
          </cell>
          <cell r="BF302" t="str">
            <v/>
          </cell>
          <cell r="BG302" t="str">
            <v/>
          </cell>
          <cell r="BH302" t="str">
            <v/>
          </cell>
          <cell r="BI302" t="str">
            <v/>
          </cell>
          <cell r="BJ302" t="str">
            <v/>
          </cell>
          <cell r="BK302" t="str">
            <v/>
          </cell>
          <cell r="BL302" t="str">
            <v/>
          </cell>
          <cell r="BM302" t="str">
            <v/>
          </cell>
          <cell r="BN302" t="str">
            <v/>
          </cell>
          <cell r="CO302" t="str">
            <v/>
          </cell>
          <cell r="CP302" t="str">
            <v/>
          </cell>
          <cell r="CQ302" t="str">
            <v/>
          </cell>
          <cell r="CR302" t="str">
            <v/>
          </cell>
          <cell r="CS302" t="str">
            <v/>
          </cell>
          <cell r="CT302" t="str">
            <v/>
          </cell>
          <cell r="CU302" t="str">
            <v/>
          </cell>
          <cell r="CV302" t="str">
            <v/>
          </cell>
          <cell r="CW302" t="str">
            <v/>
          </cell>
          <cell r="CX302" t="str">
            <v/>
          </cell>
          <cell r="CY302" t="str">
            <v/>
          </cell>
          <cell r="CZ302" t="str">
            <v/>
          </cell>
          <cell r="DA302" t="str">
            <v/>
          </cell>
          <cell r="DB302" t="str">
            <v/>
          </cell>
          <cell r="DC302" t="str">
            <v/>
          </cell>
          <cell r="DD302" t="str">
            <v/>
          </cell>
          <cell r="DE302" t="str">
            <v/>
          </cell>
          <cell r="DF302" t="str">
            <v/>
          </cell>
          <cell r="DG302" t="str">
            <v/>
          </cell>
          <cell r="DH302" t="str">
            <v/>
          </cell>
          <cell r="DI302" t="str">
            <v/>
          </cell>
          <cell r="DJ302" t="str">
            <v/>
          </cell>
          <cell r="DK302" t="str">
            <v/>
          </cell>
          <cell r="DL302" t="str">
            <v/>
          </cell>
          <cell r="DM302" t="str">
            <v/>
          </cell>
          <cell r="DN302" t="str">
            <v/>
          </cell>
          <cell r="DO302" t="str">
            <v/>
          </cell>
          <cell r="DP302" t="str">
            <v/>
          </cell>
          <cell r="DQ302" t="str">
            <v/>
          </cell>
          <cell r="DR302" t="str">
            <v/>
          </cell>
          <cell r="DS302" t="str">
            <v/>
          </cell>
          <cell r="DT302" t="str">
            <v/>
          </cell>
          <cell r="DU302" t="str">
            <v/>
          </cell>
          <cell r="DV302" t="str">
            <v/>
          </cell>
          <cell r="DW302" t="str">
            <v/>
          </cell>
          <cell r="DX302" t="str">
            <v/>
          </cell>
          <cell r="DY302" t="str">
            <v/>
          </cell>
          <cell r="DZ302" t="str">
            <v/>
          </cell>
          <cell r="EA302" t="str">
            <v/>
          </cell>
          <cell r="EB302" t="str">
            <v/>
          </cell>
          <cell r="EC302" t="str">
            <v/>
          </cell>
          <cell r="ED302" t="str">
            <v/>
          </cell>
          <cell r="EE302" t="str">
            <v/>
          </cell>
          <cell r="EF302" t="str">
            <v/>
          </cell>
          <cell r="EG302" t="str">
            <v/>
          </cell>
          <cell r="EH302" t="str">
            <v/>
          </cell>
          <cell r="EI302" t="str">
            <v/>
          </cell>
          <cell r="EJ302" t="str">
            <v/>
          </cell>
          <cell r="EK302" t="str">
            <v/>
          </cell>
          <cell r="EL302" t="str">
            <v/>
          </cell>
          <cell r="EP302" t="str">
            <v/>
          </cell>
          <cell r="EQ302" t="str">
            <v/>
          </cell>
          <cell r="ER302" t="str">
            <v/>
          </cell>
          <cell r="ES302" t="str">
            <v/>
          </cell>
          <cell r="ET302" t="e">
            <v>#N/A</v>
          </cell>
          <cell r="EU302" t="str">
            <v/>
          </cell>
          <cell r="EV302" t="str">
            <v/>
          </cell>
          <cell r="EW302" t="str">
            <v/>
          </cell>
          <cell r="EX302" t="str">
            <v/>
          </cell>
          <cell r="EY302" t="str">
            <v/>
          </cell>
          <cell r="EZ302" t="str">
            <v/>
          </cell>
          <cell r="FA302" t="str">
            <v/>
          </cell>
          <cell r="FB302" t="e">
            <v>#N/A</v>
          </cell>
          <cell r="FC302" t="str">
            <v/>
          </cell>
          <cell r="FG302" t="str">
            <v/>
          </cell>
          <cell r="FH302" t="str">
            <v/>
          </cell>
          <cell r="FI302" t="str">
            <v/>
          </cell>
          <cell r="FJ302" t="str">
            <v/>
          </cell>
          <cell r="FK302" t="str">
            <v/>
          </cell>
          <cell r="FL302" t="str">
            <v/>
          </cell>
          <cell r="FM302" t="str">
            <v/>
          </cell>
          <cell r="FN302" t="str">
            <v/>
          </cell>
          <cell r="FO302" t="str">
            <v/>
          </cell>
          <cell r="FP302" t="str">
            <v/>
          </cell>
          <cell r="FQ302" t="str">
            <v/>
          </cell>
          <cell r="FR302" t="str">
            <v/>
          </cell>
          <cell r="FS302" t="str">
            <v/>
          </cell>
          <cell r="FT302" t="str">
            <v/>
          </cell>
        </row>
        <row r="303">
          <cell r="H303" t="str">
            <v/>
          </cell>
          <cell r="I303" t="str">
            <v/>
          </cell>
          <cell r="J303" t="str">
            <v/>
          </cell>
          <cell r="Q303" t="str">
            <v>OK</v>
          </cell>
          <cell r="R303" t="str">
            <v>OK</v>
          </cell>
          <cell r="S303" t="str">
            <v>OK</v>
          </cell>
          <cell r="T303" t="str">
            <v/>
          </cell>
          <cell r="U303" t="str">
            <v/>
          </cell>
          <cell r="V303" t="str">
            <v/>
          </cell>
          <cell r="W303" t="str">
            <v/>
          </cell>
          <cell r="X303" t="str">
            <v/>
          </cell>
          <cell r="Y303" t="str">
            <v/>
          </cell>
          <cell r="Z303" t="str">
            <v/>
          </cell>
          <cell r="AA303" t="str">
            <v>OK</v>
          </cell>
          <cell r="AB303" t="str">
            <v>OK</v>
          </cell>
          <cell r="AC303" t="str">
            <v>OK</v>
          </cell>
          <cell r="AD303" t="str">
            <v/>
          </cell>
          <cell r="AE303" t="str">
            <v/>
          </cell>
          <cell r="AF303" t="str">
            <v/>
          </cell>
          <cell r="AG303" t="str">
            <v/>
          </cell>
          <cell r="AH303" t="str">
            <v/>
          </cell>
          <cell r="AI303" t="str">
            <v/>
          </cell>
          <cell r="AJ303" t="str">
            <v/>
          </cell>
          <cell r="AK303" t="str">
            <v/>
          </cell>
          <cell r="AL303" t="str">
            <v/>
          </cell>
          <cell r="AM303" t="str">
            <v/>
          </cell>
          <cell r="AN303" t="str">
            <v/>
          </cell>
          <cell r="AO303" t="str">
            <v/>
          </cell>
          <cell r="AP303" t="str">
            <v/>
          </cell>
          <cell r="AQ303" t="str">
            <v/>
          </cell>
          <cell r="AR303" t="str">
            <v/>
          </cell>
          <cell r="AS303" t="str">
            <v/>
          </cell>
          <cell r="AT303" t="str">
            <v/>
          </cell>
          <cell r="AU303" t="str">
            <v/>
          </cell>
          <cell r="AV303" t="str">
            <v/>
          </cell>
          <cell r="AW303" t="str">
            <v/>
          </cell>
          <cell r="AX303" t="str">
            <v/>
          </cell>
          <cell r="AY303" t="str">
            <v/>
          </cell>
          <cell r="AZ303" t="str">
            <v/>
          </cell>
          <cell r="BA303" t="str">
            <v/>
          </cell>
          <cell r="BB303" t="str">
            <v/>
          </cell>
          <cell r="BC303" t="str">
            <v/>
          </cell>
          <cell r="BD303" t="str">
            <v/>
          </cell>
          <cell r="BE303" t="str">
            <v/>
          </cell>
          <cell r="BF303" t="str">
            <v/>
          </cell>
          <cell r="BG303" t="str">
            <v/>
          </cell>
          <cell r="BH303" t="str">
            <v/>
          </cell>
          <cell r="BI303" t="str">
            <v/>
          </cell>
          <cell r="BJ303" t="str">
            <v/>
          </cell>
          <cell r="BK303" t="str">
            <v/>
          </cell>
          <cell r="BL303" t="str">
            <v/>
          </cell>
          <cell r="BM303" t="str">
            <v/>
          </cell>
          <cell r="BN303" t="str">
            <v/>
          </cell>
          <cell r="CO303" t="str">
            <v/>
          </cell>
          <cell r="CP303" t="str">
            <v/>
          </cell>
          <cell r="CQ303" t="str">
            <v/>
          </cell>
          <cell r="CR303" t="str">
            <v/>
          </cell>
          <cell r="CS303" t="str">
            <v/>
          </cell>
          <cell r="CT303" t="str">
            <v/>
          </cell>
          <cell r="CU303" t="str">
            <v/>
          </cell>
          <cell r="CV303" t="str">
            <v/>
          </cell>
          <cell r="CW303" t="str">
            <v/>
          </cell>
          <cell r="CX303" t="str">
            <v/>
          </cell>
          <cell r="CY303" t="str">
            <v/>
          </cell>
          <cell r="CZ303" t="str">
            <v/>
          </cell>
          <cell r="DA303" t="str">
            <v/>
          </cell>
          <cell r="DB303" t="str">
            <v/>
          </cell>
          <cell r="DC303" t="str">
            <v/>
          </cell>
          <cell r="DD303" t="str">
            <v/>
          </cell>
          <cell r="DE303" t="str">
            <v/>
          </cell>
          <cell r="DF303" t="str">
            <v/>
          </cell>
          <cell r="DG303" t="str">
            <v/>
          </cell>
          <cell r="DH303" t="str">
            <v/>
          </cell>
          <cell r="DI303" t="str">
            <v/>
          </cell>
          <cell r="DJ303" t="str">
            <v/>
          </cell>
          <cell r="DK303" t="str">
            <v/>
          </cell>
          <cell r="DL303" t="str">
            <v/>
          </cell>
          <cell r="DM303" t="str">
            <v/>
          </cell>
          <cell r="DN303" t="str">
            <v/>
          </cell>
          <cell r="DO303" t="str">
            <v/>
          </cell>
          <cell r="DP303" t="str">
            <v/>
          </cell>
          <cell r="DQ303" t="str">
            <v/>
          </cell>
          <cell r="DR303" t="str">
            <v/>
          </cell>
          <cell r="DS303" t="str">
            <v/>
          </cell>
          <cell r="DT303" t="str">
            <v/>
          </cell>
          <cell r="DU303" t="str">
            <v/>
          </cell>
          <cell r="DV303" t="str">
            <v/>
          </cell>
          <cell r="DW303" t="str">
            <v/>
          </cell>
          <cell r="DX303" t="str">
            <v/>
          </cell>
          <cell r="DY303" t="str">
            <v/>
          </cell>
          <cell r="DZ303" t="str">
            <v/>
          </cell>
          <cell r="EA303" t="str">
            <v/>
          </cell>
          <cell r="EB303" t="str">
            <v/>
          </cell>
          <cell r="EC303" t="str">
            <v/>
          </cell>
          <cell r="ED303" t="str">
            <v/>
          </cell>
          <cell r="EE303" t="str">
            <v/>
          </cell>
          <cell r="EF303" t="str">
            <v/>
          </cell>
          <cell r="EG303" t="str">
            <v/>
          </cell>
          <cell r="EH303" t="str">
            <v/>
          </cell>
          <cell r="EI303" t="str">
            <v/>
          </cell>
          <cell r="EJ303" t="str">
            <v/>
          </cell>
          <cell r="EK303" t="str">
            <v/>
          </cell>
          <cell r="EL303" t="str">
            <v/>
          </cell>
          <cell r="EP303" t="str">
            <v/>
          </cell>
          <cell r="EQ303" t="str">
            <v/>
          </cell>
          <cell r="ER303" t="str">
            <v/>
          </cell>
          <cell r="ES303" t="str">
            <v/>
          </cell>
          <cell r="ET303" t="e">
            <v>#N/A</v>
          </cell>
          <cell r="EU303" t="str">
            <v/>
          </cell>
          <cell r="EV303" t="str">
            <v/>
          </cell>
          <cell r="EW303" t="str">
            <v/>
          </cell>
          <cell r="EX303" t="str">
            <v/>
          </cell>
          <cell r="EY303" t="str">
            <v/>
          </cell>
          <cell r="EZ303" t="str">
            <v/>
          </cell>
          <cell r="FA303" t="str">
            <v/>
          </cell>
          <cell r="FB303" t="e">
            <v>#N/A</v>
          </cell>
          <cell r="FC303" t="str">
            <v/>
          </cell>
          <cell r="FG303" t="str">
            <v/>
          </cell>
          <cell r="FH303" t="str">
            <v/>
          </cell>
          <cell r="FI303" t="str">
            <v/>
          </cell>
          <cell r="FJ303" t="str">
            <v/>
          </cell>
          <cell r="FK303" t="str">
            <v/>
          </cell>
          <cell r="FL303" t="str">
            <v/>
          </cell>
          <cell r="FM303" t="str">
            <v/>
          </cell>
          <cell r="FN303" t="str">
            <v/>
          </cell>
          <cell r="FO303" t="str">
            <v/>
          </cell>
          <cell r="FP303" t="str">
            <v/>
          </cell>
          <cell r="FQ303" t="str">
            <v/>
          </cell>
          <cell r="FR303" t="str">
            <v/>
          </cell>
          <cell r="FS303" t="str">
            <v/>
          </cell>
          <cell r="FT303" t="str">
            <v/>
          </cell>
        </row>
        <row r="304">
          <cell r="H304" t="str">
            <v/>
          </cell>
          <cell r="I304" t="str">
            <v/>
          </cell>
          <cell r="J304" t="str">
            <v/>
          </cell>
          <cell r="Q304" t="str">
            <v>OK</v>
          </cell>
          <cell r="R304" t="str">
            <v>OK</v>
          </cell>
          <cell r="S304" t="str">
            <v>OK</v>
          </cell>
          <cell r="T304" t="str">
            <v/>
          </cell>
          <cell r="U304" t="str">
            <v/>
          </cell>
          <cell r="V304" t="str">
            <v/>
          </cell>
          <cell r="W304" t="str">
            <v/>
          </cell>
          <cell r="X304" t="str">
            <v/>
          </cell>
          <cell r="Y304" t="str">
            <v/>
          </cell>
          <cell r="Z304" t="str">
            <v/>
          </cell>
          <cell r="AA304" t="str">
            <v>OK</v>
          </cell>
          <cell r="AB304" t="str">
            <v>OK</v>
          </cell>
          <cell r="AC304" t="str">
            <v>OK</v>
          </cell>
          <cell r="AD304" t="str">
            <v/>
          </cell>
          <cell r="AE304" t="str">
            <v/>
          </cell>
          <cell r="AF304" t="str">
            <v/>
          </cell>
          <cell r="AG304" t="str">
            <v/>
          </cell>
          <cell r="AH304" t="str">
            <v/>
          </cell>
          <cell r="AI304" t="str">
            <v/>
          </cell>
          <cell r="AJ304" t="str">
            <v/>
          </cell>
          <cell r="AK304" t="str">
            <v/>
          </cell>
          <cell r="AL304" t="str">
            <v/>
          </cell>
          <cell r="AM304" t="str">
            <v/>
          </cell>
          <cell r="AN304" t="str">
            <v/>
          </cell>
          <cell r="AO304" t="str">
            <v/>
          </cell>
          <cell r="AP304" t="str">
            <v/>
          </cell>
          <cell r="AQ304" t="str">
            <v/>
          </cell>
          <cell r="AR304" t="str">
            <v/>
          </cell>
          <cell r="AS304" t="str">
            <v/>
          </cell>
          <cell r="AT304" t="str">
            <v/>
          </cell>
          <cell r="AU304" t="str">
            <v/>
          </cell>
          <cell r="AV304" t="str">
            <v/>
          </cell>
          <cell r="AW304" t="str">
            <v/>
          </cell>
          <cell r="AX304" t="str">
            <v/>
          </cell>
          <cell r="AY304" t="str">
            <v/>
          </cell>
          <cell r="AZ304" t="str">
            <v/>
          </cell>
          <cell r="BA304" t="str">
            <v/>
          </cell>
          <cell r="BB304" t="str">
            <v/>
          </cell>
          <cell r="BC304" t="str">
            <v/>
          </cell>
          <cell r="BD304" t="str">
            <v/>
          </cell>
          <cell r="BE304" t="str">
            <v/>
          </cell>
          <cell r="BF304" t="str">
            <v/>
          </cell>
          <cell r="BG304" t="str">
            <v/>
          </cell>
          <cell r="BH304" t="str">
            <v/>
          </cell>
          <cell r="BI304" t="str">
            <v/>
          </cell>
          <cell r="BJ304" t="str">
            <v/>
          </cell>
          <cell r="BK304" t="str">
            <v/>
          </cell>
          <cell r="BL304" t="str">
            <v/>
          </cell>
          <cell r="BM304" t="str">
            <v/>
          </cell>
          <cell r="BN304" t="str">
            <v/>
          </cell>
          <cell r="CO304" t="str">
            <v/>
          </cell>
          <cell r="CP304" t="str">
            <v/>
          </cell>
          <cell r="CQ304" t="str">
            <v/>
          </cell>
          <cell r="CR304" t="str">
            <v/>
          </cell>
          <cell r="CS304" t="str">
            <v/>
          </cell>
          <cell r="CT304" t="str">
            <v/>
          </cell>
          <cell r="CU304" t="str">
            <v/>
          </cell>
          <cell r="CV304" t="str">
            <v/>
          </cell>
          <cell r="CW304" t="str">
            <v/>
          </cell>
          <cell r="CX304" t="str">
            <v/>
          </cell>
          <cell r="CY304" t="str">
            <v/>
          </cell>
          <cell r="CZ304" t="str">
            <v/>
          </cell>
          <cell r="DA304" t="str">
            <v/>
          </cell>
          <cell r="DB304" t="str">
            <v/>
          </cell>
          <cell r="DC304" t="str">
            <v/>
          </cell>
          <cell r="DD304" t="str">
            <v/>
          </cell>
          <cell r="DE304" t="str">
            <v/>
          </cell>
          <cell r="DF304" t="str">
            <v/>
          </cell>
          <cell r="DG304" t="str">
            <v/>
          </cell>
          <cell r="DH304" t="str">
            <v/>
          </cell>
          <cell r="DI304" t="str">
            <v/>
          </cell>
          <cell r="DJ304" t="str">
            <v/>
          </cell>
          <cell r="DK304" t="str">
            <v/>
          </cell>
          <cell r="DL304" t="str">
            <v/>
          </cell>
          <cell r="DM304" t="str">
            <v/>
          </cell>
          <cell r="DN304" t="str">
            <v/>
          </cell>
          <cell r="DO304" t="str">
            <v/>
          </cell>
          <cell r="DP304" t="str">
            <v/>
          </cell>
          <cell r="DQ304" t="str">
            <v/>
          </cell>
          <cell r="DR304" t="str">
            <v/>
          </cell>
          <cell r="DS304" t="str">
            <v/>
          </cell>
          <cell r="DT304" t="str">
            <v/>
          </cell>
          <cell r="DU304" t="str">
            <v/>
          </cell>
          <cell r="DV304" t="str">
            <v/>
          </cell>
          <cell r="DW304" t="str">
            <v/>
          </cell>
          <cell r="DX304" t="str">
            <v/>
          </cell>
          <cell r="DY304" t="str">
            <v/>
          </cell>
          <cell r="DZ304" t="str">
            <v/>
          </cell>
          <cell r="EA304" t="str">
            <v/>
          </cell>
          <cell r="EB304" t="str">
            <v/>
          </cell>
          <cell r="EC304" t="str">
            <v/>
          </cell>
          <cell r="ED304" t="str">
            <v/>
          </cell>
          <cell r="EE304" t="str">
            <v/>
          </cell>
          <cell r="EF304" t="str">
            <v/>
          </cell>
          <cell r="EG304" t="str">
            <v/>
          </cell>
          <cell r="EH304" t="str">
            <v/>
          </cell>
          <cell r="EI304" t="str">
            <v/>
          </cell>
          <cell r="EJ304" t="str">
            <v/>
          </cell>
          <cell r="EK304" t="str">
            <v/>
          </cell>
          <cell r="EL304" t="str">
            <v/>
          </cell>
          <cell r="EP304" t="str">
            <v/>
          </cell>
          <cell r="EQ304" t="str">
            <v/>
          </cell>
          <cell r="ER304" t="str">
            <v/>
          </cell>
          <cell r="ES304" t="str">
            <v/>
          </cell>
          <cell r="ET304" t="e">
            <v>#N/A</v>
          </cell>
          <cell r="EU304" t="str">
            <v/>
          </cell>
          <cell r="EV304" t="str">
            <v/>
          </cell>
          <cell r="EW304" t="str">
            <v/>
          </cell>
          <cell r="EX304" t="str">
            <v/>
          </cell>
          <cell r="EY304" t="str">
            <v/>
          </cell>
          <cell r="EZ304" t="str">
            <v/>
          </cell>
          <cell r="FA304" t="str">
            <v/>
          </cell>
          <cell r="FB304" t="e">
            <v>#N/A</v>
          </cell>
          <cell r="FC304" t="str">
            <v/>
          </cell>
          <cell r="FG304" t="str">
            <v/>
          </cell>
          <cell r="FH304" t="str">
            <v/>
          </cell>
          <cell r="FI304" t="str">
            <v/>
          </cell>
          <cell r="FJ304" t="str">
            <v/>
          </cell>
          <cell r="FK304" t="str">
            <v/>
          </cell>
          <cell r="FL304" t="str">
            <v/>
          </cell>
          <cell r="FM304" t="str">
            <v/>
          </cell>
          <cell r="FN304" t="str">
            <v/>
          </cell>
          <cell r="FO304" t="str">
            <v/>
          </cell>
          <cell r="FP304" t="str">
            <v/>
          </cell>
          <cell r="FQ304" t="str">
            <v/>
          </cell>
          <cell r="FR304" t="str">
            <v/>
          </cell>
          <cell r="FS304" t="str">
            <v/>
          </cell>
          <cell r="FT304" t="str">
            <v/>
          </cell>
        </row>
        <row r="305">
          <cell r="H305" t="str">
            <v/>
          </cell>
          <cell r="I305" t="str">
            <v/>
          </cell>
          <cell r="J305" t="str">
            <v/>
          </cell>
          <cell r="Q305" t="str">
            <v>OK</v>
          </cell>
          <cell r="R305" t="str">
            <v>OK</v>
          </cell>
          <cell r="S305" t="str">
            <v>OK</v>
          </cell>
          <cell r="T305" t="str">
            <v/>
          </cell>
          <cell r="U305" t="str">
            <v/>
          </cell>
          <cell r="V305" t="str">
            <v/>
          </cell>
          <cell r="W305" t="str">
            <v/>
          </cell>
          <cell r="X305" t="str">
            <v/>
          </cell>
          <cell r="Y305" t="str">
            <v/>
          </cell>
          <cell r="Z305" t="str">
            <v/>
          </cell>
          <cell r="AA305" t="str">
            <v>OK</v>
          </cell>
          <cell r="AB305" t="str">
            <v>OK</v>
          </cell>
          <cell r="AC305" t="str">
            <v>OK</v>
          </cell>
          <cell r="AD305" t="str">
            <v/>
          </cell>
          <cell r="AE305" t="str">
            <v/>
          </cell>
          <cell r="AF305" t="str">
            <v/>
          </cell>
          <cell r="AG305" t="str">
            <v/>
          </cell>
          <cell r="AH305" t="str">
            <v/>
          </cell>
          <cell r="AI305" t="str">
            <v/>
          </cell>
          <cell r="AJ305" t="str">
            <v/>
          </cell>
          <cell r="AK305" t="str">
            <v/>
          </cell>
          <cell r="AL305" t="str">
            <v/>
          </cell>
          <cell r="AM305" t="str">
            <v/>
          </cell>
          <cell r="AN305" t="str">
            <v/>
          </cell>
          <cell r="AO305" t="str">
            <v/>
          </cell>
          <cell r="AP305" t="str">
            <v/>
          </cell>
          <cell r="AQ305" t="str">
            <v/>
          </cell>
          <cell r="AR305" t="str">
            <v/>
          </cell>
          <cell r="AS305" t="str">
            <v/>
          </cell>
          <cell r="AT305" t="str">
            <v/>
          </cell>
          <cell r="AU305" t="str">
            <v/>
          </cell>
          <cell r="AV305" t="str">
            <v/>
          </cell>
          <cell r="AW305" t="str">
            <v/>
          </cell>
          <cell r="AX305" t="str">
            <v/>
          </cell>
          <cell r="AY305" t="str">
            <v/>
          </cell>
          <cell r="AZ305" t="str">
            <v/>
          </cell>
          <cell r="BA305" t="str">
            <v/>
          </cell>
          <cell r="BB305" t="str">
            <v/>
          </cell>
          <cell r="BC305" t="str">
            <v/>
          </cell>
          <cell r="BD305" t="str">
            <v/>
          </cell>
          <cell r="BE305" t="str">
            <v/>
          </cell>
          <cell r="BF305" t="str">
            <v/>
          </cell>
          <cell r="BG305" t="str">
            <v/>
          </cell>
          <cell r="BH305" t="str">
            <v/>
          </cell>
          <cell r="BI305" t="str">
            <v/>
          </cell>
          <cell r="BJ305" t="str">
            <v/>
          </cell>
          <cell r="BK305" t="str">
            <v/>
          </cell>
          <cell r="BL305" t="str">
            <v/>
          </cell>
          <cell r="BM305" t="str">
            <v/>
          </cell>
          <cell r="BN305" t="str">
            <v/>
          </cell>
          <cell r="CO305" t="str">
            <v/>
          </cell>
          <cell r="CP305" t="str">
            <v/>
          </cell>
          <cell r="CQ305" t="str">
            <v/>
          </cell>
          <cell r="CR305" t="str">
            <v/>
          </cell>
          <cell r="CS305" t="str">
            <v/>
          </cell>
          <cell r="CT305" t="str">
            <v/>
          </cell>
          <cell r="CU305" t="str">
            <v/>
          </cell>
          <cell r="CV305" t="str">
            <v/>
          </cell>
          <cell r="CW305" t="str">
            <v/>
          </cell>
          <cell r="CX305" t="str">
            <v/>
          </cell>
          <cell r="CY305" t="str">
            <v/>
          </cell>
          <cell r="CZ305" t="str">
            <v/>
          </cell>
          <cell r="DA305" t="str">
            <v/>
          </cell>
          <cell r="DB305" t="str">
            <v/>
          </cell>
          <cell r="DC305" t="str">
            <v/>
          </cell>
          <cell r="DD305" t="str">
            <v/>
          </cell>
          <cell r="DE305" t="str">
            <v/>
          </cell>
          <cell r="DF305" t="str">
            <v/>
          </cell>
          <cell r="DG305" t="str">
            <v/>
          </cell>
          <cell r="DH305" t="str">
            <v/>
          </cell>
          <cell r="DI305" t="str">
            <v/>
          </cell>
          <cell r="DJ305" t="str">
            <v/>
          </cell>
          <cell r="DK305" t="str">
            <v/>
          </cell>
          <cell r="DL305" t="str">
            <v/>
          </cell>
          <cell r="DM305" t="str">
            <v/>
          </cell>
          <cell r="DN305" t="str">
            <v/>
          </cell>
          <cell r="DO305" t="str">
            <v/>
          </cell>
          <cell r="DP305" t="str">
            <v/>
          </cell>
          <cell r="DQ305" t="str">
            <v/>
          </cell>
          <cell r="DR305" t="str">
            <v/>
          </cell>
          <cell r="DS305" t="str">
            <v/>
          </cell>
          <cell r="DT305" t="str">
            <v/>
          </cell>
          <cell r="DU305" t="str">
            <v/>
          </cell>
          <cell r="DV305" t="str">
            <v/>
          </cell>
          <cell r="DW305" t="str">
            <v/>
          </cell>
          <cell r="DX305" t="str">
            <v/>
          </cell>
          <cell r="DY305" t="str">
            <v/>
          </cell>
          <cell r="DZ305" t="str">
            <v/>
          </cell>
          <cell r="EA305" t="str">
            <v/>
          </cell>
          <cell r="EB305" t="str">
            <v/>
          </cell>
          <cell r="EC305" t="str">
            <v/>
          </cell>
          <cell r="ED305" t="str">
            <v/>
          </cell>
          <cell r="EE305" t="str">
            <v/>
          </cell>
          <cell r="EF305" t="str">
            <v/>
          </cell>
          <cell r="EG305" t="str">
            <v/>
          </cell>
          <cell r="EH305" t="str">
            <v/>
          </cell>
          <cell r="EI305" t="str">
            <v/>
          </cell>
          <cell r="EJ305" t="str">
            <v/>
          </cell>
          <cell r="EK305" t="str">
            <v/>
          </cell>
          <cell r="EL305" t="str">
            <v/>
          </cell>
          <cell r="EP305" t="str">
            <v/>
          </cell>
          <cell r="EQ305" t="str">
            <v/>
          </cell>
          <cell r="ER305" t="str">
            <v/>
          </cell>
          <cell r="ES305" t="str">
            <v/>
          </cell>
          <cell r="ET305" t="e">
            <v>#N/A</v>
          </cell>
          <cell r="EU305" t="str">
            <v/>
          </cell>
          <cell r="EV305" t="str">
            <v/>
          </cell>
          <cell r="EW305" t="str">
            <v/>
          </cell>
          <cell r="EX305" t="str">
            <v/>
          </cell>
          <cell r="EY305" t="str">
            <v/>
          </cell>
          <cell r="EZ305" t="str">
            <v/>
          </cell>
          <cell r="FA305" t="str">
            <v/>
          </cell>
          <cell r="FB305" t="e">
            <v>#N/A</v>
          </cell>
          <cell r="FC305" t="str">
            <v/>
          </cell>
          <cell r="FG305" t="str">
            <v/>
          </cell>
          <cell r="FH305" t="str">
            <v/>
          </cell>
          <cell r="FI305" t="str">
            <v/>
          </cell>
          <cell r="FJ305" t="str">
            <v/>
          </cell>
          <cell r="FK305" t="str">
            <v/>
          </cell>
          <cell r="FL305" t="str">
            <v/>
          </cell>
          <cell r="FM305" t="str">
            <v/>
          </cell>
          <cell r="FN305" t="str">
            <v/>
          </cell>
          <cell r="FO305" t="str">
            <v/>
          </cell>
          <cell r="FP305" t="str">
            <v/>
          </cell>
          <cell r="FQ305" t="str">
            <v/>
          </cell>
          <cell r="FR305" t="str">
            <v/>
          </cell>
          <cell r="FS305" t="str">
            <v/>
          </cell>
          <cell r="FT305" t="str">
            <v/>
          </cell>
        </row>
        <row r="306">
          <cell r="H306" t="str">
            <v/>
          </cell>
          <cell r="I306" t="str">
            <v/>
          </cell>
          <cell r="J306" t="str">
            <v/>
          </cell>
          <cell r="Q306" t="str">
            <v>OK</v>
          </cell>
          <cell r="R306" t="str">
            <v>OK</v>
          </cell>
          <cell r="S306" t="str">
            <v>OK</v>
          </cell>
          <cell r="T306" t="str">
            <v/>
          </cell>
          <cell r="U306" t="str">
            <v/>
          </cell>
          <cell r="V306" t="str">
            <v/>
          </cell>
          <cell r="W306" t="str">
            <v/>
          </cell>
          <cell r="X306" t="str">
            <v/>
          </cell>
          <cell r="Y306" t="str">
            <v/>
          </cell>
          <cell r="Z306" t="str">
            <v/>
          </cell>
          <cell r="AA306" t="str">
            <v>OK</v>
          </cell>
          <cell r="AB306" t="str">
            <v>OK</v>
          </cell>
          <cell r="AC306" t="str">
            <v>OK</v>
          </cell>
          <cell r="AD306" t="str">
            <v/>
          </cell>
          <cell r="AE306" t="str">
            <v/>
          </cell>
          <cell r="AF306" t="str">
            <v/>
          </cell>
          <cell r="AG306" t="str">
            <v/>
          </cell>
          <cell r="AH306" t="str">
            <v/>
          </cell>
          <cell r="AI306" t="str">
            <v/>
          </cell>
          <cell r="AJ306" t="str">
            <v/>
          </cell>
          <cell r="AK306" t="str">
            <v/>
          </cell>
          <cell r="AL306" t="str">
            <v/>
          </cell>
          <cell r="AM306" t="str">
            <v/>
          </cell>
          <cell r="AN306" t="str">
            <v/>
          </cell>
          <cell r="AO306" t="str">
            <v/>
          </cell>
          <cell r="AP306" t="str">
            <v/>
          </cell>
          <cell r="AQ306" t="str">
            <v/>
          </cell>
          <cell r="AR306" t="str">
            <v/>
          </cell>
          <cell r="AS306" t="str">
            <v/>
          </cell>
          <cell r="AT306" t="str">
            <v/>
          </cell>
          <cell r="AU306" t="str">
            <v/>
          </cell>
          <cell r="AV306" t="str">
            <v/>
          </cell>
          <cell r="AW306" t="str">
            <v/>
          </cell>
          <cell r="AX306" t="str">
            <v/>
          </cell>
          <cell r="AY306" t="str">
            <v/>
          </cell>
          <cell r="AZ306" t="str">
            <v/>
          </cell>
          <cell r="BA306" t="str">
            <v/>
          </cell>
          <cell r="BB306" t="str">
            <v/>
          </cell>
          <cell r="BC306" t="str">
            <v/>
          </cell>
          <cell r="BD306" t="str">
            <v/>
          </cell>
          <cell r="BE306" t="str">
            <v/>
          </cell>
          <cell r="BF306" t="str">
            <v/>
          </cell>
          <cell r="BG306" t="str">
            <v/>
          </cell>
          <cell r="BH306" t="str">
            <v/>
          </cell>
          <cell r="BI306" t="str">
            <v/>
          </cell>
          <cell r="BJ306" t="str">
            <v/>
          </cell>
          <cell r="BK306" t="str">
            <v/>
          </cell>
          <cell r="BL306" t="str">
            <v/>
          </cell>
          <cell r="BM306" t="str">
            <v/>
          </cell>
          <cell r="BN306" t="str">
            <v/>
          </cell>
          <cell r="CO306" t="str">
            <v/>
          </cell>
          <cell r="CP306" t="str">
            <v/>
          </cell>
          <cell r="CQ306" t="str">
            <v/>
          </cell>
          <cell r="CR306" t="str">
            <v/>
          </cell>
          <cell r="CS306" t="str">
            <v/>
          </cell>
          <cell r="CT306" t="str">
            <v/>
          </cell>
          <cell r="CU306" t="str">
            <v/>
          </cell>
          <cell r="CV306" t="str">
            <v/>
          </cell>
          <cell r="CW306" t="str">
            <v/>
          </cell>
          <cell r="CX306" t="str">
            <v/>
          </cell>
          <cell r="CY306" t="str">
            <v/>
          </cell>
          <cell r="CZ306" t="str">
            <v/>
          </cell>
          <cell r="DA306" t="str">
            <v/>
          </cell>
          <cell r="DB306" t="str">
            <v/>
          </cell>
          <cell r="DC306" t="str">
            <v/>
          </cell>
          <cell r="DD306" t="str">
            <v/>
          </cell>
          <cell r="DE306" t="str">
            <v/>
          </cell>
          <cell r="DF306" t="str">
            <v/>
          </cell>
          <cell r="DG306" t="str">
            <v/>
          </cell>
          <cell r="DH306" t="str">
            <v/>
          </cell>
          <cell r="DI306" t="str">
            <v/>
          </cell>
          <cell r="DJ306" t="str">
            <v/>
          </cell>
          <cell r="DK306" t="str">
            <v/>
          </cell>
          <cell r="DL306" t="str">
            <v/>
          </cell>
          <cell r="DM306" t="str">
            <v/>
          </cell>
          <cell r="DN306" t="str">
            <v/>
          </cell>
          <cell r="DO306" t="str">
            <v/>
          </cell>
          <cell r="DP306" t="str">
            <v/>
          </cell>
          <cell r="DQ306" t="str">
            <v/>
          </cell>
          <cell r="DR306" t="str">
            <v/>
          </cell>
          <cell r="DS306" t="str">
            <v/>
          </cell>
          <cell r="DT306" t="str">
            <v/>
          </cell>
          <cell r="DU306" t="str">
            <v/>
          </cell>
          <cell r="DV306" t="str">
            <v/>
          </cell>
          <cell r="DW306" t="str">
            <v/>
          </cell>
          <cell r="DX306" t="str">
            <v/>
          </cell>
          <cell r="DY306" t="str">
            <v/>
          </cell>
          <cell r="DZ306" t="str">
            <v/>
          </cell>
          <cell r="EA306" t="str">
            <v/>
          </cell>
          <cell r="EB306" t="str">
            <v/>
          </cell>
          <cell r="EC306" t="str">
            <v/>
          </cell>
          <cell r="ED306" t="str">
            <v/>
          </cell>
          <cell r="EE306" t="str">
            <v/>
          </cell>
          <cell r="EF306" t="str">
            <v/>
          </cell>
          <cell r="EG306" t="str">
            <v/>
          </cell>
          <cell r="EH306" t="str">
            <v/>
          </cell>
          <cell r="EI306" t="str">
            <v/>
          </cell>
          <cell r="EJ306" t="str">
            <v/>
          </cell>
          <cell r="EK306" t="str">
            <v/>
          </cell>
          <cell r="EL306" t="str">
            <v/>
          </cell>
          <cell r="EP306" t="str">
            <v/>
          </cell>
          <cell r="EQ306" t="str">
            <v/>
          </cell>
          <cell r="ER306" t="str">
            <v/>
          </cell>
          <cell r="ES306" t="str">
            <v/>
          </cell>
          <cell r="ET306" t="e">
            <v>#N/A</v>
          </cell>
          <cell r="EU306" t="str">
            <v/>
          </cell>
          <cell r="EV306" t="str">
            <v/>
          </cell>
          <cell r="EW306" t="str">
            <v/>
          </cell>
          <cell r="EX306" t="str">
            <v/>
          </cell>
          <cell r="EY306" t="str">
            <v/>
          </cell>
          <cell r="EZ306" t="str">
            <v/>
          </cell>
          <cell r="FA306" t="str">
            <v/>
          </cell>
          <cell r="FB306" t="e">
            <v>#N/A</v>
          </cell>
          <cell r="FC306" t="str">
            <v/>
          </cell>
          <cell r="FG306" t="str">
            <v/>
          </cell>
          <cell r="FH306" t="str">
            <v/>
          </cell>
          <cell r="FI306" t="str">
            <v/>
          </cell>
          <cell r="FJ306" t="str">
            <v/>
          </cell>
          <cell r="FK306" t="str">
            <v/>
          </cell>
          <cell r="FL306" t="str">
            <v/>
          </cell>
          <cell r="FM306" t="str">
            <v/>
          </cell>
          <cell r="FN306" t="str">
            <v/>
          </cell>
          <cell r="FO306" t="str">
            <v/>
          </cell>
          <cell r="FP306" t="str">
            <v/>
          </cell>
          <cell r="FQ306" t="str">
            <v/>
          </cell>
          <cell r="FR306" t="str">
            <v/>
          </cell>
          <cell r="FS306" t="str">
            <v/>
          </cell>
          <cell r="FT306" t="str">
            <v/>
          </cell>
        </row>
        <row r="307">
          <cell r="H307" t="str">
            <v/>
          </cell>
          <cell r="I307" t="str">
            <v/>
          </cell>
          <cell r="J307" t="str">
            <v/>
          </cell>
          <cell r="Q307" t="str">
            <v>OK</v>
          </cell>
          <cell r="R307" t="str">
            <v>OK</v>
          </cell>
          <cell r="S307" t="str">
            <v>OK</v>
          </cell>
          <cell r="T307" t="str">
            <v/>
          </cell>
          <cell r="U307" t="str">
            <v/>
          </cell>
          <cell r="V307" t="str">
            <v/>
          </cell>
          <cell r="W307" t="str">
            <v/>
          </cell>
          <cell r="X307" t="str">
            <v/>
          </cell>
          <cell r="Y307" t="str">
            <v/>
          </cell>
          <cell r="Z307" t="str">
            <v/>
          </cell>
          <cell r="AA307" t="str">
            <v>OK</v>
          </cell>
          <cell r="AB307" t="str">
            <v>OK</v>
          </cell>
          <cell r="AC307" t="str">
            <v>OK</v>
          </cell>
          <cell r="AD307" t="str">
            <v/>
          </cell>
          <cell r="AE307" t="str">
            <v/>
          </cell>
          <cell r="AF307" t="str">
            <v/>
          </cell>
          <cell r="AG307" t="str">
            <v/>
          </cell>
          <cell r="AH307" t="str">
            <v/>
          </cell>
          <cell r="AI307" t="str">
            <v/>
          </cell>
          <cell r="AJ307" t="str">
            <v/>
          </cell>
          <cell r="AK307" t="str">
            <v/>
          </cell>
          <cell r="AL307" t="str">
            <v/>
          </cell>
          <cell r="AM307" t="str">
            <v/>
          </cell>
          <cell r="AN307" t="str">
            <v/>
          </cell>
          <cell r="AO307" t="str">
            <v/>
          </cell>
          <cell r="AP307" t="str">
            <v/>
          </cell>
          <cell r="AQ307" t="str">
            <v/>
          </cell>
          <cell r="AR307" t="str">
            <v/>
          </cell>
          <cell r="AS307" t="str">
            <v/>
          </cell>
          <cell r="AT307" t="str">
            <v/>
          </cell>
          <cell r="AU307" t="str">
            <v/>
          </cell>
          <cell r="AV307" t="str">
            <v/>
          </cell>
          <cell r="AW307" t="str">
            <v/>
          </cell>
          <cell r="AX307" t="str">
            <v/>
          </cell>
          <cell r="AY307" t="str">
            <v/>
          </cell>
          <cell r="AZ307" t="str">
            <v/>
          </cell>
          <cell r="BA307" t="str">
            <v/>
          </cell>
          <cell r="BB307" t="str">
            <v/>
          </cell>
          <cell r="BC307" t="str">
            <v/>
          </cell>
          <cell r="BD307" t="str">
            <v/>
          </cell>
          <cell r="BE307" t="str">
            <v/>
          </cell>
          <cell r="BF307" t="str">
            <v/>
          </cell>
          <cell r="BG307" t="str">
            <v/>
          </cell>
          <cell r="BH307" t="str">
            <v/>
          </cell>
          <cell r="BI307" t="str">
            <v/>
          </cell>
          <cell r="BJ307" t="str">
            <v/>
          </cell>
          <cell r="BK307" t="str">
            <v/>
          </cell>
          <cell r="BL307" t="str">
            <v/>
          </cell>
          <cell r="BM307" t="str">
            <v/>
          </cell>
          <cell r="BN307" t="str">
            <v/>
          </cell>
          <cell r="CO307" t="str">
            <v/>
          </cell>
          <cell r="CP307" t="str">
            <v/>
          </cell>
          <cell r="CQ307" t="str">
            <v/>
          </cell>
          <cell r="CR307" t="str">
            <v/>
          </cell>
          <cell r="CS307" t="str">
            <v/>
          </cell>
          <cell r="CT307" t="str">
            <v/>
          </cell>
          <cell r="CU307" t="str">
            <v/>
          </cell>
          <cell r="CV307" t="str">
            <v/>
          </cell>
          <cell r="CW307" t="str">
            <v/>
          </cell>
          <cell r="CX307" t="str">
            <v/>
          </cell>
          <cell r="CY307" t="str">
            <v/>
          </cell>
          <cell r="CZ307" t="str">
            <v/>
          </cell>
          <cell r="DA307" t="str">
            <v/>
          </cell>
          <cell r="DB307" t="str">
            <v/>
          </cell>
          <cell r="DC307" t="str">
            <v/>
          </cell>
          <cell r="DD307" t="str">
            <v/>
          </cell>
          <cell r="DE307" t="str">
            <v/>
          </cell>
          <cell r="DF307" t="str">
            <v/>
          </cell>
          <cell r="DG307" t="str">
            <v/>
          </cell>
          <cell r="DH307" t="str">
            <v/>
          </cell>
          <cell r="DI307" t="str">
            <v/>
          </cell>
          <cell r="DJ307" t="str">
            <v/>
          </cell>
          <cell r="DK307" t="str">
            <v/>
          </cell>
          <cell r="DL307" t="str">
            <v/>
          </cell>
          <cell r="DM307" t="str">
            <v/>
          </cell>
          <cell r="DN307" t="str">
            <v/>
          </cell>
          <cell r="DO307" t="str">
            <v/>
          </cell>
          <cell r="DP307" t="str">
            <v/>
          </cell>
          <cell r="DQ307" t="str">
            <v/>
          </cell>
          <cell r="DR307" t="str">
            <v/>
          </cell>
          <cell r="DS307" t="str">
            <v/>
          </cell>
          <cell r="DT307" t="str">
            <v/>
          </cell>
          <cell r="DU307" t="str">
            <v/>
          </cell>
          <cell r="DV307" t="str">
            <v/>
          </cell>
          <cell r="DW307" t="str">
            <v/>
          </cell>
          <cell r="DX307" t="str">
            <v/>
          </cell>
          <cell r="DY307" t="str">
            <v/>
          </cell>
          <cell r="DZ307" t="str">
            <v/>
          </cell>
          <cell r="EA307" t="str">
            <v/>
          </cell>
          <cell r="EB307" t="str">
            <v/>
          </cell>
          <cell r="EC307" t="str">
            <v/>
          </cell>
          <cell r="ED307" t="str">
            <v/>
          </cell>
          <cell r="EE307" t="str">
            <v/>
          </cell>
          <cell r="EF307" t="str">
            <v/>
          </cell>
          <cell r="EG307" t="str">
            <v/>
          </cell>
          <cell r="EH307" t="str">
            <v/>
          </cell>
          <cell r="EI307" t="str">
            <v/>
          </cell>
          <cell r="EJ307" t="str">
            <v/>
          </cell>
          <cell r="EK307" t="str">
            <v/>
          </cell>
          <cell r="EL307" t="str">
            <v/>
          </cell>
          <cell r="EP307" t="str">
            <v/>
          </cell>
          <cell r="EQ307" t="str">
            <v/>
          </cell>
          <cell r="ER307" t="str">
            <v/>
          </cell>
          <cell r="ES307" t="str">
            <v/>
          </cell>
          <cell r="ET307" t="e">
            <v>#N/A</v>
          </cell>
          <cell r="EU307" t="str">
            <v/>
          </cell>
          <cell r="EV307" t="str">
            <v/>
          </cell>
          <cell r="EW307" t="str">
            <v/>
          </cell>
          <cell r="EX307" t="str">
            <v/>
          </cell>
          <cell r="EY307" t="str">
            <v/>
          </cell>
          <cell r="EZ307" t="str">
            <v/>
          </cell>
          <cell r="FA307" t="str">
            <v/>
          </cell>
          <cell r="FB307" t="e">
            <v>#N/A</v>
          </cell>
          <cell r="FC307" t="str">
            <v/>
          </cell>
          <cell r="FG307" t="str">
            <v/>
          </cell>
          <cell r="FH307" t="str">
            <v/>
          </cell>
          <cell r="FI307" t="str">
            <v/>
          </cell>
          <cell r="FJ307" t="str">
            <v/>
          </cell>
          <cell r="FK307" t="str">
            <v/>
          </cell>
          <cell r="FL307" t="str">
            <v/>
          </cell>
          <cell r="FM307" t="str">
            <v/>
          </cell>
          <cell r="FN307" t="str">
            <v/>
          </cell>
          <cell r="FO307" t="str">
            <v/>
          </cell>
          <cell r="FP307" t="str">
            <v/>
          </cell>
          <cell r="FQ307" t="str">
            <v/>
          </cell>
          <cell r="FR307" t="str">
            <v/>
          </cell>
          <cell r="FS307" t="str">
            <v/>
          </cell>
          <cell r="FT307" t="str">
            <v/>
          </cell>
        </row>
        <row r="308">
          <cell r="H308" t="str">
            <v/>
          </cell>
          <cell r="I308" t="str">
            <v/>
          </cell>
          <cell r="J308" t="str">
            <v/>
          </cell>
          <cell r="Q308" t="str">
            <v>OK</v>
          </cell>
          <cell r="R308" t="str">
            <v>OK</v>
          </cell>
          <cell r="S308" t="str">
            <v>OK</v>
          </cell>
          <cell r="T308" t="str">
            <v/>
          </cell>
          <cell r="U308" t="str">
            <v/>
          </cell>
          <cell r="V308" t="str">
            <v/>
          </cell>
          <cell r="W308" t="str">
            <v/>
          </cell>
          <cell r="X308" t="str">
            <v/>
          </cell>
          <cell r="Y308" t="str">
            <v/>
          </cell>
          <cell r="Z308" t="str">
            <v/>
          </cell>
          <cell r="AA308" t="str">
            <v>OK</v>
          </cell>
          <cell r="AB308" t="str">
            <v>OK</v>
          </cell>
          <cell r="AC308" t="str">
            <v>OK</v>
          </cell>
          <cell r="AD308" t="str">
            <v/>
          </cell>
          <cell r="AE308" t="str">
            <v/>
          </cell>
          <cell r="AF308" t="str">
            <v/>
          </cell>
          <cell r="AG308" t="str">
            <v/>
          </cell>
          <cell r="AH308" t="str">
            <v/>
          </cell>
          <cell r="AI308" t="str">
            <v/>
          </cell>
          <cell r="AJ308" t="str">
            <v/>
          </cell>
          <cell r="AK308" t="str">
            <v/>
          </cell>
          <cell r="AL308" t="str">
            <v/>
          </cell>
          <cell r="AM308" t="str">
            <v/>
          </cell>
          <cell r="AN308" t="str">
            <v/>
          </cell>
          <cell r="AO308" t="str">
            <v/>
          </cell>
          <cell r="AP308" t="str">
            <v/>
          </cell>
          <cell r="AQ308" t="str">
            <v/>
          </cell>
          <cell r="AR308" t="str">
            <v/>
          </cell>
          <cell r="AS308" t="str">
            <v/>
          </cell>
          <cell r="AT308" t="str">
            <v/>
          </cell>
          <cell r="AU308" t="str">
            <v/>
          </cell>
          <cell r="AV308" t="str">
            <v/>
          </cell>
          <cell r="AW308" t="str">
            <v/>
          </cell>
          <cell r="AX308" t="str">
            <v/>
          </cell>
          <cell r="AY308" t="str">
            <v/>
          </cell>
          <cell r="AZ308" t="str">
            <v/>
          </cell>
          <cell r="BA308" t="str">
            <v/>
          </cell>
          <cell r="BB308" t="str">
            <v/>
          </cell>
          <cell r="BC308" t="str">
            <v/>
          </cell>
          <cell r="BD308" t="str">
            <v/>
          </cell>
          <cell r="BE308" t="str">
            <v/>
          </cell>
          <cell r="BF308" t="str">
            <v/>
          </cell>
          <cell r="BG308" t="str">
            <v/>
          </cell>
          <cell r="BH308" t="str">
            <v/>
          </cell>
          <cell r="BI308" t="str">
            <v/>
          </cell>
          <cell r="BJ308" t="str">
            <v/>
          </cell>
          <cell r="BK308" t="str">
            <v/>
          </cell>
          <cell r="BL308" t="str">
            <v/>
          </cell>
          <cell r="BM308" t="str">
            <v/>
          </cell>
          <cell r="BN308" t="str">
            <v/>
          </cell>
          <cell r="CO308" t="str">
            <v/>
          </cell>
          <cell r="CP308" t="str">
            <v/>
          </cell>
          <cell r="CQ308" t="str">
            <v/>
          </cell>
          <cell r="CR308" t="str">
            <v/>
          </cell>
          <cell r="CS308" t="str">
            <v/>
          </cell>
          <cell r="CT308" t="str">
            <v/>
          </cell>
          <cell r="CU308" t="str">
            <v/>
          </cell>
          <cell r="CV308" t="str">
            <v/>
          </cell>
          <cell r="CW308" t="str">
            <v/>
          </cell>
          <cell r="CX308" t="str">
            <v/>
          </cell>
          <cell r="CY308" t="str">
            <v/>
          </cell>
          <cell r="CZ308" t="str">
            <v/>
          </cell>
          <cell r="DA308" t="str">
            <v/>
          </cell>
          <cell r="DB308" t="str">
            <v/>
          </cell>
          <cell r="DC308" t="str">
            <v/>
          </cell>
          <cell r="DD308" t="str">
            <v/>
          </cell>
          <cell r="DE308" t="str">
            <v/>
          </cell>
          <cell r="DF308" t="str">
            <v/>
          </cell>
          <cell r="DG308" t="str">
            <v/>
          </cell>
          <cell r="DH308" t="str">
            <v/>
          </cell>
          <cell r="DI308" t="str">
            <v/>
          </cell>
          <cell r="DJ308" t="str">
            <v/>
          </cell>
          <cell r="DK308" t="str">
            <v/>
          </cell>
          <cell r="DL308" t="str">
            <v/>
          </cell>
          <cell r="DM308" t="str">
            <v/>
          </cell>
          <cell r="DN308" t="str">
            <v/>
          </cell>
          <cell r="DO308" t="str">
            <v/>
          </cell>
          <cell r="DP308" t="str">
            <v/>
          </cell>
          <cell r="DQ308" t="str">
            <v/>
          </cell>
          <cell r="DR308" t="str">
            <v/>
          </cell>
          <cell r="DS308" t="str">
            <v/>
          </cell>
          <cell r="DT308" t="str">
            <v/>
          </cell>
          <cell r="DU308" t="str">
            <v/>
          </cell>
          <cell r="DV308" t="str">
            <v/>
          </cell>
          <cell r="DW308" t="str">
            <v/>
          </cell>
          <cell r="DX308" t="str">
            <v/>
          </cell>
          <cell r="DY308" t="str">
            <v/>
          </cell>
          <cell r="DZ308" t="str">
            <v/>
          </cell>
          <cell r="EA308" t="str">
            <v/>
          </cell>
          <cell r="EB308" t="str">
            <v/>
          </cell>
          <cell r="EC308" t="str">
            <v/>
          </cell>
          <cell r="ED308" t="str">
            <v/>
          </cell>
          <cell r="EE308" t="str">
            <v/>
          </cell>
          <cell r="EF308" t="str">
            <v/>
          </cell>
          <cell r="EG308" t="str">
            <v/>
          </cell>
          <cell r="EH308" t="str">
            <v/>
          </cell>
          <cell r="EI308" t="str">
            <v/>
          </cell>
          <cell r="EJ308" t="str">
            <v/>
          </cell>
          <cell r="EK308" t="str">
            <v/>
          </cell>
          <cell r="EL308" t="str">
            <v/>
          </cell>
          <cell r="EP308" t="str">
            <v/>
          </cell>
          <cell r="EQ308" t="str">
            <v/>
          </cell>
          <cell r="ER308" t="str">
            <v/>
          </cell>
          <cell r="ES308" t="str">
            <v/>
          </cell>
          <cell r="ET308" t="e">
            <v>#N/A</v>
          </cell>
          <cell r="EU308" t="str">
            <v/>
          </cell>
          <cell r="EV308" t="str">
            <v/>
          </cell>
          <cell r="EW308" t="str">
            <v/>
          </cell>
          <cell r="EX308" t="str">
            <v/>
          </cell>
          <cell r="EY308" t="str">
            <v/>
          </cell>
          <cell r="EZ308" t="str">
            <v/>
          </cell>
          <cell r="FA308" t="str">
            <v/>
          </cell>
          <cell r="FB308" t="e">
            <v>#N/A</v>
          </cell>
          <cell r="FC308" t="str">
            <v/>
          </cell>
          <cell r="FG308" t="str">
            <v/>
          </cell>
          <cell r="FH308" t="str">
            <v/>
          </cell>
          <cell r="FI308" t="str">
            <v/>
          </cell>
          <cell r="FJ308" t="str">
            <v/>
          </cell>
          <cell r="FK308" t="str">
            <v/>
          </cell>
          <cell r="FL308" t="str">
            <v/>
          </cell>
          <cell r="FM308" t="str">
            <v/>
          </cell>
          <cell r="FN308" t="str">
            <v/>
          </cell>
          <cell r="FO308" t="str">
            <v/>
          </cell>
          <cell r="FP308" t="str">
            <v/>
          </cell>
          <cell r="FQ308" t="str">
            <v/>
          </cell>
          <cell r="FR308" t="str">
            <v/>
          </cell>
          <cell r="FS308" t="str">
            <v/>
          </cell>
          <cell r="FT308" t="str">
            <v/>
          </cell>
        </row>
        <row r="309">
          <cell r="H309" t="str">
            <v/>
          </cell>
          <cell r="I309" t="str">
            <v/>
          </cell>
          <cell r="J309" t="str">
            <v/>
          </cell>
          <cell r="Q309" t="str">
            <v>OK</v>
          </cell>
          <cell r="R309" t="str">
            <v>OK</v>
          </cell>
          <cell r="S309" t="str">
            <v>OK</v>
          </cell>
          <cell r="T309" t="str">
            <v/>
          </cell>
          <cell r="U309" t="str">
            <v/>
          </cell>
          <cell r="V309" t="str">
            <v/>
          </cell>
          <cell r="W309" t="str">
            <v/>
          </cell>
          <cell r="X309" t="str">
            <v/>
          </cell>
          <cell r="Y309" t="str">
            <v/>
          </cell>
          <cell r="Z309" t="str">
            <v/>
          </cell>
          <cell r="AA309" t="str">
            <v>OK</v>
          </cell>
          <cell r="AB309" t="str">
            <v>OK</v>
          </cell>
          <cell r="AC309" t="str">
            <v>OK</v>
          </cell>
          <cell r="AD309" t="str">
            <v/>
          </cell>
          <cell r="AE309" t="str">
            <v/>
          </cell>
          <cell r="AF309" t="str">
            <v/>
          </cell>
          <cell r="AG309" t="str">
            <v/>
          </cell>
          <cell r="AH309" t="str">
            <v/>
          </cell>
          <cell r="AI309" t="str">
            <v/>
          </cell>
          <cell r="AJ309" t="str">
            <v/>
          </cell>
          <cell r="AK309" t="str">
            <v/>
          </cell>
          <cell r="AL309" t="str">
            <v/>
          </cell>
          <cell r="AM309" t="str">
            <v/>
          </cell>
          <cell r="AN309" t="str">
            <v/>
          </cell>
          <cell r="AO309" t="str">
            <v/>
          </cell>
          <cell r="AP309" t="str">
            <v/>
          </cell>
          <cell r="AQ309" t="str">
            <v/>
          </cell>
          <cell r="AR309" t="str">
            <v/>
          </cell>
          <cell r="AS309" t="str">
            <v/>
          </cell>
          <cell r="AT309" t="str">
            <v/>
          </cell>
          <cell r="AU309" t="str">
            <v/>
          </cell>
          <cell r="AV309" t="str">
            <v/>
          </cell>
          <cell r="AW309" t="str">
            <v/>
          </cell>
          <cell r="AX309" t="str">
            <v/>
          </cell>
          <cell r="AY309" t="str">
            <v/>
          </cell>
          <cell r="AZ309" t="str">
            <v/>
          </cell>
          <cell r="BA309" t="str">
            <v/>
          </cell>
          <cell r="BB309" t="str">
            <v/>
          </cell>
          <cell r="BC309" t="str">
            <v/>
          </cell>
          <cell r="BD309" t="str">
            <v/>
          </cell>
          <cell r="BE309" t="str">
            <v/>
          </cell>
          <cell r="BF309" t="str">
            <v/>
          </cell>
          <cell r="BG309" t="str">
            <v/>
          </cell>
          <cell r="BH309" t="str">
            <v/>
          </cell>
          <cell r="BI309" t="str">
            <v/>
          </cell>
          <cell r="BJ309" t="str">
            <v/>
          </cell>
          <cell r="BK309" t="str">
            <v/>
          </cell>
          <cell r="BL309" t="str">
            <v/>
          </cell>
          <cell r="BM309" t="str">
            <v/>
          </cell>
          <cell r="BN309" t="str">
            <v/>
          </cell>
          <cell r="CO309" t="str">
            <v/>
          </cell>
          <cell r="CP309" t="str">
            <v/>
          </cell>
          <cell r="CQ309" t="str">
            <v/>
          </cell>
          <cell r="CR309" t="str">
            <v/>
          </cell>
          <cell r="CS309" t="str">
            <v/>
          </cell>
          <cell r="CT309" t="str">
            <v/>
          </cell>
          <cell r="CU309" t="str">
            <v/>
          </cell>
          <cell r="CV309" t="str">
            <v/>
          </cell>
          <cell r="CW309" t="str">
            <v/>
          </cell>
          <cell r="CX309" t="str">
            <v/>
          </cell>
          <cell r="CY309" t="str">
            <v/>
          </cell>
          <cell r="CZ309" t="str">
            <v/>
          </cell>
          <cell r="DA309" t="str">
            <v/>
          </cell>
          <cell r="DB309" t="str">
            <v/>
          </cell>
          <cell r="DC309" t="str">
            <v/>
          </cell>
          <cell r="DD309" t="str">
            <v/>
          </cell>
          <cell r="DE309" t="str">
            <v/>
          </cell>
          <cell r="DF309" t="str">
            <v/>
          </cell>
          <cell r="DG309" t="str">
            <v/>
          </cell>
          <cell r="DH309" t="str">
            <v/>
          </cell>
          <cell r="DI309" t="str">
            <v/>
          </cell>
          <cell r="DJ309" t="str">
            <v/>
          </cell>
          <cell r="DK309" t="str">
            <v/>
          </cell>
          <cell r="DL309" t="str">
            <v/>
          </cell>
          <cell r="DM309" t="str">
            <v/>
          </cell>
          <cell r="DN309" t="str">
            <v/>
          </cell>
          <cell r="DO309" t="str">
            <v/>
          </cell>
          <cell r="DP309" t="str">
            <v/>
          </cell>
          <cell r="DQ309" t="str">
            <v/>
          </cell>
          <cell r="DR309" t="str">
            <v/>
          </cell>
          <cell r="DS309" t="str">
            <v/>
          </cell>
          <cell r="DT309" t="str">
            <v/>
          </cell>
          <cell r="DU309" t="str">
            <v/>
          </cell>
          <cell r="DV309" t="str">
            <v/>
          </cell>
          <cell r="DW309" t="str">
            <v/>
          </cell>
          <cell r="DX309" t="str">
            <v/>
          </cell>
          <cell r="DY309" t="str">
            <v/>
          </cell>
          <cell r="DZ309" t="str">
            <v/>
          </cell>
          <cell r="EA309" t="str">
            <v/>
          </cell>
          <cell r="EB309" t="str">
            <v/>
          </cell>
          <cell r="EC309" t="str">
            <v/>
          </cell>
          <cell r="ED309" t="str">
            <v/>
          </cell>
          <cell r="EE309" t="str">
            <v/>
          </cell>
          <cell r="EF309" t="str">
            <v/>
          </cell>
          <cell r="EG309" t="str">
            <v/>
          </cell>
          <cell r="EH309" t="str">
            <v/>
          </cell>
          <cell r="EI309" t="str">
            <v/>
          </cell>
          <cell r="EJ309" t="str">
            <v/>
          </cell>
          <cell r="EK309" t="str">
            <v/>
          </cell>
          <cell r="EL309" t="str">
            <v/>
          </cell>
          <cell r="EP309" t="str">
            <v/>
          </cell>
          <cell r="EQ309" t="str">
            <v/>
          </cell>
          <cell r="ER309" t="str">
            <v/>
          </cell>
          <cell r="ES309" t="str">
            <v/>
          </cell>
          <cell r="ET309" t="e">
            <v>#N/A</v>
          </cell>
          <cell r="EU309" t="str">
            <v/>
          </cell>
          <cell r="EV309" t="str">
            <v/>
          </cell>
          <cell r="EW309" t="str">
            <v/>
          </cell>
          <cell r="EX309" t="str">
            <v/>
          </cell>
          <cell r="EY309" t="str">
            <v/>
          </cell>
          <cell r="EZ309" t="str">
            <v/>
          </cell>
          <cell r="FA309" t="str">
            <v/>
          </cell>
          <cell r="FB309" t="e">
            <v>#N/A</v>
          </cell>
          <cell r="FC309" t="str">
            <v/>
          </cell>
          <cell r="FG309" t="str">
            <v/>
          </cell>
          <cell r="FH309" t="str">
            <v/>
          </cell>
          <cell r="FI309" t="str">
            <v/>
          </cell>
          <cell r="FJ309" t="str">
            <v/>
          </cell>
          <cell r="FK309" t="str">
            <v/>
          </cell>
          <cell r="FL309" t="str">
            <v/>
          </cell>
          <cell r="FM309" t="str">
            <v/>
          </cell>
          <cell r="FN309" t="str">
            <v/>
          </cell>
          <cell r="FO309" t="str">
            <v/>
          </cell>
          <cell r="FP309" t="str">
            <v/>
          </cell>
          <cell r="FQ309" t="str">
            <v/>
          </cell>
          <cell r="FR309" t="str">
            <v/>
          </cell>
          <cell r="FS309" t="str">
            <v/>
          </cell>
          <cell r="FT309" t="str">
            <v/>
          </cell>
        </row>
        <row r="310">
          <cell r="H310" t="str">
            <v/>
          </cell>
          <cell r="I310" t="str">
            <v/>
          </cell>
          <cell r="J310" t="str">
            <v/>
          </cell>
          <cell r="Q310" t="str">
            <v>OK</v>
          </cell>
          <cell r="R310" t="str">
            <v>OK</v>
          </cell>
          <cell r="S310" t="str">
            <v>OK</v>
          </cell>
          <cell r="T310" t="str">
            <v/>
          </cell>
          <cell r="U310" t="str">
            <v/>
          </cell>
          <cell r="V310" t="str">
            <v/>
          </cell>
          <cell r="W310" t="str">
            <v/>
          </cell>
          <cell r="X310" t="str">
            <v/>
          </cell>
          <cell r="Y310" t="str">
            <v/>
          </cell>
          <cell r="Z310" t="str">
            <v/>
          </cell>
          <cell r="AA310" t="str">
            <v>OK</v>
          </cell>
          <cell r="AB310" t="str">
            <v>OK</v>
          </cell>
          <cell r="AC310" t="str">
            <v>OK</v>
          </cell>
          <cell r="AD310" t="str">
            <v/>
          </cell>
          <cell r="AE310" t="str">
            <v/>
          </cell>
          <cell r="AF310" t="str">
            <v/>
          </cell>
          <cell r="AG310" t="str">
            <v/>
          </cell>
          <cell r="AH310" t="str">
            <v/>
          </cell>
          <cell r="AI310" t="str">
            <v/>
          </cell>
          <cell r="AJ310" t="str">
            <v/>
          </cell>
          <cell r="AK310" t="str">
            <v/>
          </cell>
          <cell r="AL310" t="str">
            <v/>
          </cell>
          <cell r="AM310" t="str">
            <v/>
          </cell>
          <cell r="AN310" t="str">
            <v/>
          </cell>
          <cell r="AO310" t="str">
            <v/>
          </cell>
          <cell r="AP310" t="str">
            <v/>
          </cell>
          <cell r="AQ310" t="str">
            <v/>
          </cell>
          <cell r="AR310" t="str">
            <v/>
          </cell>
          <cell r="AS310" t="str">
            <v/>
          </cell>
          <cell r="AT310" t="str">
            <v/>
          </cell>
          <cell r="AU310" t="str">
            <v/>
          </cell>
          <cell r="AV310" t="str">
            <v/>
          </cell>
          <cell r="AW310" t="str">
            <v/>
          </cell>
          <cell r="AX310" t="str">
            <v/>
          </cell>
          <cell r="AY310" t="str">
            <v/>
          </cell>
          <cell r="AZ310" t="str">
            <v/>
          </cell>
          <cell r="BA310" t="str">
            <v/>
          </cell>
          <cell r="BB310" t="str">
            <v/>
          </cell>
          <cell r="BC310" t="str">
            <v/>
          </cell>
          <cell r="BD310" t="str">
            <v/>
          </cell>
          <cell r="BE310" t="str">
            <v/>
          </cell>
          <cell r="BF310" t="str">
            <v/>
          </cell>
          <cell r="BG310" t="str">
            <v/>
          </cell>
          <cell r="BH310" t="str">
            <v/>
          </cell>
          <cell r="BI310" t="str">
            <v/>
          </cell>
          <cell r="BJ310" t="str">
            <v/>
          </cell>
          <cell r="BK310" t="str">
            <v/>
          </cell>
          <cell r="BL310" t="str">
            <v/>
          </cell>
          <cell r="BM310" t="str">
            <v/>
          </cell>
          <cell r="BN310" t="str">
            <v/>
          </cell>
          <cell r="CO310" t="str">
            <v/>
          </cell>
          <cell r="CP310" t="str">
            <v/>
          </cell>
          <cell r="CQ310" t="str">
            <v/>
          </cell>
          <cell r="CR310" t="str">
            <v/>
          </cell>
          <cell r="CS310" t="str">
            <v/>
          </cell>
          <cell r="CT310" t="str">
            <v/>
          </cell>
          <cell r="CU310" t="str">
            <v/>
          </cell>
          <cell r="CV310" t="str">
            <v/>
          </cell>
          <cell r="CW310" t="str">
            <v/>
          </cell>
          <cell r="CX310" t="str">
            <v/>
          </cell>
          <cell r="CY310" t="str">
            <v/>
          </cell>
          <cell r="CZ310" t="str">
            <v/>
          </cell>
          <cell r="DA310" t="str">
            <v/>
          </cell>
          <cell r="DB310" t="str">
            <v/>
          </cell>
          <cell r="DC310" t="str">
            <v/>
          </cell>
          <cell r="DD310" t="str">
            <v/>
          </cell>
          <cell r="DE310" t="str">
            <v/>
          </cell>
          <cell r="DF310" t="str">
            <v/>
          </cell>
          <cell r="DG310" t="str">
            <v/>
          </cell>
          <cell r="DH310" t="str">
            <v/>
          </cell>
          <cell r="DI310" t="str">
            <v/>
          </cell>
          <cell r="DJ310" t="str">
            <v/>
          </cell>
          <cell r="DK310" t="str">
            <v/>
          </cell>
          <cell r="DL310" t="str">
            <v/>
          </cell>
          <cell r="DM310" t="str">
            <v/>
          </cell>
          <cell r="DN310" t="str">
            <v/>
          </cell>
          <cell r="DO310" t="str">
            <v/>
          </cell>
          <cell r="DP310" t="str">
            <v/>
          </cell>
          <cell r="DQ310" t="str">
            <v/>
          </cell>
          <cell r="DR310" t="str">
            <v/>
          </cell>
          <cell r="DS310" t="str">
            <v/>
          </cell>
          <cell r="DT310" t="str">
            <v/>
          </cell>
          <cell r="DU310" t="str">
            <v/>
          </cell>
          <cell r="DV310" t="str">
            <v/>
          </cell>
          <cell r="DW310" t="str">
            <v/>
          </cell>
          <cell r="DX310" t="str">
            <v/>
          </cell>
          <cell r="DY310" t="str">
            <v/>
          </cell>
          <cell r="DZ310" t="str">
            <v/>
          </cell>
          <cell r="EA310" t="str">
            <v/>
          </cell>
          <cell r="EB310" t="str">
            <v/>
          </cell>
          <cell r="EC310" t="str">
            <v/>
          </cell>
          <cell r="ED310" t="str">
            <v/>
          </cell>
          <cell r="EE310" t="str">
            <v/>
          </cell>
          <cell r="EF310" t="str">
            <v/>
          </cell>
          <cell r="EG310" t="str">
            <v/>
          </cell>
          <cell r="EH310" t="str">
            <v/>
          </cell>
          <cell r="EI310" t="str">
            <v/>
          </cell>
          <cell r="EJ310" t="str">
            <v/>
          </cell>
          <cell r="EK310" t="str">
            <v/>
          </cell>
          <cell r="EL310" t="str">
            <v/>
          </cell>
          <cell r="EP310" t="str">
            <v/>
          </cell>
          <cell r="EQ310" t="str">
            <v/>
          </cell>
          <cell r="ER310" t="str">
            <v/>
          </cell>
          <cell r="ES310" t="str">
            <v/>
          </cell>
          <cell r="ET310" t="e">
            <v>#N/A</v>
          </cell>
          <cell r="EU310" t="str">
            <v/>
          </cell>
          <cell r="EV310" t="str">
            <v/>
          </cell>
          <cell r="EW310" t="str">
            <v/>
          </cell>
          <cell r="EX310" t="str">
            <v/>
          </cell>
          <cell r="EY310" t="str">
            <v/>
          </cell>
          <cell r="EZ310" t="str">
            <v/>
          </cell>
          <cell r="FA310" t="str">
            <v/>
          </cell>
          <cell r="FB310" t="e">
            <v>#N/A</v>
          </cell>
          <cell r="FC310" t="str">
            <v/>
          </cell>
          <cell r="FG310" t="str">
            <v/>
          </cell>
          <cell r="FH310" t="str">
            <v/>
          </cell>
          <cell r="FI310" t="str">
            <v/>
          </cell>
          <cell r="FJ310" t="str">
            <v/>
          </cell>
          <cell r="FK310" t="str">
            <v/>
          </cell>
          <cell r="FL310" t="str">
            <v/>
          </cell>
          <cell r="FM310" t="str">
            <v/>
          </cell>
          <cell r="FN310" t="str">
            <v/>
          </cell>
          <cell r="FO310" t="str">
            <v/>
          </cell>
          <cell r="FP310" t="str">
            <v/>
          </cell>
          <cell r="FQ310" t="str">
            <v/>
          </cell>
          <cell r="FR310" t="str">
            <v/>
          </cell>
          <cell r="FS310" t="str">
            <v/>
          </cell>
          <cell r="FT310" t="str">
            <v/>
          </cell>
        </row>
        <row r="311">
          <cell r="H311" t="str">
            <v/>
          </cell>
          <cell r="I311" t="str">
            <v/>
          </cell>
          <cell r="J311" t="str">
            <v/>
          </cell>
          <cell r="Q311" t="str">
            <v>OK</v>
          </cell>
          <cell r="R311" t="str">
            <v>OK</v>
          </cell>
          <cell r="S311" t="str">
            <v>OK</v>
          </cell>
          <cell r="T311" t="str">
            <v/>
          </cell>
          <cell r="U311" t="str">
            <v/>
          </cell>
          <cell r="V311" t="str">
            <v/>
          </cell>
          <cell r="W311" t="str">
            <v/>
          </cell>
          <cell r="X311" t="str">
            <v/>
          </cell>
          <cell r="Y311" t="str">
            <v/>
          </cell>
          <cell r="Z311" t="str">
            <v/>
          </cell>
          <cell r="AA311" t="str">
            <v>OK</v>
          </cell>
          <cell r="AB311" t="str">
            <v>OK</v>
          </cell>
          <cell r="AC311" t="str">
            <v>OK</v>
          </cell>
          <cell r="AD311" t="str">
            <v/>
          </cell>
          <cell r="AE311" t="str">
            <v/>
          </cell>
          <cell r="AF311" t="str">
            <v/>
          </cell>
          <cell r="AG311" t="str">
            <v/>
          </cell>
          <cell r="AH311" t="str">
            <v/>
          </cell>
          <cell r="AI311" t="str">
            <v/>
          </cell>
          <cell r="AJ311" t="str">
            <v/>
          </cell>
          <cell r="AK311" t="str">
            <v/>
          </cell>
          <cell r="AL311" t="str">
            <v/>
          </cell>
          <cell r="AM311" t="str">
            <v/>
          </cell>
          <cell r="AN311" t="str">
            <v/>
          </cell>
          <cell r="AO311" t="str">
            <v/>
          </cell>
          <cell r="AP311" t="str">
            <v/>
          </cell>
          <cell r="AQ311" t="str">
            <v/>
          </cell>
          <cell r="AR311" t="str">
            <v/>
          </cell>
          <cell r="AS311" t="str">
            <v/>
          </cell>
          <cell r="AT311" t="str">
            <v/>
          </cell>
          <cell r="AU311" t="str">
            <v/>
          </cell>
          <cell r="AV311" t="str">
            <v/>
          </cell>
          <cell r="AW311" t="str">
            <v/>
          </cell>
          <cell r="AX311" t="str">
            <v/>
          </cell>
          <cell r="AY311" t="str">
            <v/>
          </cell>
          <cell r="AZ311" t="str">
            <v/>
          </cell>
          <cell r="BA311" t="str">
            <v/>
          </cell>
          <cell r="BB311" t="str">
            <v/>
          </cell>
          <cell r="BC311" t="str">
            <v/>
          </cell>
          <cell r="BD311" t="str">
            <v/>
          </cell>
          <cell r="BE311" t="str">
            <v/>
          </cell>
          <cell r="BF311" t="str">
            <v/>
          </cell>
          <cell r="BG311" t="str">
            <v/>
          </cell>
          <cell r="BH311" t="str">
            <v/>
          </cell>
          <cell r="BI311" t="str">
            <v/>
          </cell>
          <cell r="BJ311" t="str">
            <v/>
          </cell>
          <cell r="BK311" t="str">
            <v/>
          </cell>
          <cell r="BL311" t="str">
            <v/>
          </cell>
          <cell r="BM311" t="str">
            <v/>
          </cell>
          <cell r="BN311" t="str">
            <v/>
          </cell>
          <cell r="CO311" t="str">
            <v/>
          </cell>
          <cell r="CP311" t="str">
            <v/>
          </cell>
          <cell r="CQ311" t="str">
            <v/>
          </cell>
          <cell r="CR311" t="str">
            <v/>
          </cell>
          <cell r="CS311" t="str">
            <v/>
          </cell>
          <cell r="CT311" t="str">
            <v/>
          </cell>
          <cell r="CU311" t="str">
            <v/>
          </cell>
          <cell r="CV311" t="str">
            <v/>
          </cell>
          <cell r="CW311" t="str">
            <v/>
          </cell>
          <cell r="CX311" t="str">
            <v/>
          </cell>
          <cell r="CY311" t="str">
            <v/>
          </cell>
          <cell r="CZ311" t="str">
            <v/>
          </cell>
          <cell r="DA311" t="str">
            <v/>
          </cell>
          <cell r="DB311" t="str">
            <v/>
          </cell>
          <cell r="DC311" t="str">
            <v/>
          </cell>
          <cell r="DD311" t="str">
            <v/>
          </cell>
          <cell r="DE311" t="str">
            <v/>
          </cell>
          <cell r="DF311" t="str">
            <v/>
          </cell>
          <cell r="DG311" t="str">
            <v/>
          </cell>
          <cell r="DH311" t="str">
            <v/>
          </cell>
          <cell r="DI311" t="str">
            <v/>
          </cell>
          <cell r="DJ311" t="str">
            <v/>
          </cell>
          <cell r="DK311" t="str">
            <v/>
          </cell>
          <cell r="DL311" t="str">
            <v/>
          </cell>
          <cell r="DM311" t="str">
            <v/>
          </cell>
          <cell r="DN311" t="str">
            <v/>
          </cell>
          <cell r="DO311" t="str">
            <v/>
          </cell>
          <cell r="DP311" t="str">
            <v/>
          </cell>
          <cell r="DQ311" t="str">
            <v/>
          </cell>
          <cell r="DR311" t="str">
            <v/>
          </cell>
          <cell r="DS311" t="str">
            <v/>
          </cell>
          <cell r="DT311" t="str">
            <v/>
          </cell>
          <cell r="DU311" t="str">
            <v/>
          </cell>
          <cell r="DV311" t="str">
            <v/>
          </cell>
          <cell r="DW311" t="str">
            <v/>
          </cell>
          <cell r="DX311" t="str">
            <v/>
          </cell>
          <cell r="DY311" t="str">
            <v/>
          </cell>
          <cell r="DZ311" t="str">
            <v/>
          </cell>
          <cell r="EA311" t="str">
            <v/>
          </cell>
          <cell r="EB311" t="str">
            <v/>
          </cell>
          <cell r="EC311" t="str">
            <v/>
          </cell>
          <cell r="ED311" t="str">
            <v/>
          </cell>
          <cell r="EE311" t="str">
            <v/>
          </cell>
          <cell r="EF311" t="str">
            <v/>
          </cell>
          <cell r="EG311" t="str">
            <v/>
          </cell>
          <cell r="EH311" t="str">
            <v/>
          </cell>
          <cell r="EI311" t="str">
            <v/>
          </cell>
          <cell r="EJ311" t="str">
            <v/>
          </cell>
          <cell r="EK311" t="str">
            <v/>
          </cell>
          <cell r="EL311" t="str">
            <v/>
          </cell>
          <cell r="EP311" t="str">
            <v/>
          </cell>
          <cell r="EQ311" t="str">
            <v/>
          </cell>
          <cell r="ER311" t="str">
            <v/>
          </cell>
          <cell r="ES311" t="str">
            <v/>
          </cell>
          <cell r="ET311" t="e">
            <v>#N/A</v>
          </cell>
          <cell r="EU311" t="str">
            <v/>
          </cell>
          <cell r="EV311" t="str">
            <v/>
          </cell>
          <cell r="EW311" t="str">
            <v/>
          </cell>
          <cell r="EX311" t="str">
            <v/>
          </cell>
          <cell r="EY311" t="str">
            <v/>
          </cell>
          <cell r="EZ311" t="str">
            <v/>
          </cell>
          <cell r="FA311" t="str">
            <v/>
          </cell>
          <cell r="FB311" t="e">
            <v>#N/A</v>
          </cell>
          <cell r="FC311" t="str">
            <v/>
          </cell>
          <cell r="FG311" t="str">
            <v/>
          </cell>
          <cell r="FH311" t="str">
            <v/>
          </cell>
          <cell r="FI311" t="str">
            <v/>
          </cell>
          <cell r="FJ311" t="str">
            <v/>
          </cell>
          <cell r="FK311" t="str">
            <v/>
          </cell>
          <cell r="FL311" t="str">
            <v/>
          </cell>
          <cell r="FM311" t="str">
            <v/>
          </cell>
          <cell r="FN311" t="str">
            <v/>
          </cell>
          <cell r="FO311" t="str">
            <v/>
          </cell>
          <cell r="FP311" t="str">
            <v/>
          </cell>
          <cell r="FQ311" t="str">
            <v/>
          </cell>
          <cell r="FR311" t="str">
            <v/>
          </cell>
          <cell r="FS311" t="str">
            <v/>
          </cell>
          <cell r="FT311" t="str">
            <v/>
          </cell>
        </row>
        <row r="312">
          <cell r="H312" t="str">
            <v/>
          </cell>
          <cell r="I312" t="str">
            <v/>
          </cell>
          <cell r="J312" t="str">
            <v/>
          </cell>
          <cell r="Q312" t="str">
            <v>OK</v>
          </cell>
          <cell r="R312" t="str">
            <v>OK</v>
          </cell>
          <cell r="S312" t="str">
            <v>OK</v>
          </cell>
          <cell r="T312" t="str">
            <v/>
          </cell>
          <cell r="U312" t="str">
            <v/>
          </cell>
          <cell r="V312" t="str">
            <v/>
          </cell>
          <cell r="W312" t="str">
            <v/>
          </cell>
          <cell r="X312" t="str">
            <v/>
          </cell>
          <cell r="Y312" t="str">
            <v/>
          </cell>
          <cell r="Z312" t="str">
            <v/>
          </cell>
          <cell r="AA312" t="str">
            <v>OK</v>
          </cell>
          <cell r="AB312" t="str">
            <v>OK</v>
          </cell>
          <cell r="AC312" t="str">
            <v>OK</v>
          </cell>
          <cell r="AD312" t="str">
            <v/>
          </cell>
          <cell r="AE312" t="str">
            <v/>
          </cell>
          <cell r="AF312" t="str">
            <v/>
          </cell>
          <cell r="AG312" t="str">
            <v/>
          </cell>
          <cell r="AH312" t="str">
            <v/>
          </cell>
          <cell r="AI312" t="str">
            <v/>
          </cell>
          <cell r="AJ312" t="str">
            <v/>
          </cell>
          <cell r="AK312" t="str">
            <v/>
          </cell>
          <cell r="AL312" t="str">
            <v/>
          </cell>
          <cell r="AM312" t="str">
            <v/>
          </cell>
          <cell r="AN312" t="str">
            <v/>
          </cell>
          <cell r="AO312" t="str">
            <v/>
          </cell>
          <cell r="AP312" t="str">
            <v/>
          </cell>
          <cell r="AQ312" t="str">
            <v/>
          </cell>
          <cell r="AR312" t="str">
            <v/>
          </cell>
          <cell r="AS312" t="str">
            <v/>
          </cell>
          <cell r="AT312" t="str">
            <v/>
          </cell>
          <cell r="AU312" t="str">
            <v/>
          </cell>
          <cell r="AV312" t="str">
            <v/>
          </cell>
          <cell r="AW312" t="str">
            <v/>
          </cell>
          <cell r="AX312" t="str">
            <v/>
          </cell>
          <cell r="AY312" t="str">
            <v/>
          </cell>
          <cell r="AZ312" t="str">
            <v/>
          </cell>
          <cell r="BA312" t="str">
            <v/>
          </cell>
          <cell r="BB312" t="str">
            <v/>
          </cell>
          <cell r="BC312" t="str">
            <v/>
          </cell>
          <cell r="BD312" t="str">
            <v/>
          </cell>
          <cell r="BE312" t="str">
            <v/>
          </cell>
          <cell r="BF312" t="str">
            <v/>
          </cell>
          <cell r="BG312" t="str">
            <v/>
          </cell>
          <cell r="BH312" t="str">
            <v/>
          </cell>
          <cell r="BI312" t="str">
            <v/>
          </cell>
          <cell r="BJ312" t="str">
            <v/>
          </cell>
          <cell r="BK312" t="str">
            <v/>
          </cell>
          <cell r="BL312" t="str">
            <v/>
          </cell>
          <cell r="BM312" t="str">
            <v/>
          </cell>
          <cell r="BN312" t="str">
            <v/>
          </cell>
          <cell r="CO312" t="str">
            <v/>
          </cell>
          <cell r="CP312" t="str">
            <v/>
          </cell>
          <cell r="CQ312" t="str">
            <v/>
          </cell>
          <cell r="CR312" t="str">
            <v/>
          </cell>
          <cell r="CS312" t="str">
            <v/>
          </cell>
          <cell r="CT312" t="str">
            <v/>
          </cell>
          <cell r="CU312" t="str">
            <v/>
          </cell>
          <cell r="CV312" t="str">
            <v/>
          </cell>
          <cell r="CW312" t="str">
            <v/>
          </cell>
          <cell r="CX312" t="str">
            <v/>
          </cell>
          <cell r="CY312" t="str">
            <v/>
          </cell>
          <cell r="CZ312" t="str">
            <v/>
          </cell>
          <cell r="DA312" t="str">
            <v/>
          </cell>
          <cell r="DB312" t="str">
            <v/>
          </cell>
          <cell r="DC312" t="str">
            <v/>
          </cell>
          <cell r="DD312" t="str">
            <v/>
          </cell>
          <cell r="DE312" t="str">
            <v/>
          </cell>
          <cell r="DF312" t="str">
            <v/>
          </cell>
          <cell r="DG312" t="str">
            <v/>
          </cell>
          <cell r="DH312" t="str">
            <v/>
          </cell>
          <cell r="DI312" t="str">
            <v/>
          </cell>
          <cell r="DJ312" t="str">
            <v/>
          </cell>
          <cell r="DK312" t="str">
            <v/>
          </cell>
          <cell r="DL312" t="str">
            <v/>
          </cell>
          <cell r="DM312" t="str">
            <v/>
          </cell>
          <cell r="DN312" t="str">
            <v/>
          </cell>
          <cell r="DO312" t="str">
            <v/>
          </cell>
          <cell r="DP312" t="str">
            <v/>
          </cell>
          <cell r="DQ312" t="str">
            <v/>
          </cell>
          <cell r="DR312" t="str">
            <v/>
          </cell>
          <cell r="DS312" t="str">
            <v/>
          </cell>
          <cell r="DT312" t="str">
            <v/>
          </cell>
          <cell r="DU312" t="str">
            <v/>
          </cell>
          <cell r="DV312" t="str">
            <v/>
          </cell>
          <cell r="DW312" t="str">
            <v/>
          </cell>
          <cell r="DX312" t="str">
            <v/>
          </cell>
          <cell r="DY312" t="str">
            <v/>
          </cell>
          <cell r="DZ312" t="str">
            <v/>
          </cell>
          <cell r="EA312" t="str">
            <v/>
          </cell>
          <cell r="EB312" t="str">
            <v/>
          </cell>
          <cell r="EC312" t="str">
            <v/>
          </cell>
          <cell r="ED312" t="str">
            <v/>
          </cell>
          <cell r="EE312" t="str">
            <v/>
          </cell>
          <cell r="EF312" t="str">
            <v/>
          </cell>
          <cell r="EG312" t="str">
            <v/>
          </cell>
          <cell r="EH312" t="str">
            <v/>
          </cell>
          <cell r="EI312" t="str">
            <v/>
          </cell>
          <cell r="EJ312" t="str">
            <v/>
          </cell>
          <cell r="EK312" t="str">
            <v/>
          </cell>
          <cell r="EL312" t="str">
            <v/>
          </cell>
          <cell r="EP312" t="str">
            <v/>
          </cell>
          <cell r="EQ312" t="str">
            <v/>
          </cell>
          <cell r="ER312" t="str">
            <v/>
          </cell>
          <cell r="ES312" t="str">
            <v/>
          </cell>
          <cell r="ET312" t="e">
            <v>#N/A</v>
          </cell>
          <cell r="EU312" t="str">
            <v/>
          </cell>
          <cell r="EV312" t="str">
            <v/>
          </cell>
          <cell r="EW312" t="str">
            <v/>
          </cell>
          <cell r="EX312" t="str">
            <v/>
          </cell>
          <cell r="EY312" t="str">
            <v/>
          </cell>
          <cell r="EZ312" t="str">
            <v/>
          </cell>
          <cell r="FA312" t="str">
            <v/>
          </cell>
          <cell r="FB312" t="e">
            <v>#N/A</v>
          </cell>
          <cell r="FC312" t="str">
            <v/>
          </cell>
          <cell r="FG312" t="str">
            <v/>
          </cell>
          <cell r="FH312" t="str">
            <v/>
          </cell>
          <cell r="FI312" t="str">
            <v/>
          </cell>
          <cell r="FJ312" t="str">
            <v/>
          </cell>
          <cell r="FK312" t="str">
            <v/>
          </cell>
          <cell r="FL312" t="str">
            <v/>
          </cell>
          <cell r="FM312" t="str">
            <v/>
          </cell>
          <cell r="FN312" t="str">
            <v/>
          </cell>
          <cell r="FO312" t="str">
            <v/>
          </cell>
          <cell r="FP312" t="str">
            <v/>
          </cell>
          <cell r="FQ312" t="str">
            <v/>
          </cell>
          <cell r="FR312" t="str">
            <v/>
          </cell>
          <cell r="FS312" t="str">
            <v/>
          </cell>
          <cell r="FT312" t="str">
            <v/>
          </cell>
        </row>
        <row r="313">
          <cell r="H313" t="str">
            <v/>
          </cell>
          <cell r="I313" t="str">
            <v/>
          </cell>
          <cell r="J313" t="str">
            <v/>
          </cell>
          <cell r="Q313" t="str">
            <v>OK</v>
          </cell>
          <cell r="R313" t="str">
            <v>OK</v>
          </cell>
          <cell r="S313" t="str">
            <v>OK</v>
          </cell>
          <cell r="T313" t="str">
            <v/>
          </cell>
          <cell r="U313" t="str">
            <v/>
          </cell>
          <cell r="V313" t="str">
            <v/>
          </cell>
          <cell r="W313" t="str">
            <v/>
          </cell>
          <cell r="X313" t="str">
            <v/>
          </cell>
          <cell r="Y313" t="str">
            <v/>
          </cell>
          <cell r="Z313" t="str">
            <v/>
          </cell>
          <cell r="AA313" t="str">
            <v>OK</v>
          </cell>
          <cell r="AB313" t="str">
            <v>OK</v>
          </cell>
          <cell r="AC313" t="str">
            <v>OK</v>
          </cell>
          <cell r="AD313" t="str">
            <v/>
          </cell>
          <cell r="AE313" t="str">
            <v/>
          </cell>
          <cell r="AF313" t="str">
            <v/>
          </cell>
          <cell r="AG313" t="str">
            <v/>
          </cell>
          <cell r="AH313" t="str">
            <v/>
          </cell>
          <cell r="AI313" t="str">
            <v/>
          </cell>
          <cell r="AJ313" t="str">
            <v/>
          </cell>
          <cell r="AK313" t="str">
            <v/>
          </cell>
          <cell r="AL313" t="str">
            <v/>
          </cell>
          <cell r="AM313" t="str">
            <v/>
          </cell>
          <cell r="AN313" t="str">
            <v/>
          </cell>
          <cell r="AO313" t="str">
            <v/>
          </cell>
          <cell r="AP313" t="str">
            <v/>
          </cell>
          <cell r="AQ313" t="str">
            <v/>
          </cell>
          <cell r="AR313" t="str">
            <v/>
          </cell>
          <cell r="AS313" t="str">
            <v/>
          </cell>
          <cell r="AT313" t="str">
            <v/>
          </cell>
          <cell r="AU313" t="str">
            <v/>
          </cell>
          <cell r="AV313" t="str">
            <v/>
          </cell>
          <cell r="AW313" t="str">
            <v/>
          </cell>
          <cell r="AX313" t="str">
            <v/>
          </cell>
          <cell r="AY313" t="str">
            <v/>
          </cell>
          <cell r="AZ313" t="str">
            <v/>
          </cell>
          <cell r="BA313" t="str">
            <v/>
          </cell>
          <cell r="BB313" t="str">
            <v/>
          </cell>
          <cell r="BC313" t="str">
            <v/>
          </cell>
          <cell r="BD313" t="str">
            <v/>
          </cell>
          <cell r="BE313" t="str">
            <v/>
          </cell>
          <cell r="BF313" t="str">
            <v/>
          </cell>
          <cell r="BG313" t="str">
            <v/>
          </cell>
          <cell r="BH313" t="str">
            <v/>
          </cell>
          <cell r="BI313" t="str">
            <v/>
          </cell>
          <cell r="BJ313" t="str">
            <v/>
          </cell>
          <cell r="BK313" t="str">
            <v/>
          </cell>
          <cell r="BL313" t="str">
            <v/>
          </cell>
          <cell r="BM313" t="str">
            <v/>
          </cell>
          <cell r="BN313" t="str">
            <v/>
          </cell>
          <cell r="CO313" t="str">
            <v/>
          </cell>
          <cell r="CP313" t="str">
            <v/>
          </cell>
          <cell r="CQ313" t="str">
            <v/>
          </cell>
          <cell r="CR313" t="str">
            <v/>
          </cell>
          <cell r="CS313" t="str">
            <v/>
          </cell>
          <cell r="CT313" t="str">
            <v/>
          </cell>
          <cell r="CU313" t="str">
            <v/>
          </cell>
          <cell r="CV313" t="str">
            <v/>
          </cell>
          <cell r="CW313" t="str">
            <v/>
          </cell>
          <cell r="CX313" t="str">
            <v/>
          </cell>
          <cell r="CY313" t="str">
            <v/>
          </cell>
          <cell r="CZ313" t="str">
            <v/>
          </cell>
          <cell r="DA313" t="str">
            <v/>
          </cell>
          <cell r="DB313" t="str">
            <v/>
          </cell>
          <cell r="DC313" t="str">
            <v/>
          </cell>
          <cell r="DD313" t="str">
            <v/>
          </cell>
          <cell r="DE313" t="str">
            <v/>
          </cell>
          <cell r="DF313" t="str">
            <v/>
          </cell>
          <cell r="DG313" t="str">
            <v/>
          </cell>
          <cell r="DH313" t="str">
            <v/>
          </cell>
          <cell r="DI313" t="str">
            <v/>
          </cell>
          <cell r="DJ313" t="str">
            <v/>
          </cell>
          <cell r="DK313" t="str">
            <v/>
          </cell>
          <cell r="DL313" t="str">
            <v/>
          </cell>
          <cell r="DM313" t="str">
            <v/>
          </cell>
          <cell r="DN313" t="str">
            <v/>
          </cell>
          <cell r="DO313" t="str">
            <v/>
          </cell>
          <cell r="DP313" t="str">
            <v/>
          </cell>
          <cell r="DQ313" t="str">
            <v/>
          </cell>
          <cell r="DR313" t="str">
            <v/>
          </cell>
          <cell r="DS313" t="str">
            <v/>
          </cell>
          <cell r="DT313" t="str">
            <v/>
          </cell>
          <cell r="DU313" t="str">
            <v/>
          </cell>
          <cell r="DV313" t="str">
            <v/>
          </cell>
          <cell r="DW313" t="str">
            <v/>
          </cell>
          <cell r="DX313" t="str">
            <v/>
          </cell>
          <cell r="DY313" t="str">
            <v/>
          </cell>
          <cell r="DZ313" t="str">
            <v/>
          </cell>
          <cell r="EA313" t="str">
            <v/>
          </cell>
          <cell r="EB313" t="str">
            <v/>
          </cell>
          <cell r="EC313" t="str">
            <v/>
          </cell>
          <cell r="ED313" t="str">
            <v/>
          </cell>
          <cell r="EE313" t="str">
            <v/>
          </cell>
          <cell r="EF313" t="str">
            <v/>
          </cell>
          <cell r="EG313" t="str">
            <v/>
          </cell>
          <cell r="EH313" t="str">
            <v/>
          </cell>
          <cell r="EI313" t="str">
            <v/>
          </cell>
          <cell r="EJ313" t="str">
            <v/>
          </cell>
          <cell r="EK313" t="str">
            <v/>
          </cell>
          <cell r="EL313" t="str">
            <v/>
          </cell>
          <cell r="EP313" t="str">
            <v/>
          </cell>
          <cell r="EQ313" t="str">
            <v/>
          </cell>
          <cell r="ER313" t="str">
            <v/>
          </cell>
          <cell r="ES313" t="str">
            <v/>
          </cell>
          <cell r="ET313" t="e">
            <v>#N/A</v>
          </cell>
          <cell r="EU313" t="str">
            <v/>
          </cell>
          <cell r="EV313" t="str">
            <v/>
          </cell>
          <cell r="EW313" t="str">
            <v/>
          </cell>
          <cell r="EX313" t="str">
            <v/>
          </cell>
          <cell r="EY313" t="str">
            <v/>
          </cell>
          <cell r="EZ313" t="str">
            <v/>
          </cell>
          <cell r="FA313" t="str">
            <v/>
          </cell>
          <cell r="FB313" t="e">
            <v>#N/A</v>
          </cell>
          <cell r="FC313" t="str">
            <v/>
          </cell>
          <cell r="FG313" t="str">
            <v/>
          </cell>
          <cell r="FH313" t="str">
            <v/>
          </cell>
          <cell r="FI313" t="str">
            <v/>
          </cell>
          <cell r="FJ313" t="str">
            <v/>
          </cell>
          <cell r="FK313" t="str">
            <v/>
          </cell>
          <cell r="FL313" t="str">
            <v/>
          </cell>
          <cell r="FM313" t="str">
            <v/>
          </cell>
          <cell r="FN313" t="str">
            <v/>
          </cell>
          <cell r="FO313" t="str">
            <v/>
          </cell>
          <cell r="FP313" t="str">
            <v/>
          </cell>
          <cell r="FQ313" t="str">
            <v/>
          </cell>
          <cell r="FR313" t="str">
            <v/>
          </cell>
          <cell r="FS313" t="str">
            <v/>
          </cell>
          <cell r="FT313" t="str">
            <v/>
          </cell>
        </row>
        <row r="314">
          <cell r="H314" t="str">
            <v/>
          </cell>
          <cell r="I314" t="str">
            <v/>
          </cell>
          <cell r="J314" t="str">
            <v/>
          </cell>
          <cell r="Q314" t="str">
            <v>OK</v>
          </cell>
          <cell r="R314" t="str">
            <v>OK</v>
          </cell>
          <cell r="S314" t="str">
            <v>OK</v>
          </cell>
          <cell r="T314" t="str">
            <v/>
          </cell>
          <cell r="U314" t="str">
            <v/>
          </cell>
          <cell r="V314" t="str">
            <v/>
          </cell>
          <cell r="W314" t="str">
            <v/>
          </cell>
          <cell r="X314" t="str">
            <v/>
          </cell>
          <cell r="Y314" t="str">
            <v/>
          </cell>
          <cell r="Z314" t="str">
            <v/>
          </cell>
          <cell r="AA314" t="str">
            <v>OK</v>
          </cell>
          <cell r="AB314" t="str">
            <v>OK</v>
          </cell>
          <cell r="AC314" t="str">
            <v>OK</v>
          </cell>
          <cell r="AD314" t="str">
            <v/>
          </cell>
          <cell r="AE314" t="str">
            <v/>
          </cell>
          <cell r="AF314" t="str">
            <v/>
          </cell>
          <cell r="AG314" t="str">
            <v/>
          </cell>
          <cell r="AH314" t="str">
            <v/>
          </cell>
          <cell r="AI314" t="str">
            <v/>
          </cell>
          <cell r="AJ314" t="str">
            <v/>
          </cell>
          <cell r="AK314" t="str">
            <v/>
          </cell>
          <cell r="AL314" t="str">
            <v/>
          </cell>
          <cell r="AM314" t="str">
            <v/>
          </cell>
          <cell r="AN314" t="str">
            <v/>
          </cell>
          <cell r="AO314" t="str">
            <v/>
          </cell>
          <cell r="AP314" t="str">
            <v/>
          </cell>
          <cell r="AQ314" t="str">
            <v/>
          </cell>
          <cell r="AR314" t="str">
            <v/>
          </cell>
          <cell r="AS314" t="str">
            <v/>
          </cell>
          <cell r="AT314" t="str">
            <v/>
          </cell>
          <cell r="AU314" t="str">
            <v/>
          </cell>
          <cell r="AV314" t="str">
            <v/>
          </cell>
          <cell r="AW314" t="str">
            <v/>
          </cell>
          <cell r="AX314" t="str">
            <v/>
          </cell>
          <cell r="AY314" t="str">
            <v/>
          </cell>
          <cell r="AZ314" t="str">
            <v/>
          </cell>
          <cell r="BA314" t="str">
            <v/>
          </cell>
          <cell r="BB314" t="str">
            <v/>
          </cell>
          <cell r="BC314" t="str">
            <v/>
          </cell>
          <cell r="BD314" t="str">
            <v/>
          </cell>
          <cell r="BE314" t="str">
            <v/>
          </cell>
          <cell r="BF314" t="str">
            <v/>
          </cell>
          <cell r="BG314" t="str">
            <v/>
          </cell>
          <cell r="BH314" t="str">
            <v/>
          </cell>
          <cell r="BI314" t="str">
            <v/>
          </cell>
          <cell r="BJ314" t="str">
            <v/>
          </cell>
          <cell r="BK314" t="str">
            <v/>
          </cell>
          <cell r="BL314" t="str">
            <v/>
          </cell>
          <cell r="BM314" t="str">
            <v/>
          </cell>
          <cell r="BN314" t="str">
            <v/>
          </cell>
          <cell r="CO314" t="str">
            <v/>
          </cell>
          <cell r="CP314" t="str">
            <v/>
          </cell>
          <cell r="CQ314" t="str">
            <v/>
          </cell>
          <cell r="CR314" t="str">
            <v/>
          </cell>
          <cell r="CS314" t="str">
            <v/>
          </cell>
          <cell r="CT314" t="str">
            <v/>
          </cell>
          <cell r="CU314" t="str">
            <v/>
          </cell>
          <cell r="CV314" t="str">
            <v/>
          </cell>
          <cell r="CW314" t="str">
            <v/>
          </cell>
          <cell r="CX314" t="str">
            <v/>
          </cell>
          <cell r="CY314" t="str">
            <v/>
          </cell>
          <cell r="CZ314" t="str">
            <v/>
          </cell>
          <cell r="DA314" t="str">
            <v/>
          </cell>
          <cell r="DB314" t="str">
            <v/>
          </cell>
          <cell r="DC314" t="str">
            <v/>
          </cell>
          <cell r="DD314" t="str">
            <v/>
          </cell>
          <cell r="DE314" t="str">
            <v/>
          </cell>
          <cell r="DF314" t="str">
            <v/>
          </cell>
          <cell r="DG314" t="str">
            <v/>
          </cell>
          <cell r="DH314" t="str">
            <v/>
          </cell>
          <cell r="DI314" t="str">
            <v/>
          </cell>
          <cell r="DJ314" t="str">
            <v/>
          </cell>
          <cell r="DK314" t="str">
            <v/>
          </cell>
          <cell r="DL314" t="str">
            <v/>
          </cell>
          <cell r="DM314" t="str">
            <v/>
          </cell>
          <cell r="DN314" t="str">
            <v/>
          </cell>
          <cell r="DO314" t="str">
            <v/>
          </cell>
          <cell r="DP314" t="str">
            <v/>
          </cell>
          <cell r="DQ314" t="str">
            <v/>
          </cell>
          <cell r="DR314" t="str">
            <v/>
          </cell>
          <cell r="DS314" t="str">
            <v/>
          </cell>
          <cell r="DT314" t="str">
            <v/>
          </cell>
          <cell r="DU314" t="str">
            <v/>
          </cell>
          <cell r="DV314" t="str">
            <v/>
          </cell>
          <cell r="DW314" t="str">
            <v/>
          </cell>
          <cell r="DX314" t="str">
            <v/>
          </cell>
          <cell r="DY314" t="str">
            <v/>
          </cell>
          <cell r="DZ314" t="str">
            <v/>
          </cell>
          <cell r="EA314" t="str">
            <v/>
          </cell>
          <cell r="EB314" t="str">
            <v/>
          </cell>
          <cell r="EC314" t="str">
            <v/>
          </cell>
          <cell r="ED314" t="str">
            <v/>
          </cell>
          <cell r="EE314" t="str">
            <v/>
          </cell>
          <cell r="EF314" t="str">
            <v/>
          </cell>
          <cell r="EG314" t="str">
            <v/>
          </cell>
          <cell r="EH314" t="str">
            <v/>
          </cell>
          <cell r="EI314" t="str">
            <v/>
          </cell>
          <cell r="EJ314" t="str">
            <v/>
          </cell>
          <cell r="EK314" t="str">
            <v/>
          </cell>
          <cell r="EL314" t="str">
            <v/>
          </cell>
          <cell r="EP314" t="str">
            <v/>
          </cell>
          <cell r="EQ314" t="str">
            <v/>
          </cell>
          <cell r="ER314" t="str">
            <v/>
          </cell>
          <cell r="ES314" t="str">
            <v/>
          </cell>
          <cell r="ET314" t="e">
            <v>#N/A</v>
          </cell>
          <cell r="EU314" t="str">
            <v/>
          </cell>
          <cell r="EV314" t="str">
            <v/>
          </cell>
          <cell r="EW314" t="str">
            <v/>
          </cell>
          <cell r="EX314" t="str">
            <v/>
          </cell>
          <cell r="EY314" t="str">
            <v/>
          </cell>
          <cell r="EZ314" t="str">
            <v/>
          </cell>
          <cell r="FA314" t="str">
            <v/>
          </cell>
          <cell r="FB314" t="e">
            <v>#N/A</v>
          </cell>
          <cell r="FC314" t="str">
            <v/>
          </cell>
          <cell r="FG314" t="str">
            <v/>
          </cell>
          <cell r="FH314" t="str">
            <v/>
          </cell>
          <cell r="FI314" t="str">
            <v/>
          </cell>
          <cell r="FJ314" t="str">
            <v/>
          </cell>
          <cell r="FK314" t="str">
            <v/>
          </cell>
          <cell r="FL314" t="str">
            <v/>
          </cell>
          <cell r="FM314" t="str">
            <v/>
          </cell>
          <cell r="FN314" t="str">
            <v/>
          </cell>
          <cell r="FO314" t="str">
            <v/>
          </cell>
          <cell r="FP314" t="str">
            <v/>
          </cell>
          <cell r="FQ314" t="str">
            <v/>
          </cell>
          <cell r="FR314" t="str">
            <v/>
          </cell>
          <cell r="FS314" t="str">
            <v/>
          </cell>
          <cell r="FT314" t="str">
            <v/>
          </cell>
        </row>
        <row r="315">
          <cell r="H315" t="str">
            <v/>
          </cell>
          <cell r="I315" t="str">
            <v/>
          </cell>
          <cell r="J315" t="str">
            <v/>
          </cell>
          <cell r="Q315" t="str">
            <v>OK</v>
          </cell>
          <cell r="R315" t="str">
            <v>OK</v>
          </cell>
          <cell r="S315" t="str">
            <v>OK</v>
          </cell>
          <cell r="T315" t="str">
            <v/>
          </cell>
          <cell r="U315" t="str">
            <v/>
          </cell>
          <cell r="V315" t="str">
            <v/>
          </cell>
          <cell r="W315" t="str">
            <v/>
          </cell>
          <cell r="X315" t="str">
            <v/>
          </cell>
          <cell r="Y315" t="str">
            <v/>
          </cell>
          <cell r="Z315" t="str">
            <v/>
          </cell>
          <cell r="AA315" t="str">
            <v>OK</v>
          </cell>
          <cell r="AB315" t="str">
            <v>OK</v>
          </cell>
          <cell r="AC315" t="str">
            <v>OK</v>
          </cell>
          <cell r="AD315" t="str">
            <v/>
          </cell>
          <cell r="AE315" t="str">
            <v/>
          </cell>
          <cell r="AF315" t="str">
            <v/>
          </cell>
          <cell r="AG315" t="str">
            <v/>
          </cell>
          <cell r="AH315" t="str">
            <v/>
          </cell>
          <cell r="AI315" t="str">
            <v/>
          </cell>
          <cell r="AJ315" t="str">
            <v/>
          </cell>
          <cell r="AK315" t="str">
            <v/>
          </cell>
          <cell r="AL315" t="str">
            <v/>
          </cell>
          <cell r="AM315" t="str">
            <v/>
          </cell>
          <cell r="AN315" t="str">
            <v/>
          </cell>
          <cell r="AO315" t="str">
            <v/>
          </cell>
          <cell r="AP315" t="str">
            <v/>
          </cell>
          <cell r="AQ315" t="str">
            <v/>
          </cell>
          <cell r="AR315" t="str">
            <v/>
          </cell>
          <cell r="AS315" t="str">
            <v/>
          </cell>
          <cell r="AT315" t="str">
            <v/>
          </cell>
          <cell r="AU315" t="str">
            <v/>
          </cell>
          <cell r="AV315" t="str">
            <v/>
          </cell>
          <cell r="AW315" t="str">
            <v/>
          </cell>
          <cell r="AX315" t="str">
            <v/>
          </cell>
          <cell r="AY315" t="str">
            <v/>
          </cell>
          <cell r="AZ315" t="str">
            <v/>
          </cell>
          <cell r="BA315" t="str">
            <v/>
          </cell>
          <cell r="BB315" t="str">
            <v/>
          </cell>
          <cell r="BC315" t="str">
            <v/>
          </cell>
          <cell r="BD315" t="str">
            <v/>
          </cell>
          <cell r="BE315" t="str">
            <v/>
          </cell>
          <cell r="BF315" t="str">
            <v/>
          </cell>
          <cell r="BG315" t="str">
            <v/>
          </cell>
          <cell r="BH315" t="str">
            <v/>
          </cell>
          <cell r="BI315" t="str">
            <v/>
          </cell>
          <cell r="BJ315" t="str">
            <v/>
          </cell>
          <cell r="BK315" t="str">
            <v/>
          </cell>
          <cell r="BL315" t="str">
            <v/>
          </cell>
          <cell r="BM315" t="str">
            <v/>
          </cell>
          <cell r="BN315" t="str">
            <v/>
          </cell>
          <cell r="CO315" t="str">
            <v/>
          </cell>
          <cell r="CP315" t="str">
            <v/>
          </cell>
          <cell r="CQ315" t="str">
            <v/>
          </cell>
          <cell r="CR315" t="str">
            <v/>
          </cell>
          <cell r="CS315" t="str">
            <v/>
          </cell>
          <cell r="CT315" t="str">
            <v/>
          </cell>
          <cell r="CU315" t="str">
            <v/>
          </cell>
          <cell r="CV315" t="str">
            <v/>
          </cell>
          <cell r="CW315" t="str">
            <v/>
          </cell>
          <cell r="CX315" t="str">
            <v/>
          </cell>
          <cell r="CY315" t="str">
            <v/>
          </cell>
          <cell r="CZ315" t="str">
            <v/>
          </cell>
          <cell r="DA315" t="str">
            <v/>
          </cell>
          <cell r="DB315" t="str">
            <v/>
          </cell>
          <cell r="DC315" t="str">
            <v/>
          </cell>
          <cell r="DD315" t="str">
            <v/>
          </cell>
          <cell r="DE315" t="str">
            <v/>
          </cell>
          <cell r="DF315" t="str">
            <v/>
          </cell>
          <cell r="DG315" t="str">
            <v/>
          </cell>
          <cell r="DH315" t="str">
            <v/>
          </cell>
          <cell r="DI315" t="str">
            <v/>
          </cell>
          <cell r="DJ315" t="str">
            <v/>
          </cell>
          <cell r="DK315" t="str">
            <v/>
          </cell>
          <cell r="DL315" t="str">
            <v/>
          </cell>
          <cell r="DM315" t="str">
            <v/>
          </cell>
          <cell r="DN315" t="str">
            <v/>
          </cell>
          <cell r="DO315" t="str">
            <v/>
          </cell>
          <cell r="DP315" t="str">
            <v/>
          </cell>
          <cell r="DQ315" t="str">
            <v/>
          </cell>
          <cell r="DR315" t="str">
            <v/>
          </cell>
          <cell r="DS315" t="str">
            <v/>
          </cell>
          <cell r="DT315" t="str">
            <v/>
          </cell>
          <cell r="DU315" t="str">
            <v/>
          </cell>
          <cell r="DV315" t="str">
            <v/>
          </cell>
          <cell r="DW315" t="str">
            <v/>
          </cell>
          <cell r="DX315" t="str">
            <v/>
          </cell>
          <cell r="DY315" t="str">
            <v/>
          </cell>
          <cell r="DZ315" t="str">
            <v/>
          </cell>
          <cell r="EA315" t="str">
            <v/>
          </cell>
          <cell r="EB315" t="str">
            <v/>
          </cell>
          <cell r="EC315" t="str">
            <v/>
          </cell>
          <cell r="ED315" t="str">
            <v/>
          </cell>
          <cell r="EE315" t="str">
            <v/>
          </cell>
          <cell r="EF315" t="str">
            <v/>
          </cell>
          <cell r="EG315" t="str">
            <v/>
          </cell>
          <cell r="EH315" t="str">
            <v/>
          </cell>
          <cell r="EI315" t="str">
            <v/>
          </cell>
          <cell r="EJ315" t="str">
            <v/>
          </cell>
          <cell r="EK315" t="str">
            <v/>
          </cell>
          <cell r="EL315" t="str">
            <v/>
          </cell>
          <cell r="EP315" t="str">
            <v/>
          </cell>
          <cell r="EQ315" t="str">
            <v/>
          </cell>
          <cell r="ER315" t="str">
            <v/>
          </cell>
          <cell r="ES315" t="str">
            <v/>
          </cell>
          <cell r="ET315" t="e">
            <v>#N/A</v>
          </cell>
          <cell r="EU315" t="str">
            <v/>
          </cell>
          <cell r="EV315" t="str">
            <v/>
          </cell>
          <cell r="EW315" t="str">
            <v/>
          </cell>
          <cell r="EX315" t="str">
            <v/>
          </cell>
          <cell r="EY315" t="str">
            <v/>
          </cell>
          <cell r="EZ315" t="str">
            <v/>
          </cell>
          <cell r="FA315" t="str">
            <v/>
          </cell>
          <cell r="FB315" t="e">
            <v>#N/A</v>
          </cell>
          <cell r="FC315" t="str">
            <v/>
          </cell>
          <cell r="FG315" t="str">
            <v/>
          </cell>
          <cell r="FH315" t="str">
            <v/>
          </cell>
          <cell r="FI315" t="str">
            <v/>
          </cell>
          <cell r="FJ315" t="str">
            <v/>
          </cell>
          <cell r="FK315" t="str">
            <v/>
          </cell>
          <cell r="FL315" t="str">
            <v/>
          </cell>
          <cell r="FM315" t="str">
            <v/>
          </cell>
          <cell r="FN315" t="str">
            <v/>
          </cell>
          <cell r="FO315" t="str">
            <v/>
          </cell>
          <cell r="FP315" t="str">
            <v/>
          </cell>
          <cell r="FQ315" t="str">
            <v/>
          </cell>
          <cell r="FR315" t="str">
            <v/>
          </cell>
          <cell r="FS315" t="str">
            <v/>
          </cell>
          <cell r="FT315" t="str">
            <v/>
          </cell>
        </row>
        <row r="316">
          <cell r="H316" t="str">
            <v/>
          </cell>
          <cell r="I316" t="str">
            <v/>
          </cell>
          <cell r="J316" t="str">
            <v/>
          </cell>
          <cell r="Q316" t="str">
            <v>OK</v>
          </cell>
          <cell r="R316" t="str">
            <v>OK</v>
          </cell>
          <cell r="S316" t="str">
            <v>OK</v>
          </cell>
          <cell r="T316" t="str">
            <v/>
          </cell>
          <cell r="U316" t="str">
            <v/>
          </cell>
          <cell r="V316" t="str">
            <v/>
          </cell>
          <cell r="W316" t="str">
            <v/>
          </cell>
          <cell r="X316" t="str">
            <v/>
          </cell>
          <cell r="Y316" t="str">
            <v/>
          </cell>
          <cell r="Z316" t="str">
            <v/>
          </cell>
          <cell r="AA316" t="str">
            <v>OK</v>
          </cell>
          <cell r="AB316" t="str">
            <v>OK</v>
          </cell>
          <cell r="AC316" t="str">
            <v>OK</v>
          </cell>
          <cell r="AD316" t="str">
            <v/>
          </cell>
          <cell r="AE316" t="str">
            <v/>
          </cell>
          <cell r="AF316" t="str">
            <v/>
          </cell>
          <cell r="AG316" t="str">
            <v/>
          </cell>
          <cell r="AH316" t="str">
            <v/>
          </cell>
          <cell r="AI316" t="str">
            <v/>
          </cell>
          <cell r="AJ316" t="str">
            <v/>
          </cell>
          <cell r="AK316" t="str">
            <v/>
          </cell>
          <cell r="AL316" t="str">
            <v/>
          </cell>
          <cell r="AM316" t="str">
            <v/>
          </cell>
          <cell r="AN316" t="str">
            <v/>
          </cell>
          <cell r="AO316" t="str">
            <v/>
          </cell>
          <cell r="AP316" t="str">
            <v/>
          </cell>
          <cell r="AQ316" t="str">
            <v/>
          </cell>
          <cell r="AR316" t="str">
            <v/>
          </cell>
          <cell r="AS316" t="str">
            <v/>
          </cell>
          <cell r="AT316" t="str">
            <v/>
          </cell>
          <cell r="AU316" t="str">
            <v/>
          </cell>
          <cell r="AV316" t="str">
            <v/>
          </cell>
          <cell r="AW316" t="str">
            <v/>
          </cell>
          <cell r="AX316" t="str">
            <v/>
          </cell>
          <cell r="AY316" t="str">
            <v/>
          </cell>
          <cell r="AZ316" t="str">
            <v/>
          </cell>
          <cell r="BA316" t="str">
            <v/>
          </cell>
          <cell r="BB316" t="str">
            <v/>
          </cell>
          <cell r="BC316" t="str">
            <v/>
          </cell>
          <cell r="BD316" t="str">
            <v/>
          </cell>
          <cell r="BE316" t="str">
            <v/>
          </cell>
          <cell r="BF316" t="str">
            <v/>
          </cell>
          <cell r="BG316" t="str">
            <v/>
          </cell>
          <cell r="BH316" t="str">
            <v/>
          </cell>
          <cell r="BI316" t="str">
            <v/>
          </cell>
          <cell r="BJ316" t="str">
            <v/>
          </cell>
          <cell r="BK316" t="str">
            <v/>
          </cell>
          <cell r="BL316" t="str">
            <v/>
          </cell>
          <cell r="BM316" t="str">
            <v/>
          </cell>
          <cell r="BN316" t="str">
            <v/>
          </cell>
          <cell r="CO316" t="str">
            <v/>
          </cell>
          <cell r="CP316" t="str">
            <v/>
          </cell>
          <cell r="CQ316" t="str">
            <v/>
          </cell>
          <cell r="CR316" t="str">
            <v/>
          </cell>
          <cell r="CS316" t="str">
            <v/>
          </cell>
          <cell r="CT316" t="str">
            <v/>
          </cell>
          <cell r="CU316" t="str">
            <v/>
          </cell>
          <cell r="CV316" t="str">
            <v/>
          </cell>
          <cell r="CW316" t="str">
            <v/>
          </cell>
          <cell r="CX316" t="str">
            <v/>
          </cell>
          <cell r="CY316" t="str">
            <v/>
          </cell>
          <cell r="CZ316" t="str">
            <v/>
          </cell>
          <cell r="DA316" t="str">
            <v/>
          </cell>
          <cell r="DB316" t="str">
            <v/>
          </cell>
          <cell r="DC316" t="str">
            <v/>
          </cell>
          <cell r="DD316" t="str">
            <v/>
          </cell>
          <cell r="DE316" t="str">
            <v/>
          </cell>
          <cell r="DF316" t="str">
            <v/>
          </cell>
          <cell r="DG316" t="str">
            <v/>
          </cell>
          <cell r="DH316" t="str">
            <v/>
          </cell>
          <cell r="DI316" t="str">
            <v/>
          </cell>
          <cell r="DJ316" t="str">
            <v/>
          </cell>
          <cell r="DK316" t="str">
            <v/>
          </cell>
          <cell r="DL316" t="str">
            <v/>
          </cell>
          <cell r="DM316" t="str">
            <v/>
          </cell>
          <cell r="DN316" t="str">
            <v/>
          </cell>
          <cell r="DO316" t="str">
            <v/>
          </cell>
          <cell r="DP316" t="str">
            <v/>
          </cell>
          <cell r="DQ316" t="str">
            <v/>
          </cell>
          <cell r="DR316" t="str">
            <v/>
          </cell>
          <cell r="DS316" t="str">
            <v/>
          </cell>
          <cell r="DT316" t="str">
            <v/>
          </cell>
          <cell r="DU316" t="str">
            <v/>
          </cell>
          <cell r="DV316" t="str">
            <v/>
          </cell>
          <cell r="DW316" t="str">
            <v/>
          </cell>
          <cell r="DX316" t="str">
            <v/>
          </cell>
          <cell r="DY316" t="str">
            <v/>
          </cell>
          <cell r="DZ316" t="str">
            <v/>
          </cell>
          <cell r="EA316" t="str">
            <v/>
          </cell>
          <cell r="EB316" t="str">
            <v/>
          </cell>
          <cell r="EC316" t="str">
            <v/>
          </cell>
          <cell r="ED316" t="str">
            <v/>
          </cell>
          <cell r="EE316" t="str">
            <v/>
          </cell>
          <cell r="EF316" t="str">
            <v/>
          </cell>
          <cell r="EG316" t="str">
            <v/>
          </cell>
          <cell r="EH316" t="str">
            <v/>
          </cell>
          <cell r="EI316" t="str">
            <v/>
          </cell>
          <cell r="EJ316" t="str">
            <v/>
          </cell>
          <cell r="EK316" t="str">
            <v/>
          </cell>
          <cell r="EL316" t="str">
            <v/>
          </cell>
          <cell r="EP316" t="str">
            <v/>
          </cell>
          <cell r="EQ316" t="str">
            <v/>
          </cell>
          <cell r="ER316" t="str">
            <v/>
          </cell>
          <cell r="ES316" t="str">
            <v/>
          </cell>
          <cell r="ET316" t="e">
            <v>#N/A</v>
          </cell>
          <cell r="EU316" t="str">
            <v/>
          </cell>
          <cell r="EV316" t="str">
            <v/>
          </cell>
          <cell r="EW316" t="str">
            <v/>
          </cell>
          <cell r="EX316" t="str">
            <v/>
          </cell>
          <cell r="EY316" t="str">
            <v/>
          </cell>
          <cell r="EZ316" t="str">
            <v/>
          </cell>
          <cell r="FA316" t="str">
            <v/>
          </cell>
          <cell r="FB316" t="e">
            <v>#N/A</v>
          </cell>
          <cell r="FC316" t="str">
            <v/>
          </cell>
          <cell r="FG316" t="str">
            <v/>
          </cell>
          <cell r="FH316" t="str">
            <v/>
          </cell>
          <cell r="FI316" t="str">
            <v/>
          </cell>
          <cell r="FJ316" t="str">
            <v/>
          </cell>
          <cell r="FK316" t="str">
            <v/>
          </cell>
          <cell r="FL316" t="str">
            <v/>
          </cell>
          <cell r="FM316" t="str">
            <v/>
          </cell>
          <cell r="FN316" t="str">
            <v/>
          </cell>
          <cell r="FO316" t="str">
            <v/>
          </cell>
          <cell r="FP316" t="str">
            <v/>
          </cell>
          <cell r="FQ316" t="str">
            <v/>
          </cell>
          <cell r="FR316" t="str">
            <v/>
          </cell>
          <cell r="FS316" t="str">
            <v/>
          </cell>
          <cell r="FT316" t="str">
            <v/>
          </cell>
        </row>
      </sheetData>
      <sheetData sheetId="11">
        <row r="1">
          <cell r="G1">
            <v>7</v>
          </cell>
          <cell r="H1">
            <v>8</v>
          </cell>
          <cell r="I1">
            <v>9</v>
          </cell>
          <cell r="J1">
            <v>10</v>
          </cell>
          <cell r="K1">
            <v>11</v>
          </cell>
          <cell r="L1">
            <v>12</v>
          </cell>
          <cell r="M1">
            <v>13</v>
          </cell>
          <cell r="N1">
            <v>14</v>
          </cell>
          <cell r="O1">
            <v>15</v>
          </cell>
          <cell r="P1">
            <v>16</v>
          </cell>
          <cell r="Q1">
            <v>17</v>
          </cell>
          <cell r="R1">
            <v>18</v>
          </cell>
          <cell r="S1">
            <v>19</v>
          </cell>
          <cell r="T1">
            <v>20</v>
          </cell>
          <cell r="U1">
            <v>21</v>
          </cell>
          <cell r="V1">
            <v>22</v>
          </cell>
          <cell r="AE1">
            <v>0</v>
          </cell>
          <cell r="AF1">
            <v>32</v>
          </cell>
          <cell r="AG1">
            <v>33</v>
          </cell>
          <cell r="AH1">
            <v>34</v>
          </cell>
          <cell r="AI1">
            <v>0</v>
          </cell>
          <cell r="AJ1">
            <v>0</v>
          </cell>
          <cell r="AK1">
            <v>0</v>
          </cell>
          <cell r="AL1">
            <v>38</v>
          </cell>
          <cell r="AM1">
            <v>39</v>
          </cell>
          <cell r="AN1">
            <v>40</v>
          </cell>
          <cell r="AO1">
            <v>0</v>
          </cell>
          <cell r="AP1">
            <v>0</v>
          </cell>
          <cell r="AQ1">
            <v>0</v>
          </cell>
          <cell r="AR1">
            <v>44</v>
          </cell>
          <cell r="AS1">
            <v>45</v>
          </cell>
          <cell r="AT1">
            <v>46</v>
          </cell>
          <cell r="AU1">
            <v>0</v>
          </cell>
          <cell r="AV1">
            <v>0</v>
          </cell>
          <cell r="AW1">
            <v>0</v>
          </cell>
          <cell r="AX1">
            <v>50</v>
          </cell>
          <cell r="AY1">
            <v>51</v>
          </cell>
          <cell r="AZ1">
            <v>52</v>
          </cell>
          <cell r="BA1">
            <v>0</v>
          </cell>
          <cell r="BB1">
            <v>0</v>
          </cell>
          <cell r="BC1">
            <v>0</v>
          </cell>
          <cell r="BD1">
            <v>56</v>
          </cell>
          <cell r="BE1">
            <v>57</v>
          </cell>
          <cell r="BF1">
            <v>58</v>
          </cell>
          <cell r="BG1">
            <v>0</v>
          </cell>
          <cell r="BH1">
            <v>0</v>
          </cell>
          <cell r="BI1">
            <v>0</v>
          </cell>
          <cell r="BJ1">
            <v>62</v>
          </cell>
          <cell r="BK1">
            <v>63</v>
          </cell>
          <cell r="BL1">
            <v>64</v>
          </cell>
          <cell r="BM1">
            <v>0</v>
          </cell>
          <cell r="BN1">
            <v>0</v>
          </cell>
          <cell r="BO1">
            <v>0</v>
          </cell>
          <cell r="BP1">
            <v>68</v>
          </cell>
          <cell r="BQ1">
            <v>69</v>
          </cell>
          <cell r="BR1">
            <v>70</v>
          </cell>
          <cell r="BS1">
            <v>0</v>
          </cell>
          <cell r="BT1">
            <v>0</v>
          </cell>
          <cell r="BU1">
            <v>0</v>
          </cell>
          <cell r="BV1">
            <v>74</v>
          </cell>
          <cell r="BW1">
            <v>75</v>
          </cell>
          <cell r="BX1">
            <v>76</v>
          </cell>
          <cell r="BY1">
            <v>0</v>
          </cell>
          <cell r="BZ1">
            <v>0</v>
          </cell>
          <cell r="CA1">
            <v>0</v>
          </cell>
          <cell r="CB1">
            <v>80</v>
          </cell>
          <cell r="CC1">
            <v>81</v>
          </cell>
          <cell r="CD1">
            <v>82</v>
          </cell>
          <cell r="CE1">
            <v>0</v>
          </cell>
          <cell r="CF1">
            <v>0</v>
          </cell>
          <cell r="CG1">
            <v>0</v>
          </cell>
          <cell r="CH1">
            <v>86</v>
          </cell>
          <cell r="CI1">
            <v>87</v>
          </cell>
          <cell r="CJ1">
            <v>88</v>
          </cell>
          <cell r="CK1">
            <v>0</v>
          </cell>
          <cell r="CL1">
            <v>0</v>
          </cell>
          <cell r="CM1">
            <v>0</v>
          </cell>
          <cell r="CN1">
            <v>92</v>
          </cell>
          <cell r="CO1">
            <v>93</v>
          </cell>
          <cell r="CP1">
            <v>94</v>
          </cell>
          <cell r="CQ1">
            <v>0</v>
          </cell>
          <cell r="CR1">
            <v>0</v>
          </cell>
          <cell r="CS1">
            <v>0</v>
          </cell>
          <cell r="CT1">
            <v>98</v>
          </cell>
          <cell r="CU1">
            <v>99</v>
          </cell>
          <cell r="CV1">
            <v>100</v>
          </cell>
          <cell r="CW1">
            <v>0</v>
          </cell>
          <cell r="CX1">
            <v>0</v>
          </cell>
          <cell r="CY1">
            <v>0</v>
          </cell>
          <cell r="CZ1">
            <v>104</v>
          </cell>
          <cell r="DA1">
            <v>105</v>
          </cell>
          <cell r="DB1">
            <v>106</v>
          </cell>
          <cell r="DC1">
            <v>0</v>
          </cell>
          <cell r="DD1">
            <v>0</v>
          </cell>
          <cell r="DE1">
            <v>0</v>
          </cell>
          <cell r="DF1">
            <v>110</v>
          </cell>
          <cell r="DG1">
            <v>111</v>
          </cell>
          <cell r="DH1">
            <v>112</v>
          </cell>
          <cell r="EA1">
            <v>0</v>
          </cell>
          <cell r="EB1">
            <v>0</v>
          </cell>
          <cell r="EC1">
            <v>0</v>
          </cell>
          <cell r="ED1">
            <v>134</v>
          </cell>
          <cell r="EE1">
            <v>135</v>
          </cell>
          <cell r="EF1">
            <v>136</v>
          </cell>
          <cell r="EG1">
            <v>137</v>
          </cell>
          <cell r="EH1">
            <v>138</v>
          </cell>
          <cell r="EI1">
            <v>0</v>
          </cell>
          <cell r="EJ1">
            <v>0</v>
          </cell>
          <cell r="EK1">
            <v>0</v>
          </cell>
          <cell r="EL1">
            <v>142</v>
          </cell>
          <cell r="EM1">
            <v>143</v>
          </cell>
          <cell r="EN1">
            <v>144</v>
          </cell>
          <cell r="EO1">
            <v>145</v>
          </cell>
          <cell r="EP1">
            <v>146</v>
          </cell>
          <cell r="EQ1">
            <v>0</v>
          </cell>
          <cell r="ER1">
            <v>0</v>
          </cell>
          <cell r="ES1">
            <v>0</v>
          </cell>
          <cell r="ET1">
            <v>150</v>
          </cell>
          <cell r="EU1">
            <v>151</v>
          </cell>
          <cell r="EV1">
            <v>152</v>
          </cell>
          <cell r="EW1">
            <v>153</v>
          </cell>
          <cell r="EX1">
            <v>154</v>
          </cell>
          <cell r="EY1">
            <v>0</v>
          </cell>
          <cell r="EZ1">
            <v>0</v>
          </cell>
          <cell r="FA1">
            <v>0</v>
          </cell>
          <cell r="FB1">
            <v>158</v>
          </cell>
          <cell r="FC1">
            <v>159</v>
          </cell>
          <cell r="FD1">
            <v>160</v>
          </cell>
          <cell r="FE1">
            <v>161</v>
          </cell>
          <cell r="FF1">
            <v>162</v>
          </cell>
          <cell r="FG1">
            <v>0</v>
          </cell>
          <cell r="FH1">
            <v>0</v>
          </cell>
          <cell r="FI1">
            <v>0</v>
          </cell>
          <cell r="FJ1">
            <v>166</v>
          </cell>
          <cell r="FK1">
            <v>167</v>
          </cell>
          <cell r="FL1">
            <v>168</v>
          </cell>
          <cell r="FM1">
            <v>169</v>
          </cell>
          <cell r="FN1">
            <v>170</v>
          </cell>
          <cell r="FO1">
            <v>0</v>
          </cell>
          <cell r="FP1">
            <v>0</v>
          </cell>
          <cell r="FQ1">
            <v>0</v>
          </cell>
          <cell r="FR1">
            <v>174</v>
          </cell>
          <cell r="FS1">
            <v>175</v>
          </cell>
          <cell r="FT1">
            <v>176</v>
          </cell>
          <cell r="FU1">
            <v>177</v>
          </cell>
          <cell r="FV1">
            <v>178</v>
          </cell>
          <cell r="FW1">
            <v>0</v>
          </cell>
          <cell r="FX1">
            <v>0</v>
          </cell>
          <cell r="FY1">
            <v>0</v>
          </cell>
          <cell r="FZ1">
            <v>182</v>
          </cell>
          <cell r="GA1">
            <v>183</v>
          </cell>
          <cell r="GB1">
            <v>184</v>
          </cell>
          <cell r="GC1">
            <v>185</v>
          </cell>
          <cell r="GD1">
            <v>186</v>
          </cell>
          <cell r="GE1">
            <v>0</v>
          </cell>
          <cell r="GF1">
            <v>0</v>
          </cell>
          <cell r="GG1">
            <v>0</v>
          </cell>
          <cell r="GH1">
            <v>190</v>
          </cell>
          <cell r="GI1">
            <v>191</v>
          </cell>
          <cell r="GJ1">
            <v>192</v>
          </cell>
          <cell r="GK1">
            <v>193</v>
          </cell>
          <cell r="GL1">
            <v>194</v>
          </cell>
          <cell r="GM1">
            <v>0</v>
          </cell>
          <cell r="GN1">
            <v>0</v>
          </cell>
          <cell r="GO1">
            <v>0</v>
          </cell>
          <cell r="GP1">
            <v>198</v>
          </cell>
          <cell r="GQ1">
            <v>199</v>
          </cell>
          <cell r="GR1">
            <v>200</v>
          </cell>
          <cell r="GS1">
            <v>201</v>
          </cell>
          <cell r="GT1">
            <v>202</v>
          </cell>
          <cell r="GU1">
            <v>0</v>
          </cell>
          <cell r="GV1">
            <v>0</v>
          </cell>
          <cell r="GW1">
            <v>0</v>
          </cell>
          <cell r="GX1">
            <v>206</v>
          </cell>
          <cell r="GY1">
            <v>207</v>
          </cell>
          <cell r="GZ1">
            <v>208</v>
          </cell>
          <cell r="HA1">
            <v>209</v>
          </cell>
          <cell r="HB1">
            <v>210</v>
          </cell>
          <cell r="HC1">
            <v>0</v>
          </cell>
          <cell r="HD1">
            <v>0</v>
          </cell>
          <cell r="HE1">
            <v>0</v>
          </cell>
          <cell r="HF1">
            <v>214</v>
          </cell>
          <cell r="HG1">
            <v>215</v>
          </cell>
          <cell r="HH1">
            <v>216</v>
          </cell>
          <cell r="HI1">
            <v>217</v>
          </cell>
          <cell r="HJ1">
            <v>218</v>
          </cell>
          <cell r="HK1">
            <v>0</v>
          </cell>
          <cell r="HL1">
            <v>0</v>
          </cell>
          <cell r="HM1">
            <v>0</v>
          </cell>
          <cell r="HN1">
            <v>222</v>
          </cell>
          <cell r="HO1">
            <v>223</v>
          </cell>
          <cell r="HP1">
            <v>224</v>
          </cell>
          <cell r="HQ1">
            <v>225</v>
          </cell>
          <cell r="HR1">
            <v>226</v>
          </cell>
          <cell r="HS1">
            <v>0</v>
          </cell>
          <cell r="HT1">
            <v>0</v>
          </cell>
          <cell r="HU1">
            <v>0</v>
          </cell>
          <cell r="HV1">
            <v>230</v>
          </cell>
          <cell r="HW1">
            <v>231</v>
          </cell>
          <cell r="HX1">
            <v>232</v>
          </cell>
          <cell r="HY1">
            <v>233</v>
          </cell>
          <cell r="HZ1">
            <v>234</v>
          </cell>
          <cell r="IA1">
            <v>0</v>
          </cell>
          <cell r="IB1">
            <v>0</v>
          </cell>
          <cell r="IC1">
            <v>0</v>
          </cell>
          <cell r="ID1">
            <v>238</v>
          </cell>
          <cell r="IE1">
            <v>239</v>
          </cell>
          <cell r="IF1">
            <v>240</v>
          </cell>
          <cell r="IG1">
            <v>241</v>
          </cell>
          <cell r="IH1">
            <v>242</v>
          </cell>
          <cell r="II1">
            <v>0</v>
          </cell>
          <cell r="IJ1">
            <v>0</v>
          </cell>
          <cell r="IK1">
            <v>0</v>
          </cell>
          <cell r="IL1">
            <v>246</v>
          </cell>
          <cell r="IM1">
            <v>247</v>
          </cell>
          <cell r="IN1">
            <v>248</v>
          </cell>
          <cell r="IO1">
            <v>249</v>
          </cell>
          <cell r="IP1">
            <v>250</v>
          </cell>
        </row>
        <row r="2">
          <cell r="G2" t="str">
            <v>Breakdown0</v>
          </cell>
          <cell r="H2" t="str">
            <v>Breakdown1</v>
          </cell>
          <cell r="I2" t="str">
            <v>Breakdown2</v>
          </cell>
          <cell r="J2" t="str">
            <v>Breakdown3</v>
          </cell>
          <cell r="K2" t="str">
            <v>Breakdown4</v>
          </cell>
          <cell r="L2" t="str">
            <v>Breakdown5</v>
          </cell>
          <cell r="M2" t="str">
            <v>Breakdown6</v>
          </cell>
          <cell r="N2" t="str">
            <v>Breakdown7</v>
          </cell>
          <cell r="O2" t="str">
            <v>Breakdown8</v>
          </cell>
          <cell r="P2" t="str">
            <v>Info1</v>
          </cell>
          <cell r="Q2">
            <v>0</v>
          </cell>
          <cell r="R2" t="str">
            <v>Info2</v>
          </cell>
          <cell r="S2">
            <v>0</v>
          </cell>
          <cell r="T2" t="str">
            <v>Info3</v>
          </cell>
          <cell r="U2" t="str">
            <v>Info4</v>
          </cell>
          <cell r="V2" t="str">
            <v>Info5</v>
          </cell>
          <cell r="AE2">
            <v>0</v>
          </cell>
          <cell r="AF2" t="str">
            <v>Breakdown0</v>
          </cell>
          <cell r="AG2">
            <v>0</v>
          </cell>
          <cell r="AH2">
            <v>0</v>
          </cell>
          <cell r="AI2">
            <v>0</v>
          </cell>
          <cell r="AJ2">
            <v>0</v>
          </cell>
          <cell r="AK2">
            <v>0</v>
          </cell>
          <cell r="AL2" t="str">
            <v>Breakdown1</v>
          </cell>
          <cell r="AM2">
            <v>0</v>
          </cell>
          <cell r="AN2">
            <v>0</v>
          </cell>
          <cell r="AO2">
            <v>0</v>
          </cell>
          <cell r="AP2">
            <v>0</v>
          </cell>
          <cell r="AQ2">
            <v>0</v>
          </cell>
          <cell r="AR2" t="str">
            <v>Breakdown2</v>
          </cell>
          <cell r="AS2">
            <v>0</v>
          </cell>
          <cell r="AT2">
            <v>0</v>
          </cell>
          <cell r="AU2">
            <v>0</v>
          </cell>
          <cell r="AV2">
            <v>0</v>
          </cell>
          <cell r="AW2">
            <v>0</v>
          </cell>
          <cell r="AX2" t="str">
            <v>Breakdown3</v>
          </cell>
          <cell r="AY2">
            <v>0</v>
          </cell>
          <cell r="AZ2">
            <v>0</v>
          </cell>
          <cell r="BA2">
            <v>0</v>
          </cell>
          <cell r="BB2">
            <v>0</v>
          </cell>
          <cell r="BC2">
            <v>0</v>
          </cell>
          <cell r="BD2" t="str">
            <v>Breakdown4</v>
          </cell>
          <cell r="BE2">
            <v>0</v>
          </cell>
          <cell r="BF2">
            <v>0</v>
          </cell>
          <cell r="BG2">
            <v>0</v>
          </cell>
          <cell r="BH2">
            <v>0</v>
          </cell>
          <cell r="BI2">
            <v>0</v>
          </cell>
          <cell r="BJ2" t="str">
            <v>Breakdown5</v>
          </cell>
          <cell r="BK2">
            <v>0</v>
          </cell>
          <cell r="BL2">
            <v>0</v>
          </cell>
          <cell r="BM2">
            <v>0</v>
          </cell>
          <cell r="BN2">
            <v>0</v>
          </cell>
          <cell r="BO2">
            <v>0</v>
          </cell>
          <cell r="BP2" t="str">
            <v>Breakdown6</v>
          </cell>
          <cell r="BQ2">
            <v>0</v>
          </cell>
          <cell r="BR2">
            <v>0</v>
          </cell>
          <cell r="BS2">
            <v>0</v>
          </cell>
          <cell r="BT2">
            <v>0</v>
          </cell>
          <cell r="BU2">
            <v>0</v>
          </cell>
          <cell r="BV2" t="str">
            <v>Breakdown7</v>
          </cell>
          <cell r="BW2">
            <v>0</v>
          </cell>
          <cell r="BX2">
            <v>0</v>
          </cell>
          <cell r="BY2">
            <v>0</v>
          </cell>
          <cell r="BZ2">
            <v>0</v>
          </cell>
          <cell r="CA2">
            <v>0</v>
          </cell>
          <cell r="CB2" t="str">
            <v>Breakdown8</v>
          </cell>
          <cell r="CC2">
            <v>0</v>
          </cell>
          <cell r="CD2">
            <v>0</v>
          </cell>
          <cell r="CE2">
            <v>0</v>
          </cell>
          <cell r="CF2">
            <v>0</v>
          </cell>
          <cell r="CG2">
            <v>0</v>
          </cell>
          <cell r="CH2" t="str">
            <v>Info1</v>
          </cell>
          <cell r="CI2">
            <v>0</v>
          </cell>
          <cell r="CJ2">
            <v>0</v>
          </cell>
          <cell r="CK2">
            <v>0</v>
          </cell>
          <cell r="CL2">
            <v>0</v>
          </cell>
          <cell r="CM2">
            <v>0</v>
          </cell>
          <cell r="CN2" t="str">
            <v>Info2</v>
          </cell>
          <cell r="CO2">
            <v>0</v>
          </cell>
          <cell r="CP2">
            <v>0</v>
          </cell>
          <cell r="CQ2">
            <v>0</v>
          </cell>
          <cell r="CR2">
            <v>0</v>
          </cell>
          <cell r="CS2">
            <v>0</v>
          </cell>
          <cell r="CT2" t="str">
            <v>Info3</v>
          </cell>
          <cell r="CU2">
            <v>0</v>
          </cell>
          <cell r="CV2">
            <v>0</v>
          </cell>
          <cell r="CW2">
            <v>0</v>
          </cell>
          <cell r="CX2">
            <v>0</v>
          </cell>
          <cell r="CY2">
            <v>0</v>
          </cell>
          <cell r="CZ2" t="str">
            <v>Info4</v>
          </cell>
          <cell r="DA2">
            <v>0</v>
          </cell>
          <cell r="DB2">
            <v>0</v>
          </cell>
          <cell r="DC2">
            <v>0</v>
          </cell>
          <cell r="DD2">
            <v>0</v>
          </cell>
          <cell r="DE2">
            <v>0</v>
          </cell>
          <cell r="DF2" t="str">
            <v>Info5</v>
          </cell>
          <cell r="DG2">
            <v>0</v>
          </cell>
          <cell r="DH2">
            <v>0</v>
          </cell>
          <cell r="EA2">
            <v>0</v>
          </cell>
          <cell r="EB2">
            <v>0</v>
          </cell>
          <cell r="EC2">
            <v>0</v>
          </cell>
          <cell r="ED2" t="str">
            <v>Salary1</v>
          </cell>
          <cell r="EE2">
            <v>0</v>
          </cell>
          <cell r="EF2">
            <v>0</v>
          </cell>
          <cell r="EG2">
            <v>0</v>
          </cell>
          <cell r="EH2">
            <v>0</v>
          </cell>
          <cell r="EI2">
            <v>0</v>
          </cell>
          <cell r="EJ2">
            <v>0</v>
          </cell>
          <cell r="EK2">
            <v>0</v>
          </cell>
          <cell r="EL2">
            <v>0</v>
          </cell>
          <cell r="EM2">
            <v>0</v>
          </cell>
          <cell r="EN2">
            <v>0</v>
          </cell>
          <cell r="EO2">
            <v>0</v>
          </cell>
          <cell r="EP2">
            <v>0</v>
          </cell>
          <cell r="EQ2">
            <v>0</v>
          </cell>
          <cell r="ER2">
            <v>0</v>
          </cell>
          <cell r="ES2">
            <v>0</v>
          </cell>
          <cell r="ET2">
            <v>0</v>
          </cell>
          <cell r="EU2">
            <v>0</v>
          </cell>
          <cell r="EV2">
            <v>0</v>
          </cell>
          <cell r="EW2">
            <v>0</v>
          </cell>
          <cell r="EX2">
            <v>0</v>
          </cell>
          <cell r="EY2">
            <v>0</v>
          </cell>
          <cell r="EZ2">
            <v>0</v>
          </cell>
          <cell r="FA2">
            <v>0</v>
          </cell>
          <cell r="FB2">
            <v>0</v>
          </cell>
          <cell r="FC2">
            <v>0</v>
          </cell>
          <cell r="FD2">
            <v>0</v>
          </cell>
          <cell r="FE2">
            <v>0</v>
          </cell>
          <cell r="FF2">
            <v>0</v>
          </cell>
          <cell r="FG2">
            <v>0</v>
          </cell>
          <cell r="FH2">
            <v>0</v>
          </cell>
          <cell r="FI2">
            <v>0</v>
          </cell>
          <cell r="FJ2">
            <v>0</v>
          </cell>
          <cell r="FK2">
            <v>0</v>
          </cell>
          <cell r="FL2">
            <v>0</v>
          </cell>
          <cell r="FM2">
            <v>0</v>
          </cell>
          <cell r="FN2">
            <v>0</v>
          </cell>
          <cell r="FO2">
            <v>0</v>
          </cell>
          <cell r="FP2">
            <v>0</v>
          </cell>
          <cell r="FQ2">
            <v>0</v>
          </cell>
          <cell r="FR2">
            <v>0</v>
          </cell>
          <cell r="FS2">
            <v>0</v>
          </cell>
          <cell r="FT2">
            <v>0</v>
          </cell>
          <cell r="FU2">
            <v>0</v>
          </cell>
          <cell r="FV2">
            <v>0</v>
          </cell>
          <cell r="FW2">
            <v>0</v>
          </cell>
          <cell r="FX2">
            <v>0</v>
          </cell>
          <cell r="FY2">
            <v>0</v>
          </cell>
          <cell r="FZ2">
            <v>0</v>
          </cell>
          <cell r="GA2">
            <v>0</v>
          </cell>
          <cell r="GB2">
            <v>0</v>
          </cell>
          <cell r="GC2">
            <v>0</v>
          </cell>
          <cell r="GD2">
            <v>0</v>
          </cell>
          <cell r="GE2">
            <v>0</v>
          </cell>
          <cell r="GF2">
            <v>0</v>
          </cell>
          <cell r="GG2">
            <v>0</v>
          </cell>
          <cell r="GH2">
            <v>0</v>
          </cell>
          <cell r="GI2">
            <v>0</v>
          </cell>
          <cell r="GJ2">
            <v>0</v>
          </cell>
          <cell r="GK2">
            <v>0</v>
          </cell>
          <cell r="GL2">
            <v>0</v>
          </cell>
          <cell r="GM2">
            <v>0</v>
          </cell>
          <cell r="GN2">
            <v>0</v>
          </cell>
          <cell r="GO2">
            <v>0</v>
          </cell>
          <cell r="GP2">
            <v>0</v>
          </cell>
          <cell r="GQ2">
            <v>0</v>
          </cell>
          <cell r="GR2">
            <v>0</v>
          </cell>
          <cell r="GS2">
            <v>0</v>
          </cell>
          <cell r="GT2">
            <v>0</v>
          </cell>
          <cell r="GU2">
            <v>0</v>
          </cell>
          <cell r="GV2">
            <v>0</v>
          </cell>
          <cell r="GW2">
            <v>0</v>
          </cell>
          <cell r="GX2">
            <v>0</v>
          </cell>
          <cell r="GY2">
            <v>0</v>
          </cell>
          <cell r="GZ2">
            <v>0</v>
          </cell>
          <cell r="HA2">
            <v>0</v>
          </cell>
          <cell r="HB2">
            <v>0</v>
          </cell>
          <cell r="HC2">
            <v>0</v>
          </cell>
          <cell r="HD2">
            <v>0</v>
          </cell>
          <cell r="HE2">
            <v>0</v>
          </cell>
          <cell r="HF2" t="str">
            <v>Salary1</v>
          </cell>
          <cell r="HG2">
            <v>0</v>
          </cell>
          <cell r="HH2">
            <v>0</v>
          </cell>
          <cell r="HI2">
            <v>0</v>
          </cell>
          <cell r="HJ2">
            <v>0</v>
          </cell>
          <cell r="HK2">
            <v>0</v>
          </cell>
          <cell r="HL2">
            <v>0</v>
          </cell>
          <cell r="HM2">
            <v>0</v>
          </cell>
          <cell r="HN2">
            <v>0</v>
          </cell>
          <cell r="HO2">
            <v>0</v>
          </cell>
          <cell r="HP2">
            <v>0</v>
          </cell>
          <cell r="HQ2">
            <v>0</v>
          </cell>
          <cell r="HR2">
            <v>0</v>
          </cell>
          <cell r="HS2">
            <v>0</v>
          </cell>
          <cell r="HT2">
            <v>0</v>
          </cell>
          <cell r="HU2">
            <v>0</v>
          </cell>
          <cell r="HV2">
            <v>0</v>
          </cell>
          <cell r="HW2">
            <v>0</v>
          </cell>
          <cell r="HX2">
            <v>0</v>
          </cell>
          <cell r="HY2">
            <v>0</v>
          </cell>
          <cell r="HZ2">
            <v>0</v>
          </cell>
          <cell r="IA2">
            <v>0</v>
          </cell>
          <cell r="IB2">
            <v>0</v>
          </cell>
          <cell r="IC2">
            <v>0</v>
          </cell>
          <cell r="ID2">
            <v>0</v>
          </cell>
          <cell r="IE2">
            <v>0</v>
          </cell>
          <cell r="IF2">
            <v>0</v>
          </cell>
          <cell r="IG2">
            <v>0</v>
          </cell>
          <cell r="IH2">
            <v>0</v>
          </cell>
          <cell r="II2">
            <v>0</v>
          </cell>
          <cell r="IJ2">
            <v>0</v>
          </cell>
          <cell r="IK2">
            <v>0</v>
          </cell>
          <cell r="IL2">
            <v>0</v>
          </cell>
          <cell r="IM2">
            <v>0</v>
          </cell>
          <cell r="IN2">
            <v>0</v>
          </cell>
          <cell r="IO2">
            <v>0</v>
          </cell>
          <cell r="IP2">
            <v>0</v>
          </cell>
        </row>
        <row r="3">
          <cell r="G3">
            <v>2</v>
          </cell>
          <cell r="H3">
            <v>3</v>
          </cell>
          <cell r="I3">
            <v>4</v>
          </cell>
          <cell r="J3">
            <v>5</v>
          </cell>
          <cell r="K3">
            <v>6</v>
          </cell>
          <cell r="L3">
            <v>7</v>
          </cell>
          <cell r="M3">
            <v>8</v>
          </cell>
          <cell r="N3">
            <v>9</v>
          </cell>
          <cell r="O3">
            <v>10</v>
          </cell>
          <cell r="P3">
            <v>11</v>
          </cell>
          <cell r="Q3">
            <v>12</v>
          </cell>
          <cell r="R3">
            <v>13</v>
          </cell>
          <cell r="S3">
            <v>14</v>
          </cell>
          <cell r="T3">
            <v>15</v>
          </cell>
          <cell r="U3">
            <v>16</v>
          </cell>
          <cell r="V3">
            <v>17</v>
          </cell>
          <cell r="AE3">
            <v>0</v>
          </cell>
          <cell r="AF3">
            <v>0</v>
          </cell>
          <cell r="AG3">
            <v>2</v>
          </cell>
          <cell r="AH3">
            <v>2</v>
          </cell>
          <cell r="AI3">
            <v>0</v>
          </cell>
          <cell r="AJ3">
            <v>0</v>
          </cell>
          <cell r="AK3">
            <v>0</v>
          </cell>
          <cell r="AL3">
            <v>0</v>
          </cell>
          <cell r="AM3">
            <v>3</v>
          </cell>
          <cell r="AN3">
            <v>3</v>
          </cell>
          <cell r="AO3">
            <v>0</v>
          </cell>
          <cell r="AP3">
            <v>0</v>
          </cell>
          <cell r="AQ3">
            <v>0</v>
          </cell>
          <cell r="AR3">
            <v>0</v>
          </cell>
          <cell r="AS3">
            <v>4</v>
          </cell>
          <cell r="AT3">
            <v>4</v>
          </cell>
          <cell r="AU3">
            <v>0</v>
          </cell>
          <cell r="AV3">
            <v>0</v>
          </cell>
          <cell r="AW3">
            <v>0</v>
          </cell>
          <cell r="AX3">
            <v>0</v>
          </cell>
          <cell r="AY3">
            <v>5</v>
          </cell>
          <cell r="AZ3">
            <v>5</v>
          </cell>
          <cell r="BA3">
            <v>0</v>
          </cell>
          <cell r="BB3">
            <v>0</v>
          </cell>
          <cell r="BC3">
            <v>0</v>
          </cell>
          <cell r="BD3">
            <v>0</v>
          </cell>
          <cell r="BE3">
            <v>6</v>
          </cell>
          <cell r="BF3">
            <v>6</v>
          </cell>
          <cell r="BG3">
            <v>0</v>
          </cell>
          <cell r="BH3">
            <v>0</v>
          </cell>
          <cell r="BI3">
            <v>0</v>
          </cell>
          <cell r="BJ3">
            <v>0</v>
          </cell>
          <cell r="BK3">
            <v>7</v>
          </cell>
          <cell r="BL3">
            <v>7</v>
          </cell>
          <cell r="BM3">
            <v>0</v>
          </cell>
          <cell r="BN3">
            <v>0</v>
          </cell>
          <cell r="BO3">
            <v>0</v>
          </cell>
          <cell r="BP3">
            <v>0</v>
          </cell>
          <cell r="BQ3">
            <v>8</v>
          </cell>
          <cell r="BR3">
            <v>8</v>
          </cell>
          <cell r="BS3">
            <v>0</v>
          </cell>
          <cell r="BT3">
            <v>0</v>
          </cell>
          <cell r="BU3">
            <v>0</v>
          </cell>
          <cell r="BV3">
            <v>0</v>
          </cell>
          <cell r="BW3">
            <v>9</v>
          </cell>
          <cell r="BX3">
            <v>9</v>
          </cell>
          <cell r="BY3">
            <v>0</v>
          </cell>
          <cell r="BZ3">
            <v>0</v>
          </cell>
          <cell r="CA3">
            <v>0</v>
          </cell>
          <cell r="CB3">
            <v>0</v>
          </cell>
          <cell r="CC3">
            <v>10</v>
          </cell>
          <cell r="CD3">
            <v>10</v>
          </cell>
          <cell r="CE3">
            <v>0</v>
          </cell>
          <cell r="CF3">
            <v>0</v>
          </cell>
          <cell r="CG3">
            <v>0</v>
          </cell>
          <cell r="CH3">
            <v>0</v>
          </cell>
          <cell r="CI3">
            <v>11</v>
          </cell>
          <cell r="CJ3">
            <v>11</v>
          </cell>
          <cell r="CK3">
            <v>0</v>
          </cell>
          <cell r="CL3">
            <v>0</v>
          </cell>
          <cell r="CM3">
            <v>0</v>
          </cell>
          <cell r="CN3">
            <v>0</v>
          </cell>
          <cell r="CO3">
            <v>13</v>
          </cell>
          <cell r="CP3">
            <v>13</v>
          </cell>
          <cell r="CQ3">
            <v>0</v>
          </cell>
          <cell r="CR3">
            <v>0</v>
          </cell>
          <cell r="CS3">
            <v>0</v>
          </cell>
          <cell r="CT3">
            <v>0</v>
          </cell>
          <cell r="CU3">
            <v>15</v>
          </cell>
          <cell r="CV3">
            <v>15</v>
          </cell>
          <cell r="CW3">
            <v>0</v>
          </cell>
          <cell r="CX3">
            <v>0</v>
          </cell>
          <cell r="CY3">
            <v>0</v>
          </cell>
          <cell r="CZ3">
            <v>0</v>
          </cell>
          <cell r="DA3">
            <v>16</v>
          </cell>
          <cell r="DB3">
            <v>16</v>
          </cell>
          <cell r="DC3">
            <v>0</v>
          </cell>
          <cell r="DD3">
            <v>0</v>
          </cell>
          <cell r="DE3">
            <v>0</v>
          </cell>
          <cell r="DF3">
            <v>0</v>
          </cell>
          <cell r="DG3">
            <v>17</v>
          </cell>
          <cell r="DH3">
            <v>17</v>
          </cell>
          <cell r="EA3">
            <v>0</v>
          </cell>
          <cell r="EB3">
            <v>0</v>
          </cell>
          <cell r="EC3">
            <v>0</v>
          </cell>
          <cell r="ED3">
            <v>0</v>
          </cell>
          <cell r="EE3">
            <v>18</v>
          </cell>
          <cell r="EF3">
            <v>19</v>
          </cell>
          <cell r="EG3">
            <v>20</v>
          </cell>
          <cell r="EH3">
            <v>21</v>
          </cell>
          <cell r="EI3">
            <v>0</v>
          </cell>
          <cell r="EJ3">
            <v>0</v>
          </cell>
          <cell r="EK3">
            <v>0</v>
          </cell>
          <cell r="EL3">
            <v>0</v>
          </cell>
          <cell r="EM3">
            <v>18</v>
          </cell>
          <cell r="EN3">
            <v>19</v>
          </cell>
          <cell r="EO3">
            <v>20</v>
          </cell>
          <cell r="EP3">
            <v>22</v>
          </cell>
          <cell r="EQ3">
            <v>0</v>
          </cell>
          <cell r="ER3">
            <v>0</v>
          </cell>
          <cell r="ES3">
            <v>0</v>
          </cell>
          <cell r="ET3">
            <v>0</v>
          </cell>
          <cell r="EU3">
            <v>18</v>
          </cell>
          <cell r="EV3">
            <v>19</v>
          </cell>
          <cell r="EW3">
            <v>20</v>
          </cell>
          <cell r="EX3">
            <v>23</v>
          </cell>
          <cell r="EY3">
            <v>0</v>
          </cell>
          <cell r="EZ3">
            <v>0</v>
          </cell>
          <cell r="FA3">
            <v>0</v>
          </cell>
          <cell r="FB3">
            <v>0</v>
          </cell>
          <cell r="FC3">
            <v>18</v>
          </cell>
          <cell r="FD3">
            <v>19</v>
          </cell>
          <cell r="FE3">
            <v>20</v>
          </cell>
          <cell r="FF3">
            <v>24</v>
          </cell>
          <cell r="FG3">
            <v>0</v>
          </cell>
          <cell r="FH3">
            <v>0</v>
          </cell>
          <cell r="FI3">
            <v>0</v>
          </cell>
          <cell r="FJ3">
            <v>0</v>
          </cell>
          <cell r="FK3">
            <v>18</v>
          </cell>
          <cell r="FL3">
            <v>19</v>
          </cell>
          <cell r="FM3">
            <v>20</v>
          </cell>
          <cell r="FN3">
            <v>25</v>
          </cell>
          <cell r="FO3">
            <v>0</v>
          </cell>
          <cell r="FP3">
            <v>0</v>
          </cell>
          <cell r="FQ3">
            <v>0</v>
          </cell>
          <cell r="FR3">
            <v>0</v>
          </cell>
          <cell r="FS3">
            <v>18</v>
          </cell>
          <cell r="FT3">
            <v>19</v>
          </cell>
          <cell r="FU3">
            <v>20</v>
          </cell>
          <cell r="FV3">
            <v>26</v>
          </cell>
          <cell r="FW3">
            <v>0</v>
          </cell>
          <cell r="FX3">
            <v>0</v>
          </cell>
          <cell r="FY3">
            <v>0</v>
          </cell>
          <cell r="FZ3">
            <v>0</v>
          </cell>
          <cell r="GA3">
            <v>18</v>
          </cell>
          <cell r="GB3">
            <v>19</v>
          </cell>
          <cell r="GC3">
            <v>20</v>
          </cell>
          <cell r="GD3">
            <v>27</v>
          </cell>
          <cell r="GE3">
            <v>0</v>
          </cell>
          <cell r="GF3">
            <v>0</v>
          </cell>
          <cell r="GG3">
            <v>0</v>
          </cell>
          <cell r="GH3">
            <v>0</v>
          </cell>
          <cell r="GI3">
            <v>18</v>
          </cell>
          <cell r="GJ3">
            <v>19</v>
          </cell>
          <cell r="GK3">
            <v>20</v>
          </cell>
          <cell r="GL3">
            <v>28</v>
          </cell>
          <cell r="GM3">
            <v>0</v>
          </cell>
          <cell r="GN3">
            <v>0</v>
          </cell>
          <cell r="GO3">
            <v>0</v>
          </cell>
          <cell r="GP3">
            <v>0</v>
          </cell>
          <cell r="GQ3">
            <v>18</v>
          </cell>
          <cell r="GR3">
            <v>19</v>
          </cell>
          <cell r="GS3">
            <v>20</v>
          </cell>
          <cell r="GT3">
            <v>29</v>
          </cell>
          <cell r="GU3">
            <v>0</v>
          </cell>
          <cell r="GV3">
            <v>0</v>
          </cell>
          <cell r="GW3">
            <v>0</v>
          </cell>
          <cell r="GX3">
            <v>0</v>
          </cell>
          <cell r="GY3">
            <v>18</v>
          </cell>
          <cell r="GZ3">
            <v>19</v>
          </cell>
          <cell r="HA3">
            <v>20</v>
          </cell>
          <cell r="HB3">
            <v>30</v>
          </cell>
          <cell r="HC3">
            <v>0</v>
          </cell>
          <cell r="HD3">
            <v>0</v>
          </cell>
          <cell r="HE3">
            <v>0</v>
          </cell>
          <cell r="HF3">
            <v>0</v>
          </cell>
          <cell r="HG3">
            <v>18</v>
          </cell>
          <cell r="HH3">
            <v>19</v>
          </cell>
          <cell r="HI3">
            <v>20</v>
          </cell>
          <cell r="HJ3">
            <v>31</v>
          </cell>
          <cell r="HK3">
            <v>0</v>
          </cell>
          <cell r="HL3">
            <v>0</v>
          </cell>
          <cell r="HM3">
            <v>0</v>
          </cell>
          <cell r="HN3">
            <v>0</v>
          </cell>
          <cell r="HO3">
            <v>18</v>
          </cell>
          <cell r="HP3">
            <v>19</v>
          </cell>
          <cell r="HQ3">
            <v>20</v>
          </cell>
          <cell r="HR3">
            <v>32</v>
          </cell>
          <cell r="HS3">
            <v>0</v>
          </cell>
          <cell r="HT3">
            <v>0</v>
          </cell>
          <cell r="HU3">
            <v>0</v>
          </cell>
          <cell r="HV3">
            <v>0</v>
          </cell>
          <cell r="HW3">
            <v>18</v>
          </cell>
          <cell r="HX3">
            <v>19</v>
          </cell>
          <cell r="HY3">
            <v>20</v>
          </cell>
          <cell r="HZ3">
            <v>33</v>
          </cell>
          <cell r="IA3">
            <v>0</v>
          </cell>
          <cell r="IB3">
            <v>0</v>
          </cell>
          <cell r="IC3">
            <v>0</v>
          </cell>
          <cell r="ID3">
            <v>0</v>
          </cell>
          <cell r="IE3">
            <v>18</v>
          </cell>
          <cell r="IF3">
            <v>19</v>
          </cell>
          <cell r="IG3">
            <v>20</v>
          </cell>
          <cell r="IH3">
            <v>34</v>
          </cell>
          <cell r="II3">
            <v>0</v>
          </cell>
          <cell r="IJ3">
            <v>0</v>
          </cell>
          <cell r="IK3">
            <v>0</v>
          </cell>
          <cell r="IL3">
            <v>0</v>
          </cell>
          <cell r="IM3">
            <v>18</v>
          </cell>
          <cell r="IN3">
            <v>19</v>
          </cell>
          <cell r="IO3">
            <v>20</v>
          </cell>
          <cell r="IP3">
            <v>35</v>
          </cell>
        </row>
        <row r="4">
          <cell r="G4" t="str">
            <v>G</v>
          </cell>
          <cell r="H4" t="str">
            <v>H</v>
          </cell>
          <cell r="I4" t="str">
            <v>I</v>
          </cell>
          <cell r="J4" t="str">
            <v>J</v>
          </cell>
          <cell r="K4" t="str">
            <v>K</v>
          </cell>
          <cell r="L4" t="str">
            <v>L</v>
          </cell>
          <cell r="M4" t="str">
            <v>M</v>
          </cell>
          <cell r="N4" t="str">
            <v>N</v>
          </cell>
          <cell r="O4" t="str">
            <v>O</v>
          </cell>
          <cell r="P4" t="str">
            <v>P</v>
          </cell>
          <cell r="Q4" t="str">
            <v>Q</v>
          </cell>
          <cell r="R4" t="str">
            <v>R</v>
          </cell>
          <cell r="S4" t="str">
            <v>S</v>
          </cell>
          <cell r="T4" t="str">
            <v>T</v>
          </cell>
          <cell r="U4" t="str">
            <v>U</v>
          </cell>
          <cell r="V4" t="str">
            <v>V</v>
          </cell>
          <cell r="AE4">
            <v>0</v>
          </cell>
          <cell r="AF4">
            <v>0</v>
          </cell>
          <cell r="AG4">
            <v>0</v>
          </cell>
          <cell r="AH4">
            <v>0</v>
          </cell>
          <cell r="AI4">
            <v>0</v>
          </cell>
          <cell r="AJ4">
            <v>0</v>
          </cell>
          <cell r="AK4">
            <v>0</v>
          </cell>
          <cell r="AL4">
            <v>0</v>
          </cell>
          <cell r="AM4">
            <v>0</v>
          </cell>
          <cell r="AN4">
            <v>0</v>
          </cell>
          <cell r="AO4">
            <v>0</v>
          </cell>
          <cell r="AP4">
            <v>0</v>
          </cell>
          <cell r="AQ4">
            <v>0</v>
          </cell>
          <cell r="AR4">
            <v>0</v>
          </cell>
          <cell r="AS4">
            <v>0</v>
          </cell>
          <cell r="AT4">
            <v>0</v>
          </cell>
          <cell r="AU4">
            <v>0</v>
          </cell>
          <cell r="AV4">
            <v>0</v>
          </cell>
          <cell r="AW4">
            <v>0</v>
          </cell>
          <cell r="AX4">
            <v>0</v>
          </cell>
          <cell r="AY4">
            <v>0</v>
          </cell>
          <cell r="AZ4">
            <v>0</v>
          </cell>
          <cell r="BA4">
            <v>0</v>
          </cell>
          <cell r="BB4">
            <v>0</v>
          </cell>
          <cell r="BC4">
            <v>0</v>
          </cell>
          <cell r="BD4">
            <v>0</v>
          </cell>
          <cell r="BE4">
            <v>0</v>
          </cell>
          <cell r="BF4">
            <v>0</v>
          </cell>
          <cell r="BG4">
            <v>0</v>
          </cell>
          <cell r="BH4">
            <v>0</v>
          </cell>
          <cell r="BI4">
            <v>0</v>
          </cell>
          <cell r="BJ4">
            <v>0</v>
          </cell>
          <cell r="BK4">
            <v>0</v>
          </cell>
          <cell r="BL4">
            <v>0</v>
          </cell>
          <cell r="BM4">
            <v>0</v>
          </cell>
          <cell r="BN4">
            <v>0</v>
          </cell>
          <cell r="BO4">
            <v>0</v>
          </cell>
          <cell r="BP4">
            <v>0</v>
          </cell>
          <cell r="BQ4">
            <v>0</v>
          </cell>
          <cell r="BR4">
            <v>0</v>
          </cell>
          <cell r="BS4">
            <v>0</v>
          </cell>
          <cell r="BT4">
            <v>0</v>
          </cell>
          <cell r="BU4">
            <v>0</v>
          </cell>
          <cell r="BV4">
            <v>0</v>
          </cell>
          <cell r="BW4">
            <v>0</v>
          </cell>
          <cell r="BX4">
            <v>0</v>
          </cell>
          <cell r="BY4">
            <v>0</v>
          </cell>
          <cell r="BZ4">
            <v>0</v>
          </cell>
          <cell r="CA4">
            <v>0</v>
          </cell>
          <cell r="CB4">
            <v>0</v>
          </cell>
          <cell r="CC4">
            <v>0</v>
          </cell>
          <cell r="CD4">
            <v>0</v>
          </cell>
          <cell r="CE4">
            <v>0</v>
          </cell>
          <cell r="CF4">
            <v>0</v>
          </cell>
          <cell r="CG4">
            <v>0</v>
          </cell>
          <cell r="CH4">
            <v>0</v>
          </cell>
          <cell r="CI4">
            <v>0</v>
          </cell>
          <cell r="CJ4">
            <v>0</v>
          </cell>
          <cell r="CK4">
            <v>0</v>
          </cell>
          <cell r="CL4">
            <v>0</v>
          </cell>
          <cell r="CM4">
            <v>0</v>
          </cell>
          <cell r="CN4">
            <v>0</v>
          </cell>
          <cell r="CO4">
            <v>0</v>
          </cell>
          <cell r="CP4">
            <v>0</v>
          </cell>
          <cell r="CQ4">
            <v>0</v>
          </cell>
          <cell r="CR4">
            <v>0</v>
          </cell>
          <cell r="CS4">
            <v>0</v>
          </cell>
          <cell r="CT4">
            <v>0</v>
          </cell>
          <cell r="CU4">
            <v>0</v>
          </cell>
          <cell r="CV4">
            <v>0</v>
          </cell>
          <cell r="CW4">
            <v>0</v>
          </cell>
          <cell r="CX4">
            <v>0</v>
          </cell>
          <cell r="CY4">
            <v>0</v>
          </cell>
          <cell r="CZ4">
            <v>0</v>
          </cell>
          <cell r="DA4">
            <v>0</v>
          </cell>
          <cell r="DB4">
            <v>0</v>
          </cell>
          <cell r="DC4">
            <v>0</v>
          </cell>
          <cell r="DD4">
            <v>0</v>
          </cell>
          <cell r="DE4">
            <v>0</v>
          </cell>
          <cell r="DF4">
            <v>0</v>
          </cell>
          <cell r="DG4">
            <v>0</v>
          </cell>
          <cell r="DH4">
            <v>0</v>
          </cell>
          <cell r="EA4">
            <v>0</v>
          </cell>
          <cell r="EB4">
            <v>0</v>
          </cell>
          <cell r="EC4">
            <v>0</v>
          </cell>
          <cell r="ED4">
            <v>0</v>
          </cell>
          <cell r="EE4">
            <v>0</v>
          </cell>
          <cell r="EF4">
            <v>0</v>
          </cell>
          <cell r="EG4">
            <v>0</v>
          </cell>
          <cell r="EH4">
            <v>0</v>
          </cell>
          <cell r="EI4">
            <v>0</v>
          </cell>
          <cell r="EJ4">
            <v>0</v>
          </cell>
          <cell r="EK4">
            <v>0</v>
          </cell>
          <cell r="EL4">
            <v>0</v>
          </cell>
          <cell r="EM4">
            <v>0</v>
          </cell>
          <cell r="EN4">
            <v>0</v>
          </cell>
          <cell r="EO4">
            <v>0</v>
          </cell>
          <cell r="EP4">
            <v>0</v>
          </cell>
          <cell r="EQ4">
            <v>0</v>
          </cell>
          <cell r="ER4">
            <v>0</v>
          </cell>
          <cell r="ES4">
            <v>0</v>
          </cell>
          <cell r="ET4">
            <v>0</v>
          </cell>
          <cell r="EU4">
            <v>0</v>
          </cell>
          <cell r="EV4">
            <v>0</v>
          </cell>
          <cell r="EW4">
            <v>0</v>
          </cell>
          <cell r="EX4">
            <v>0</v>
          </cell>
          <cell r="EY4">
            <v>0</v>
          </cell>
          <cell r="EZ4">
            <v>0</v>
          </cell>
          <cell r="FA4">
            <v>0</v>
          </cell>
          <cell r="FB4">
            <v>0</v>
          </cell>
          <cell r="FC4">
            <v>0</v>
          </cell>
          <cell r="FD4">
            <v>0</v>
          </cell>
          <cell r="FE4">
            <v>0</v>
          </cell>
          <cell r="FF4">
            <v>0</v>
          </cell>
          <cell r="FG4">
            <v>0</v>
          </cell>
          <cell r="FH4">
            <v>0</v>
          </cell>
          <cell r="FI4">
            <v>0</v>
          </cell>
          <cell r="FJ4">
            <v>0</v>
          </cell>
          <cell r="FK4">
            <v>0</v>
          </cell>
          <cell r="FL4">
            <v>0</v>
          </cell>
          <cell r="FM4">
            <v>0</v>
          </cell>
          <cell r="FN4">
            <v>0</v>
          </cell>
          <cell r="FO4">
            <v>0</v>
          </cell>
          <cell r="FP4">
            <v>0</v>
          </cell>
          <cell r="FQ4">
            <v>0</v>
          </cell>
          <cell r="FR4">
            <v>0</v>
          </cell>
          <cell r="FS4">
            <v>0</v>
          </cell>
          <cell r="FT4">
            <v>0</v>
          </cell>
          <cell r="FU4">
            <v>0</v>
          </cell>
          <cell r="FV4">
            <v>0</v>
          </cell>
          <cell r="FW4">
            <v>0</v>
          </cell>
          <cell r="FX4">
            <v>0</v>
          </cell>
          <cell r="FY4">
            <v>0</v>
          </cell>
          <cell r="FZ4">
            <v>0</v>
          </cell>
          <cell r="GA4">
            <v>0</v>
          </cell>
          <cell r="GB4">
            <v>0</v>
          </cell>
          <cell r="GC4">
            <v>0</v>
          </cell>
          <cell r="GD4">
            <v>0</v>
          </cell>
          <cell r="GE4">
            <v>0</v>
          </cell>
          <cell r="GF4">
            <v>0</v>
          </cell>
          <cell r="GG4">
            <v>0</v>
          </cell>
          <cell r="GH4">
            <v>0</v>
          </cell>
          <cell r="GI4">
            <v>0</v>
          </cell>
          <cell r="GJ4">
            <v>0</v>
          </cell>
          <cell r="GK4">
            <v>0</v>
          </cell>
          <cell r="GL4">
            <v>0</v>
          </cell>
          <cell r="GM4">
            <v>0</v>
          </cell>
          <cell r="GN4">
            <v>0</v>
          </cell>
          <cell r="GO4">
            <v>0</v>
          </cell>
          <cell r="GP4">
            <v>0</v>
          </cell>
          <cell r="GQ4">
            <v>0</v>
          </cell>
          <cell r="GR4">
            <v>0</v>
          </cell>
          <cell r="GS4">
            <v>0</v>
          </cell>
          <cell r="GT4">
            <v>0</v>
          </cell>
          <cell r="GU4">
            <v>0</v>
          </cell>
          <cell r="GV4">
            <v>0</v>
          </cell>
          <cell r="GW4">
            <v>0</v>
          </cell>
          <cell r="GX4">
            <v>0</v>
          </cell>
          <cell r="GY4">
            <v>0</v>
          </cell>
          <cell r="GZ4">
            <v>0</v>
          </cell>
          <cell r="HA4">
            <v>0</v>
          </cell>
          <cell r="HB4">
            <v>0</v>
          </cell>
          <cell r="HC4">
            <v>0</v>
          </cell>
          <cell r="HD4">
            <v>0</v>
          </cell>
          <cell r="HE4">
            <v>0</v>
          </cell>
          <cell r="HF4">
            <v>0</v>
          </cell>
          <cell r="HG4">
            <v>0</v>
          </cell>
          <cell r="HH4">
            <v>0</v>
          </cell>
          <cell r="HI4">
            <v>0</v>
          </cell>
          <cell r="HJ4">
            <v>0</v>
          </cell>
          <cell r="HK4">
            <v>0</v>
          </cell>
          <cell r="HL4">
            <v>0</v>
          </cell>
          <cell r="HM4">
            <v>0</v>
          </cell>
          <cell r="HN4">
            <v>0</v>
          </cell>
          <cell r="HO4">
            <v>0</v>
          </cell>
          <cell r="HP4">
            <v>0</v>
          </cell>
          <cell r="HQ4">
            <v>0</v>
          </cell>
          <cell r="HR4">
            <v>0</v>
          </cell>
          <cell r="HS4">
            <v>0</v>
          </cell>
          <cell r="HT4">
            <v>0</v>
          </cell>
          <cell r="HU4">
            <v>0</v>
          </cell>
          <cell r="HV4">
            <v>0</v>
          </cell>
          <cell r="HW4">
            <v>0</v>
          </cell>
          <cell r="HX4">
            <v>0</v>
          </cell>
          <cell r="HY4">
            <v>0</v>
          </cell>
          <cell r="HZ4">
            <v>0</v>
          </cell>
          <cell r="IA4">
            <v>0</v>
          </cell>
          <cell r="IB4">
            <v>0</v>
          </cell>
          <cell r="IC4">
            <v>0</v>
          </cell>
          <cell r="ID4">
            <v>0</v>
          </cell>
          <cell r="IE4">
            <v>0</v>
          </cell>
          <cell r="IF4">
            <v>0</v>
          </cell>
          <cell r="IG4">
            <v>0</v>
          </cell>
          <cell r="IH4">
            <v>0</v>
          </cell>
          <cell r="II4">
            <v>0</v>
          </cell>
          <cell r="IJ4">
            <v>0</v>
          </cell>
          <cell r="IK4">
            <v>0</v>
          </cell>
          <cell r="IL4">
            <v>0</v>
          </cell>
          <cell r="IM4">
            <v>0</v>
          </cell>
          <cell r="IN4">
            <v>0</v>
          </cell>
          <cell r="IO4">
            <v>0</v>
          </cell>
          <cell r="IP4">
            <v>0</v>
          </cell>
        </row>
        <row r="5">
          <cell r="G5" t="str">
            <v>Hide</v>
          </cell>
          <cell r="H5" t="str">
            <v>Hide</v>
          </cell>
          <cell r="I5" t="str">
            <v>Hide</v>
          </cell>
          <cell r="J5" t="str">
            <v>Hide</v>
          </cell>
          <cell r="K5" t="str">
            <v>Show</v>
          </cell>
          <cell r="L5" t="str">
            <v>Hide</v>
          </cell>
          <cell r="M5" t="str">
            <v>Hide</v>
          </cell>
          <cell r="N5" t="str">
            <v>Hide</v>
          </cell>
          <cell r="O5" t="str">
            <v>Hide</v>
          </cell>
          <cell r="P5" t="str">
            <v>Hide</v>
          </cell>
          <cell r="Q5" t="str">
            <v>Hide</v>
          </cell>
          <cell r="R5" t="str">
            <v>Hide</v>
          </cell>
          <cell r="S5" t="str">
            <v>Hide</v>
          </cell>
          <cell r="T5" t="str">
            <v>Hide</v>
          </cell>
          <cell r="U5" t="str">
            <v>Show</v>
          </cell>
          <cell r="V5" t="str">
            <v>Hide</v>
          </cell>
        </row>
        <row r="9">
          <cell r="I9" t="str">
            <v xml:space="preserve">Beginning Row of the Data: </v>
          </cell>
          <cell r="J9">
            <v>20</v>
          </cell>
        </row>
        <row r="10">
          <cell r="I10" t="str">
            <v xml:space="preserve">Ending Row of the Data: </v>
          </cell>
          <cell r="J10">
            <v>316</v>
          </cell>
          <cell r="AF10" t="str">
            <v>Please make sure that inconsistent data is already run</v>
          </cell>
          <cell r="ED10" t="str">
            <v>Questionable Membership Movement</v>
          </cell>
        </row>
        <row r="11">
          <cell r="I11" t="str">
            <v xml:space="preserve">Beginning Row of Pasting Data: </v>
          </cell>
          <cell r="J11">
            <v>20</v>
          </cell>
          <cell r="AG11" t="str">
            <v xml:space="preserve">Number of inconsistent queries = </v>
          </cell>
          <cell r="AH11">
            <v>17</v>
          </cell>
        </row>
        <row r="12">
          <cell r="AF12" t="str">
            <v>InconsistentQ1_Click()</v>
          </cell>
        </row>
        <row r="14">
          <cell r="G14" t="str">
            <v xml:space="preserve">Beginning Column = </v>
          </cell>
          <cell r="H14">
            <v>6</v>
          </cell>
          <cell r="AE14">
            <v>2</v>
          </cell>
          <cell r="AG14" t="str">
            <v xml:space="preserve">Beginning Column = </v>
          </cell>
          <cell r="AH14">
            <v>32</v>
          </cell>
          <cell r="AM14" t="str">
            <v xml:space="preserve">Beginning Column = </v>
          </cell>
          <cell r="AN14">
            <v>38</v>
          </cell>
          <cell r="AS14" t="str">
            <v xml:space="preserve">Beginning Column = </v>
          </cell>
          <cell r="AT14">
            <v>44</v>
          </cell>
          <cell r="AY14" t="str">
            <v xml:space="preserve">Beginning Column = </v>
          </cell>
          <cell r="AZ14">
            <v>50</v>
          </cell>
          <cell r="BE14" t="str">
            <v xml:space="preserve">Beginning Column = </v>
          </cell>
          <cell r="BF14">
            <v>56</v>
          </cell>
          <cell r="BK14" t="str">
            <v xml:space="preserve">Beginning Column = </v>
          </cell>
          <cell r="BL14">
            <v>62</v>
          </cell>
          <cell r="BQ14" t="str">
            <v xml:space="preserve">Beginning Column = </v>
          </cell>
          <cell r="BR14">
            <v>68</v>
          </cell>
          <cell r="BW14" t="str">
            <v xml:space="preserve">Beginning Column = </v>
          </cell>
          <cell r="BX14">
            <v>74</v>
          </cell>
          <cell r="CC14" t="str">
            <v xml:space="preserve">Beginning Column = </v>
          </cell>
          <cell r="CD14">
            <v>80</v>
          </cell>
          <cell r="CI14" t="str">
            <v xml:space="preserve">Beginning Column = </v>
          </cell>
          <cell r="CJ14">
            <v>86</v>
          </cell>
          <cell r="CO14" t="str">
            <v xml:space="preserve">Beginning Column = </v>
          </cell>
          <cell r="CP14">
            <v>92</v>
          </cell>
          <cell r="CU14" t="str">
            <v xml:space="preserve">Beginning Column = </v>
          </cell>
          <cell r="CV14">
            <v>98</v>
          </cell>
          <cell r="DA14" t="str">
            <v xml:space="preserve">Beginning Column = </v>
          </cell>
          <cell r="DB14">
            <v>104</v>
          </cell>
          <cell r="DG14" t="str">
            <v xml:space="preserve">Beginning Column = </v>
          </cell>
          <cell r="DH14">
            <v>110</v>
          </cell>
          <cell r="DN14">
            <v>116</v>
          </cell>
          <cell r="DT14">
            <v>122</v>
          </cell>
          <cell r="DZ14">
            <v>128</v>
          </cell>
          <cell r="EC14">
            <v>3</v>
          </cell>
          <cell r="EF14" t="str">
            <v xml:space="preserve">Beginning Column = </v>
          </cell>
          <cell r="EG14">
            <v>134</v>
          </cell>
          <cell r="EN14" t="str">
            <v xml:space="preserve">Beginning Column = </v>
          </cell>
          <cell r="EO14">
            <v>142</v>
          </cell>
          <cell r="EV14" t="str">
            <v xml:space="preserve">Beginning Column = </v>
          </cell>
          <cell r="EW14">
            <v>150</v>
          </cell>
          <cell r="FD14" t="str">
            <v xml:space="preserve">Beginning Column = </v>
          </cell>
          <cell r="FE14">
            <v>158</v>
          </cell>
          <cell r="FL14" t="str">
            <v xml:space="preserve">Beginning Column = </v>
          </cell>
          <cell r="FM14">
            <v>166</v>
          </cell>
          <cell r="FT14" t="str">
            <v xml:space="preserve">Beginning Column = </v>
          </cell>
          <cell r="FU14">
            <v>174</v>
          </cell>
          <cell r="GB14" t="str">
            <v xml:space="preserve">Beginning Column = </v>
          </cell>
          <cell r="GC14">
            <v>182</v>
          </cell>
          <cell r="GJ14" t="str">
            <v xml:space="preserve">Beginning Column = </v>
          </cell>
          <cell r="GK14">
            <v>190</v>
          </cell>
          <cell r="GR14" t="str">
            <v xml:space="preserve">Beginning Column = </v>
          </cell>
          <cell r="GS14">
            <v>198</v>
          </cell>
          <cell r="GZ14" t="str">
            <v xml:space="preserve">Beginning Column = </v>
          </cell>
          <cell r="HA14">
            <v>206</v>
          </cell>
          <cell r="HH14" t="str">
            <v xml:space="preserve">Beginning Column = </v>
          </cell>
          <cell r="HI14">
            <v>214</v>
          </cell>
          <cell r="HP14" t="str">
            <v xml:space="preserve">Beginning Column = </v>
          </cell>
          <cell r="HQ14">
            <v>222</v>
          </cell>
          <cell r="HX14" t="str">
            <v xml:space="preserve">Beginning Column = </v>
          </cell>
          <cell r="HY14">
            <v>230</v>
          </cell>
          <cell r="IF14" t="str">
            <v xml:space="preserve">Beginning Column = </v>
          </cell>
          <cell r="IG14">
            <v>238</v>
          </cell>
          <cell r="IN14" t="str">
            <v xml:space="preserve">Beginning Column = </v>
          </cell>
          <cell r="IO14">
            <v>246</v>
          </cell>
        </row>
        <row r="15">
          <cell r="G15" t="str">
            <v xml:space="preserve">Ending Column = </v>
          </cell>
          <cell r="H15">
            <v>25</v>
          </cell>
          <cell r="AG15" t="str">
            <v xml:space="preserve">Ending Column = </v>
          </cell>
          <cell r="AH15">
            <v>32</v>
          </cell>
          <cell r="AM15" t="str">
            <v xml:space="preserve">Ending Column = </v>
          </cell>
          <cell r="AN15">
            <v>38</v>
          </cell>
          <cell r="AS15" t="str">
            <v xml:space="preserve">Ending Column = </v>
          </cell>
          <cell r="AT15">
            <v>44</v>
          </cell>
          <cell r="AY15" t="str">
            <v xml:space="preserve">Ending Column = </v>
          </cell>
          <cell r="AZ15">
            <v>50</v>
          </cell>
          <cell r="BE15" t="str">
            <v xml:space="preserve">Ending Column = </v>
          </cell>
          <cell r="BF15">
            <v>56</v>
          </cell>
          <cell r="BK15" t="str">
            <v xml:space="preserve">Ending Column = </v>
          </cell>
          <cell r="BL15">
            <v>62</v>
          </cell>
          <cell r="BQ15" t="str">
            <v xml:space="preserve">Ending Column = </v>
          </cell>
          <cell r="BR15">
            <v>68</v>
          </cell>
          <cell r="BW15" t="str">
            <v xml:space="preserve">Ending Column = </v>
          </cell>
          <cell r="BX15">
            <v>74</v>
          </cell>
          <cell r="CC15" t="str">
            <v xml:space="preserve">Ending Column = </v>
          </cell>
          <cell r="CD15">
            <v>80</v>
          </cell>
          <cell r="CI15" t="str">
            <v xml:space="preserve">Ending Column = </v>
          </cell>
          <cell r="CJ15">
            <v>86</v>
          </cell>
          <cell r="CO15" t="str">
            <v xml:space="preserve">Ending Column = </v>
          </cell>
          <cell r="CP15">
            <v>92</v>
          </cell>
          <cell r="CU15" t="str">
            <v xml:space="preserve">Ending Column = </v>
          </cell>
          <cell r="CV15">
            <v>98</v>
          </cell>
          <cell r="DA15" t="str">
            <v xml:space="preserve">Ending Column = </v>
          </cell>
          <cell r="DB15">
            <v>104</v>
          </cell>
          <cell r="DG15" t="str">
            <v xml:space="preserve">Ending Column = </v>
          </cell>
          <cell r="DH15">
            <v>110</v>
          </cell>
          <cell r="EF15" t="str">
            <v xml:space="preserve">Ending Column = </v>
          </cell>
          <cell r="EG15">
            <v>134</v>
          </cell>
          <cell r="EN15" t="str">
            <v xml:space="preserve">Ending Column = </v>
          </cell>
          <cell r="EO15">
            <v>142</v>
          </cell>
          <cell r="EV15" t="str">
            <v xml:space="preserve">Ending Column = </v>
          </cell>
          <cell r="EW15">
            <v>150</v>
          </cell>
          <cell r="FD15" t="str">
            <v xml:space="preserve">Ending Column = </v>
          </cell>
          <cell r="FE15">
            <v>158</v>
          </cell>
          <cell r="FL15" t="str">
            <v xml:space="preserve">Ending Column = </v>
          </cell>
          <cell r="FM15">
            <v>166</v>
          </cell>
          <cell r="FT15" t="str">
            <v xml:space="preserve">Ending Column = </v>
          </cell>
          <cell r="FU15">
            <v>174</v>
          </cell>
          <cell r="GB15" t="str">
            <v xml:space="preserve">Ending Column = </v>
          </cell>
          <cell r="GC15">
            <v>182</v>
          </cell>
          <cell r="GJ15" t="str">
            <v xml:space="preserve">Ending Column = </v>
          </cell>
          <cell r="GK15">
            <v>190</v>
          </cell>
          <cell r="GR15" t="str">
            <v xml:space="preserve">Ending Column = </v>
          </cell>
          <cell r="GS15">
            <v>198</v>
          </cell>
          <cell r="GZ15" t="str">
            <v xml:space="preserve">Ending Column = </v>
          </cell>
          <cell r="HA15">
            <v>206</v>
          </cell>
          <cell r="HH15" t="str">
            <v xml:space="preserve">Ending Column = </v>
          </cell>
          <cell r="HI15">
            <v>214</v>
          </cell>
          <cell r="HP15" t="str">
            <v xml:space="preserve">Ending Column = </v>
          </cell>
          <cell r="HQ15">
            <v>222</v>
          </cell>
          <cell r="HX15" t="str">
            <v xml:space="preserve">Ending Column = </v>
          </cell>
          <cell r="HY15">
            <v>230</v>
          </cell>
          <cell r="IF15" t="str">
            <v xml:space="preserve">Ending Column = </v>
          </cell>
          <cell r="IG15">
            <v>238</v>
          </cell>
          <cell r="IN15" t="str">
            <v xml:space="preserve">Ending Column = </v>
          </cell>
          <cell r="IO15">
            <v>246</v>
          </cell>
        </row>
        <row r="16">
          <cell r="G16">
            <v>0</v>
          </cell>
          <cell r="AF16" t="str">
            <v xml:space="preserve">Number of Error = </v>
          </cell>
          <cell r="AG16">
            <v>0</v>
          </cell>
          <cell r="AL16" t="str">
            <v xml:space="preserve">Number of Error = </v>
          </cell>
          <cell r="AM16">
            <v>0</v>
          </cell>
          <cell r="AR16" t="str">
            <v xml:space="preserve">Number of Error = </v>
          </cell>
          <cell r="AS16">
            <v>0</v>
          </cell>
          <cell r="AX16" t="str">
            <v xml:space="preserve">Number of Error = </v>
          </cell>
          <cell r="AY16">
            <v>0</v>
          </cell>
          <cell r="BD16" t="str">
            <v xml:space="preserve">Number of Error = </v>
          </cell>
          <cell r="BE16">
            <v>3</v>
          </cell>
          <cell r="BJ16" t="str">
            <v xml:space="preserve">Number of Error = </v>
          </cell>
          <cell r="BK16">
            <v>0</v>
          </cell>
          <cell r="BP16" t="str">
            <v xml:space="preserve">Number of Error = </v>
          </cell>
          <cell r="BQ16">
            <v>0</v>
          </cell>
          <cell r="BV16" t="str">
            <v xml:space="preserve">Number of Error = </v>
          </cell>
          <cell r="BW16">
            <v>0</v>
          </cell>
          <cell r="CB16" t="str">
            <v xml:space="preserve">Number of Error = </v>
          </cell>
          <cell r="CC16">
            <v>0</v>
          </cell>
          <cell r="CH16" t="str">
            <v xml:space="preserve">Number of Error = </v>
          </cell>
          <cell r="CI16">
            <v>0</v>
          </cell>
          <cell r="CN16" t="str">
            <v xml:space="preserve">Number of Error = </v>
          </cell>
          <cell r="CO16">
            <v>0</v>
          </cell>
          <cell r="CT16" t="str">
            <v xml:space="preserve">Number of Error = </v>
          </cell>
          <cell r="CU16">
            <v>0</v>
          </cell>
          <cell r="CZ16" t="str">
            <v xml:space="preserve">Number of Error = </v>
          </cell>
          <cell r="DA16">
            <v>5</v>
          </cell>
          <cell r="DF16" t="str">
            <v xml:space="preserve">Number of Error = </v>
          </cell>
          <cell r="DG16">
            <v>0</v>
          </cell>
          <cell r="ED16" t="str">
            <v xml:space="preserve">Number of Error = </v>
          </cell>
          <cell r="EE16">
            <v>0</v>
          </cell>
          <cell r="EL16" t="str">
            <v xml:space="preserve">Number of Error = </v>
          </cell>
          <cell r="EM16">
            <v>0</v>
          </cell>
          <cell r="ET16" t="str">
            <v xml:space="preserve">Number of Error = </v>
          </cell>
          <cell r="EU16">
            <v>0</v>
          </cell>
          <cell r="FB16" t="str">
            <v xml:space="preserve">Number of Error = </v>
          </cell>
          <cell r="FC16">
            <v>0</v>
          </cell>
          <cell r="FJ16" t="str">
            <v xml:space="preserve">Number of Error = </v>
          </cell>
          <cell r="FK16">
            <v>0</v>
          </cell>
          <cell r="FR16" t="str">
            <v xml:space="preserve">Number of Error = </v>
          </cell>
          <cell r="FS16">
            <v>0</v>
          </cell>
          <cell r="FZ16" t="str">
            <v xml:space="preserve">Number of Error = </v>
          </cell>
          <cell r="GA16">
            <v>0</v>
          </cell>
          <cell r="GH16" t="str">
            <v xml:space="preserve">Number of Error = </v>
          </cell>
          <cell r="GI16">
            <v>0</v>
          </cell>
          <cell r="GP16" t="str">
            <v xml:space="preserve">Number of Error = </v>
          </cell>
          <cell r="GQ16">
            <v>0</v>
          </cell>
          <cell r="GX16" t="str">
            <v xml:space="preserve">Number of Error = </v>
          </cell>
          <cell r="GY16">
            <v>0</v>
          </cell>
          <cell r="HF16" t="str">
            <v xml:space="preserve">Number of Error = </v>
          </cell>
          <cell r="HG16">
            <v>0</v>
          </cell>
          <cell r="HN16" t="str">
            <v xml:space="preserve">Number of Error = </v>
          </cell>
          <cell r="HO16">
            <v>0</v>
          </cell>
          <cell r="HV16" t="str">
            <v xml:space="preserve">Number of Error = </v>
          </cell>
          <cell r="HW16">
            <v>2</v>
          </cell>
          <cell r="ID16" t="str">
            <v xml:space="preserve">Number of Error = </v>
          </cell>
          <cell r="IE16">
            <v>0</v>
          </cell>
          <cell r="IL16" t="str">
            <v xml:space="preserve">Number of Error = </v>
          </cell>
          <cell r="IM16">
            <v>0</v>
          </cell>
        </row>
        <row r="17">
          <cell r="AE17">
            <v>2.1</v>
          </cell>
          <cell r="AF17" t="str">
            <v>Grade/Group</v>
          </cell>
          <cell r="AG17" t="str">
            <v>Hide</v>
          </cell>
          <cell r="AK17">
            <v>2.2000000000000002</v>
          </cell>
          <cell r="AL17" t="str">
            <v>Subsidiary/Company Name</v>
          </cell>
          <cell r="AM17" t="str">
            <v>Hide</v>
          </cell>
          <cell r="AQ17">
            <v>2.3000000000000003</v>
          </cell>
          <cell r="AR17" t="str">
            <v>Cost Center</v>
          </cell>
          <cell r="AS17" t="str">
            <v>Hide</v>
          </cell>
          <cell r="AW17">
            <v>2.4000000000000004</v>
          </cell>
          <cell r="AX17" t="str">
            <v>Department/Division</v>
          </cell>
          <cell r="AY17" t="str">
            <v>Hide</v>
          </cell>
          <cell r="BC17">
            <v>2.5000000000000004</v>
          </cell>
          <cell r="BD17" t="str">
            <v>Management/Non-management Indicator</v>
          </cell>
          <cell r="BE17" t="str">
            <v>Show</v>
          </cell>
          <cell r="BI17">
            <v>2.6000000000000005</v>
          </cell>
          <cell r="BJ17" t="str">
            <v>Daily/Monthly</v>
          </cell>
          <cell r="BK17" t="str">
            <v>Hide</v>
          </cell>
          <cell r="BO17">
            <v>2.7000000000000006</v>
          </cell>
          <cell r="BP17" t="str">
            <v>Other Breakdown 1</v>
          </cell>
          <cell r="BQ17" t="str">
            <v>Hide</v>
          </cell>
          <cell r="BU17">
            <v>2.8000000000000007</v>
          </cell>
          <cell r="BV17" t="str">
            <v>Other Breakdown 2</v>
          </cell>
          <cell r="BW17" t="str">
            <v>Hide</v>
          </cell>
          <cell r="CA17">
            <v>2.9000000000000008</v>
          </cell>
          <cell r="CB17" t="str">
            <v>Other Breakdown 3</v>
          </cell>
          <cell r="CC17" t="str">
            <v>Hide</v>
          </cell>
          <cell r="CG17">
            <v>2.1</v>
          </cell>
          <cell r="CH17" t="str">
            <v>Type of Employees</v>
          </cell>
          <cell r="CI17" t="str">
            <v>Hide</v>
          </cell>
          <cell r="CM17">
            <v>2.11</v>
          </cell>
          <cell r="CN17" t="str">
            <v>Pension Fund Member (Y/N)?</v>
          </cell>
          <cell r="CO17" t="str">
            <v>Hide</v>
          </cell>
          <cell r="CS17">
            <v>2.1199999999999997</v>
          </cell>
          <cell r="CT17" t="str">
            <v>Start date of contribution to the Unemployment Insurance Fund (UIF)</v>
          </cell>
          <cell r="CU17" t="str">
            <v>Hide</v>
          </cell>
          <cell r="CY17">
            <v>2.1299999999999994</v>
          </cell>
          <cell r="CZ17" t="str">
            <v>Retirement Age</v>
          </cell>
          <cell r="DA17" t="str">
            <v>Show</v>
          </cell>
          <cell r="DE17">
            <v>2.1399999999999992</v>
          </cell>
          <cell r="DF17" t="str">
            <v>Other Information 3</v>
          </cell>
          <cell r="DG17" t="str">
            <v>Hide</v>
          </cell>
          <cell r="EC17" t="str">
            <v>3.1.1</v>
          </cell>
          <cell r="ED17" t="str">
            <v>Salary before DOH as at</v>
          </cell>
          <cell r="EE17">
            <v>41274</v>
          </cell>
          <cell r="EK17" t="str">
            <v>3.1.2</v>
          </cell>
          <cell r="EL17" t="str">
            <v>Salary before DOH as at</v>
          </cell>
          <cell r="EM17">
            <v>41639</v>
          </cell>
          <cell r="ES17" t="str">
            <v>3.1.3</v>
          </cell>
          <cell r="ET17" t="str">
            <v>Salary before DOH as at</v>
          </cell>
          <cell r="EU17">
            <v>42004</v>
          </cell>
          <cell r="FA17" t="str">
            <v>3.1.4</v>
          </cell>
          <cell r="FB17" t="str">
            <v>Salary before DOH as at</v>
          </cell>
          <cell r="FC17" t="str">
            <v>Null</v>
          </cell>
          <cell r="FI17" t="str">
            <v>3.1.5</v>
          </cell>
          <cell r="FJ17" t="str">
            <v>Salary before DOH as at</v>
          </cell>
          <cell r="FK17" t="str">
            <v>Null</v>
          </cell>
          <cell r="FQ17" t="str">
            <v>3.1.6</v>
          </cell>
          <cell r="FR17" t="str">
            <v>Salary before DOH as at</v>
          </cell>
          <cell r="FS17" t="str">
            <v>Null</v>
          </cell>
          <cell r="FY17" t="str">
            <v>3.1.7</v>
          </cell>
          <cell r="FZ17" t="str">
            <v>Salary before DOH as at</v>
          </cell>
          <cell r="GA17" t="str">
            <v>Null</v>
          </cell>
          <cell r="GG17" t="str">
            <v>3.1.8</v>
          </cell>
          <cell r="GH17" t="str">
            <v>Salary before DOH as at</v>
          </cell>
          <cell r="GI17" t="str">
            <v>Null</v>
          </cell>
          <cell r="GO17" t="str">
            <v>3.1.9</v>
          </cell>
          <cell r="GP17" t="str">
            <v>Salary before DOH as at</v>
          </cell>
          <cell r="GQ17" t="str">
            <v>Null</v>
          </cell>
          <cell r="GW17" t="str">
            <v>3.1.10</v>
          </cell>
          <cell r="GX17" t="str">
            <v>Salary before DOH as at</v>
          </cell>
          <cell r="GY17" t="str">
            <v>Null</v>
          </cell>
          <cell r="HE17" t="str">
            <v>3.2.1</v>
          </cell>
          <cell r="HF17" t="str">
            <v>Missing salary as at</v>
          </cell>
          <cell r="HG17">
            <v>41274</v>
          </cell>
          <cell r="HM17" t="str">
            <v>3.2.2</v>
          </cell>
          <cell r="HN17" t="str">
            <v>Missing salary as at</v>
          </cell>
          <cell r="HO17">
            <v>41639</v>
          </cell>
          <cell r="HU17" t="str">
            <v>3.2.3</v>
          </cell>
          <cell r="HV17" t="str">
            <v>Missing salary as at</v>
          </cell>
          <cell r="HW17">
            <v>42004</v>
          </cell>
          <cell r="IC17" t="str">
            <v>3.2.4</v>
          </cell>
          <cell r="ID17" t="str">
            <v>Missing salary as at</v>
          </cell>
          <cell r="IE17" t="str">
            <v>Null</v>
          </cell>
          <cell r="IK17" t="str">
            <v>3.2.5</v>
          </cell>
          <cell r="IL17" t="str">
            <v>Missing salary as at</v>
          </cell>
          <cell r="IM17" t="str">
            <v>Null</v>
          </cell>
        </row>
        <row r="18">
          <cell r="G18" t="str">
            <v/>
          </cell>
          <cell r="H18" t="str">
            <v/>
          </cell>
          <cell r="I18" t="str">
            <v/>
          </cell>
          <cell r="J18" t="str">
            <v/>
          </cell>
          <cell r="K18" t="str">
            <v>a</v>
          </cell>
          <cell r="L18" t="str">
            <v/>
          </cell>
          <cell r="M18" t="str">
            <v/>
          </cell>
          <cell r="N18" t="str">
            <v/>
          </cell>
          <cell r="O18" t="str">
            <v/>
          </cell>
          <cell r="P18" t="str">
            <v/>
          </cell>
          <cell r="Q18">
            <v>0</v>
          </cell>
          <cell r="R18" t="str">
            <v/>
          </cell>
          <cell r="S18">
            <v>0</v>
          </cell>
          <cell r="T18" t="str">
            <v/>
          </cell>
          <cell r="U18" t="str">
            <v>a</v>
          </cell>
          <cell r="V18" t="str">
            <v/>
          </cell>
          <cell r="AE18">
            <v>0</v>
          </cell>
          <cell r="AF18" t="str">
            <v/>
          </cell>
          <cell r="AG18">
            <v>0</v>
          </cell>
          <cell r="AH18">
            <v>0</v>
          </cell>
          <cell r="AI18">
            <v>0</v>
          </cell>
          <cell r="AJ18">
            <v>0</v>
          </cell>
          <cell r="AK18">
            <v>0</v>
          </cell>
          <cell r="AL18" t="str">
            <v/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 t="str">
            <v/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 t="str">
            <v/>
          </cell>
          <cell r="AY18">
            <v>0</v>
          </cell>
          <cell r="AZ18">
            <v>0</v>
          </cell>
          <cell r="BA18">
            <v>0</v>
          </cell>
          <cell r="BB18">
            <v>0</v>
          </cell>
          <cell r="BC18">
            <v>0</v>
          </cell>
          <cell r="BD18" t="str">
            <v>r</v>
          </cell>
          <cell r="BE18">
            <v>0</v>
          </cell>
          <cell r="BF18">
            <v>0</v>
          </cell>
          <cell r="BG18">
            <v>0</v>
          </cell>
          <cell r="BH18">
            <v>0</v>
          </cell>
          <cell r="BI18">
            <v>0</v>
          </cell>
          <cell r="BJ18" t="str">
            <v/>
          </cell>
          <cell r="BK18">
            <v>0</v>
          </cell>
          <cell r="BL18">
            <v>0</v>
          </cell>
          <cell r="BM18">
            <v>0</v>
          </cell>
          <cell r="BN18">
            <v>0</v>
          </cell>
          <cell r="BO18">
            <v>0</v>
          </cell>
          <cell r="BP18" t="str">
            <v/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 t="str">
            <v/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>
            <v>0</v>
          </cell>
          <cell r="CB18" t="str">
            <v/>
          </cell>
          <cell r="CC18">
            <v>0</v>
          </cell>
          <cell r="CD18">
            <v>0</v>
          </cell>
          <cell r="CE18">
            <v>0</v>
          </cell>
          <cell r="CF18">
            <v>0</v>
          </cell>
          <cell r="CG18">
            <v>0</v>
          </cell>
          <cell r="CH18" t="str">
            <v/>
          </cell>
          <cell r="CI18">
            <v>0</v>
          </cell>
          <cell r="CJ18">
            <v>0</v>
          </cell>
          <cell r="CK18">
            <v>0</v>
          </cell>
          <cell r="CL18">
            <v>0</v>
          </cell>
          <cell r="CM18">
            <v>0</v>
          </cell>
          <cell r="CN18" t="str">
            <v/>
          </cell>
          <cell r="CO18">
            <v>0</v>
          </cell>
          <cell r="CP18">
            <v>0</v>
          </cell>
          <cell r="CQ18">
            <v>0</v>
          </cell>
          <cell r="CR18">
            <v>0</v>
          </cell>
          <cell r="CS18">
            <v>0</v>
          </cell>
          <cell r="CT18" t="str">
            <v/>
          </cell>
          <cell r="CU18">
            <v>0</v>
          </cell>
          <cell r="CV18">
            <v>0</v>
          </cell>
          <cell r="CW18">
            <v>0</v>
          </cell>
          <cell r="CX18">
            <v>0</v>
          </cell>
          <cell r="CY18">
            <v>0</v>
          </cell>
          <cell r="CZ18" t="str">
            <v>r</v>
          </cell>
          <cell r="DA18">
            <v>0</v>
          </cell>
          <cell r="DB18">
            <v>0</v>
          </cell>
          <cell r="DC18">
            <v>0</v>
          </cell>
          <cell r="DD18">
            <v>0</v>
          </cell>
          <cell r="DE18">
            <v>0</v>
          </cell>
          <cell r="DF18" t="str">
            <v/>
          </cell>
          <cell r="DG18">
            <v>0</v>
          </cell>
          <cell r="DH18">
            <v>0</v>
          </cell>
          <cell r="EA18">
            <v>0</v>
          </cell>
          <cell r="EB18">
            <v>0</v>
          </cell>
          <cell r="EC18">
            <v>0</v>
          </cell>
          <cell r="ED18" t="str">
            <v>OK</v>
          </cell>
          <cell r="EE18" t="str">
            <v>IF(Clean!$Q$13="a","OK",Clean!$P$13)</v>
          </cell>
          <cell r="EF18">
            <v>0</v>
          </cell>
          <cell r="EG18">
            <v>0</v>
          </cell>
          <cell r="EH18">
            <v>0</v>
          </cell>
          <cell r="EI18">
            <v>0</v>
          </cell>
          <cell r="EJ18">
            <v>0</v>
          </cell>
          <cell r="EK18">
            <v>0</v>
          </cell>
          <cell r="EL18" t="str">
            <v>OK</v>
          </cell>
          <cell r="EM18">
            <v>0</v>
          </cell>
          <cell r="EN18">
            <v>0</v>
          </cell>
          <cell r="EO18">
            <v>0</v>
          </cell>
          <cell r="EP18">
            <v>0</v>
          </cell>
          <cell r="EQ18">
            <v>0</v>
          </cell>
          <cell r="ER18">
            <v>0</v>
          </cell>
          <cell r="ES18">
            <v>0</v>
          </cell>
          <cell r="ET18" t="str">
            <v>OK</v>
          </cell>
          <cell r="EU18">
            <v>0</v>
          </cell>
          <cell r="EV18">
            <v>0</v>
          </cell>
          <cell r="EW18">
            <v>0</v>
          </cell>
          <cell r="EX18">
            <v>0</v>
          </cell>
          <cell r="EY18">
            <v>0</v>
          </cell>
          <cell r="EZ18">
            <v>0</v>
          </cell>
          <cell r="FA18">
            <v>0</v>
          </cell>
          <cell r="FB18" t="str">
            <v>OK</v>
          </cell>
          <cell r="FC18">
            <v>0</v>
          </cell>
          <cell r="FD18">
            <v>0</v>
          </cell>
          <cell r="FE18">
            <v>0</v>
          </cell>
          <cell r="FF18">
            <v>0</v>
          </cell>
          <cell r="FG18">
            <v>0</v>
          </cell>
          <cell r="FH18">
            <v>0</v>
          </cell>
          <cell r="FI18">
            <v>0</v>
          </cell>
          <cell r="FJ18" t="str">
            <v>OK</v>
          </cell>
          <cell r="FK18">
            <v>0</v>
          </cell>
          <cell r="FL18">
            <v>0</v>
          </cell>
          <cell r="FM18">
            <v>0</v>
          </cell>
          <cell r="FN18">
            <v>0</v>
          </cell>
          <cell r="FO18">
            <v>0</v>
          </cell>
          <cell r="FP18">
            <v>0</v>
          </cell>
          <cell r="FQ18">
            <v>0</v>
          </cell>
          <cell r="FR18" t="str">
            <v>OK</v>
          </cell>
          <cell r="FS18">
            <v>0</v>
          </cell>
          <cell r="FT18">
            <v>0</v>
          </cell>
          <cell r="FU18">
            <v>0</v>
          </cell>
          <cell r="FV18">
            <v>0</v>
          </cell>
          <cell r="FW18">
            <v>0</v>
          </cell>
          <cell r="FX18">
            <v>0</v>
          </cell>
          <cell r="FY18">
            <v>0</v>
          </cell>
          <cell r="FZ18" t="str">
            <v>OK</v>
          </cell>
          <cell r="GA18">
            <v>0</v>
          </cell>
          <cell r="GB18">
            <v>0</v>
          </cell>
          <cell r="GC18">
            <v>0</v>
          </cell>
          <cell r="GD18">
            <v>0</v>
          </cell>
          <cell r="GE18">
            <v>0</v>
          </cell>
          <cell r="GF18">
            <v>0</v>
          </cell>
          <cell r="GG18">
            <v>0</v>
          </cell>
          <cell r="GH18" t="str">
            <v>OK</v>
          </cell>
          <cell r="GI18">
            <v>0</v>
          </cell>
          <cell r="GJ18">
            <v>0</v>
          </cell>
          <cell r="GK18">
            <v>0</v>
          </cell>
          <cell r="GL18">
            <v>0</v>
          </cell>
          <cell r="GM18">
            <v>0</v>
          </cell>
          <cell r="GN18">
            <v>0</v>
          </cell>
          <cell r="GO18">
            <v>0</v>
          </cell>
          <cell r="GP18" t="str">
            <v>OK</v>
          </cell>
          <cell r="GQ18">
            <v>0</v>
          </cell>
          <cell r="GR18">
            <v>0</v>
          </cell>
          <cell r="GS18">
            <v>0</v>
          </cell>
          <cell r="GT18">
            <v>0</v>
          </cell>
          <cell r="GU18">
            <v>0</v>
          </cell>
          <cell r="GV18">
            <v>0</v>
          </cell>
          <cell r="GW18">
            <v>0</v>
          </cell>
          <cell r="GX18" t="str">
            <v>OK</v>
          </cell>
          <cell r="GY18">
            <v>0</v>
          </cell>
          <cell r="GZ18">
            <v>0</v>
          </cell>
          <cell r="HA18">
            <v>0</v>
          </cell>
          <cell r="HB18">
            <v>0</v>
          </cell>
          <cell r="HC18">
            <v>0</v>
          </cell>
          <cell r="HD18">
            <v>0</v>
          </cell>
          <cell r="HE18">
            <v>0</v>
          </cell>
          <cell r="HF18" t="str">
            <v>OK</v>
          </cell>
          <cell r="HG18">
            <v>0</v>
          </cell>
          <cell r="HH18">
            <v>0</v>
          </cell>
          <cell r="HI18">
            <v>0</v>
          </cell>
          <cell r="HJ18">
            <v>0</v>
          </cell>
          <cell r="HK18">
            <v>0</v>
          </cell>
          <cell r="HL18">
            <v>0</v>
          </cell>
          <cell r="HM18">
            <v>0</v>
          </cell>
          <cell r="HN18" t="str">
            <v>OK</v>
          </cell>
          <cell r="HO18">
            <v>0</v>
          </cell>
          <cell r="HP18">
            <v>0</v>
          </cell>
          <cell r="HQ18">
            <v>0</v>
          </cell>
          <cell r="HR18">
            <v>0</v>
          </cell>
          <cell r="HS18">
            <v>0</v>
          </cell>
          <cell r="HT18">
            <v>0</v>
          </cell>
          <cell r="HU18">
            <v>0</v>
          </cell>
          <cell r="HV18" t="str">
            <v>Missing salary</v>
          </cell>
          <cell r="HW18">
            <v>0</v>
          </cell>
          <cell r="HX18">
            <v>0</v>
          </cell>
          <cell r="HY18">
            <v>0</v>
          </cell>
          <cell r="HZ18">
            <v>0</v>
          </cell>
          <cell r="IA18">
            <v>0</v>
          </cell>
          <cell r="IB18">
            <v>0</v>
          </cell>
          <cell r="IC18">
            <v>0</v>
          </cell>
          <cell r="ID18" t="str">
            <v>OK</v>
          </cell>
          <cell r="IE18">
            <v>0</v>
          </cell>
          <cell r="IF18">
            <v>0</v>
          </cell>
          <cell r="IG18">
            <v>0</v>
          </cell>
          <cell r="IH18">
            <v>0</v>
          </cell>
          <cell r="II18">
            <v>0</v>
          </cell>
          <cell r="IJ18">
            <v>0</v>
          </cell>
          <cell r="IK18">
            <v>0</v>
          </cell>
          <cell r="IL18" t="str">
            <v>OK</v>
          </cell>
          <cell r="IM18">
            <v>0</v>
          </cell>
          <cell r="IN18">
            <v>0</v>
          </cell>
          <cell r="IO18">
            <v>0</v>
          </cell>
          <cell r="IP18">
            <v>0</v>
          </cell>
        </row>
        <row r="19">
          <cell r="G19" t="str">
            <v>Grade/ Group</v>
          </cell>
          <cell r="H19" t="str">
            <v>Subsidiary/Company Name</v>
          </cell>
          <cell r="I19" t="str">
            <v>Cost Center</v>
          </cell>
          <cell r="J19" t="str">
            <v>Department/
Division</v>
          </cell>
          <cell r="K19" t="str">
            <v>Management/Non-management Indicator</v>
          </cell>
          <cell r="L19" t="str">
            <v>Daily/Monthly</v>
          </cell>
          <cell r="M19" t="str">
            <v>Other Breakdown 1</v>
          </cell>
          <cell r="N19" t="str">
            <v>Other Breakdown 2</v>
          </cell>
          <cell r="O19" t="str">
            <v>Other Breakdown 3</v>
          </cell>
          <cell r="P19" t="str">
            <v>Type of Employees
(Permanent/Contract)</v>
          </cell>
          <cell r="Q19" t="str">
            <v>End of Contract Date
(DD-MMM-YYYY)</v>
          </cell>
          <cell r="R19" t="str">
            <v>Pension Plan Member 
(Y/N)?</v>
          </cell>
          <cell r="S19" t="str">
            <v>Employer Provident Fund Balance as of 31 Dec 2014</v>
          </cell>
          <cell r="T19" t="str">
            <v>Start date of contribution to the Unemployment Insurance Fund (UIF)
(DD-MMM-YYYY)</v>
          </cell>
          <cell r="U19" t="str">
            <v>Retirement Age</v>
          </cell>
          <cell r="V19" t="str">
            <v>Other Information 3</v>
          </cell>
          <cell r="AF19" t="str">
            <v>Employee ID</v>
          </cell>
          <cell r="AG19" t="str">
            <v>Grade/Group 
as at 31 Dec 2014</v>
          </cell>
          <cell r="AH19" t="str">
            <v>Grade/Group 
as at 31 Mar 2012</v>
          </cell>
          <cell r="AL19" t="str">
            <v>Employee ID</v>
          </cell>
          <cell r="AM19" t="str">
            <v>Subsidiary/Company Name 
as at 31 Dec 2014</v>
          </cell>
          <cell r="AN19" t="str">
            <v>Subsidiary/Company Name 
as at 31 Mar 2012</v>
          </cell>
          <cell r="AR19" t="str">
            <v>Employee ID</v>
          </cell>
          <cell r="AS19" t="str">
            <v>Cost Center 
as at 31 Dec 2014</v>
          </cell>
          <cell r="AT19" t="str">
            <v>Cost Center 
as at 31 Mar 2012</v>
          </cell>
          <cell r="AX19" t="str">
            <v>Employee ID</v>
          </cell>
          <cell r="AY19" t="str">
            <v>Department/Division 
as at 31 Dec 2014</v>
          </cell>
          <cell r="AZ19" t="str">
            <v>Department/Division 
as at 31 Mar 2012</v>
          </cell>
          <cell r="BD19" t="str">
            <v>Employee ID</v>
          </cell>
          <cell r="BE19" t="str">
            <v>Management/Non-management Indicator 
as at 31 Dec 2014</v>
          </cell>
          <cell r="BF19" t="str">
            <v>Management/Non-management Indicator 
as at 31 Mar 2012</v>
          </cell>
          <cell r="BJ19" t="str">
            <v>Employee ID</v>
          </cell>
          <cell r="BK19" t="str">
            <v>Daily/Monthly 
as at 31 Dec 2014</v>
          </cell>
          <cell r="BL19" t="str">
            <v>Daily/Monthly 
as at 31 Mar 2012</v>
          </cell>
          <cell r="BP19" t="str">
            <v>Employee ID</v>
          </cell>
          <cell r="BQ19" t="str">
            <v>Other Breakdown 1 
as at 31 Dec 2014</v>
          </cell>
          <cell r="BR19" t="str">
            <v>Other Breakdown 1 
as at 31 Mar 2012</v>
          </cell>
          <cell r="BV19" t="str">
            <v>Employee ID</v>
          </cell>
          <cell r="BW19" t="str">
            <v>Other Breakdown 2 
as at 31 Dec 2014</v>
          </cell>
          <cell r="BX19" t="str">
            <v>Other Breakdown 2 
as at 31 Mar 2012</v>
          </cell>
          <cell r="CB19" t="str">
            <v>Employee ID</v>
          </cell>
          <cell r="CC19" t="str">
            <v>Other Breakdown 3 
as at 31 Dec 2014</v>
          </cell>
          <cell r="CD19" t="str">
            <v>Other Breakdown 3 
as at 31 Mar 2012</v>
          </cell>
          <cell r="CH19" t="str">
            <v>Employee ID</v>
          </cell>
          <cell r="CI19" t="str">
            <v>Type of Employees 
as at 31 Dec 2014</v>
          </cell>
          <cell r="CJ19" t="str">
            <v>Type of Employees 
as at 31 Mar 2012</v>
          </cell>
          <cell r="CN19" t="str">
            <v>Employee ID</v>
          </cell>
          <cell r="CO19" t="str">
            <v>Pension Fund Member (Y/N)? 
as at 31 Dec 2014</v>
          </cell>
          <cell r="CP19" t="str">
            <v>Pension Fund Member (Y/N)? 
as at 31 Mar 2012</v>
          </cell>
          <cell r="CT19" t="str">
            <v>Employee ID</v>
          </cell>
          <cell r="CU19" t="str">
            <v>Start date of contribution to the Unemployment Insurance Fund (UIF) 
as at 31 Dec 2014</v>
          </cell>
          <cell r="CV19" t="str">
            <v>Start date of contribution to the Unemployment Insurance Fund (UIF) 
as at 31 Mar 2012</v>
          </cell>
          <cell r="CZ19" t="str">
            <v>Employee ID</v>
          </cell>
          <cell r="DA19" t="str">
            <v>Retirement Age 
as at 31 Dec 2014</v>
          </cell>
          <cell r="DB19" t="str">
            <v>Retirement Age 
as at 31 Mar 2012</v>
          </cell>
          <cell r="DF19" t="str">
            <v>Employee ID</v>
          </cell>
          <cell r="DG19" t="str">
            <v>Other Information 3 
as at 31 Dec 2014</v>
          </cell>
          <cell r="DH19" t="str">
            <v>Other Information 3 
as at 31 Mar 2012</v>
          </cell>
          <cell r="ED19" t="str">
            <v>Employee ID</v>
          </cell>
          <cell r="EE19" t="str">
            <v>Gender</v>
          </cell>
          <cell r="EF19" t="str">
            <v>Date of Birth 
(DOB)
(DD-MMM-YYYY)</v>
          </cell>
          <cell r="EG19" t="str">
            <v>Date of Hire 
(DOH)
(DD-MMM-YYYY)</v>
          </cell>
          <cell r="EH19" t="str">
            <v>Basic Monthly Salary (baht) As at 31 Dec 2012</v>
          </cell>
          <cell r="EL19" t="str">
            <v>Employee ID</v>
          </cell>
          <cell r="EM19" t="str">
            <v>Gender</v>
          </cell>
          <cell r="EN19" t="str">
            <v>Date of Birth 
(DOB)
(DD-MMM-YYYY)</v>
          </cell>
          <cell r="EO19" t="str">
            <v>Date of Hire 
(DOH)
(DD-MMM-YYYY)</v>
          </cell>
          <cell r="EP19" t="str">
            <v>Basic Monthly Salary (baht) As at 31 Dec 2013</v>
          </cell>
          <cell r="ET19" t="str">
            <v>Employee ID</v>
          </cell>
          <cell r="EU19" t="str">
            <v>Gender</v>
          </cell>
          <cell r="EV19" t="str">
            <v>Date of Birth 
(DOB)
(DD-MMM-YYYY)</v>
          </cell>
          <cell r="EW19" t="str">
            <v>Date of Hire 
(DOH)
(DD-MMM-YYYY)</v>
          </cell>
          <cell r="EX19" t="str">
            <v>Basic Monthly Salary (baht) As at 31 Dec 2014</v>
          </cell>
          <cell r="FB19" t="str">
            <v>Employee ID</v>
          </cell>
          <cell r="FC19" t="str">
            <v>Gender</v>
          </cell>
          <cell r="FD19" t="str">
            <v>Date of Birth 
(DOB)
(DD-MMM-YYYY)</v>
          </cell>
          <cell r="FE19" t="str">
            <v>Date of Hire 
(DOH)
(DD-MMM-YYYY)</v>
          </cell>
          <cell r="FF19" t="str">
            <v>Basic Monthly Salary (baht) As at Null</v>
          </cell>
          <cell r="FJ19" t="str">
            <v>Employee ID</v>
          </cell>
          <cell r="FK19" t="str">
            <v>Gender</v>
          </cell>
          <cell r="FL19" t="str">
            <v>Date of Birth 
(DOB)
(DD-MMM-YYYY)</v>
          </cell>
          <cell r="FM19" t="str">
            <v>Date of Hire 
(DOH)
(DD-MMM-YYYY)</v>
          </cell>
          <cell r="FN19" t="str">
            <v>Basic Monthly Salary (baht) As at Null</v>
          </cell>
          <cell r="FR19" t="str">
            <v>Employee ID</v>
          </cell>
          <cell r="FS19" t="str">
            <v>Gender</v>
          </cell>
          <cell r="FT19" t="str">
            <v>Date of Birth 
(DOB)
(DD-MMM-YYYY)</v>
          </cell>
          <cell r="FU19" t="str">
            <v>Date of Hire 
(DOH)
(DD-MMM-YYYY)</v>
          </cell>
          <cell r="FV19" t="str">
            <v>Basic Monthly Salary (baht) As at Null</v>
          </cell>
          <cell r="FZ19" t="str">
            <v>Employee ID</v>
          </cell>
          <cell r="GA19" t="str">
            <v>Gender</v>
          </cell>
          <cell r="GB19" t="str">
            <v>Date of Birth 
(DOB)
(DD-MMM-YYYY)</v>
          </cell>
          <cell r="GC19" t="str">
            <v>Date of Hire 
(DOH)
(DD-MMM-YYYY)</v>
          </cell>
          <cell r="GD19" t="str">
            <v>Basic Monthly Salary (baht) As at Null</v>
          </cell>
          <cell r="GH19" t="str">
            <v>Employee ID</v>
          </cell>
          <cell r="GI19" t="str">
            <v>Gender</v>
          </cell>
          <cell r="GJ19" t="str">
            <v>Date of Birth 
(DOB)
(DD-MMM-YYYY)</v>
          </cell>
          <cell r="GK19" t="str">
            <v>Date of Hire 
(DOH)
(DD-MMM-YYYY)</v>
          </cell>
          <cell r="GL19" t="str">
            <v>Basic Monthly Salary (baht) As at Null</v>
          </cell>
          <cell r="GP19" t="str">
            <v>Employee ID</v>
          </cell>
          <cell r="GQ19" t="str">
            <v>Gender</v>
          </cell>
          <cell r="GR19" t="str">
            <v>Date of Birth 
(DOB)
(DD-MMM-YYYY)</v>
          </cell>
          <cell r="GS19" t="str">
            <v>Date of Hire 
(DOH)
(DD-MMM-YYYY)</v>
          </cell>
          <cell r="GT19" t="str">
            <v>Basic Monthly Salary (baht) As at Null</v>
          </cell>
          <cell r="GX19" t="str">
            <v>Employee ID</v>
          </cell>
          <cell r="GY19" t="str">
            <v>Gender</v>
          </cell>
          <cell r="GZ19" t="str">
            <v>Date of Birth 
(DOB)
(DD-MMM-YYYY)</v>
          </cell>
          <cell r="HA19" t="str">
            <v>Date of Hire 
(DOH)
(DD-MMM-YYYY)</v>
          </cell>
          <cell r="HB19" t="str">
            <v>Basic Monthly Salary (baht) As at Null</v>
          </cell>
          <cell r="HF19" t="str">
            <v>Employee ID</v>
          </cell>
          <cell r="HG19" t="str">
            <v>Gender</v>
          </cell>
          <cell r="HH19" t="str">
            <v>Date of Birth 
(DOB)
(DD-MMM-YYYY)</v>
          </cell>
          <cell r="HI19" t="str">
            <v>Date of Hire 
(DOH)
(DD-MMM-YYYY)</v>
          </cell>
          <cell r="HJ19" t="str">
            <v>Basic Monthly Salary (baht) As at 31 Dec 2012</v>
          </cell>
          <cell r="HN19" t="str">
            <v>Employee ID</v>
          </cell>
          <cell r="HO19" t="str">
            <v>Gender</v>
          </cell>
          <cell r="HP19" t="str">
            <v>Date of Birth 
(DOB)
(DD-MMM-YYYY)</v>
          </cell>
          <cell r="HQ19" t="str">
            <v>Date of Hire 
(DOH)
(DD-MMM-YYYY)</v>
          </cell>
          <cell r="HR19" t="str">
            <v>Basic Monthly Salary (baht) As at 31 Dec 2013</v>
          </cell>
          <cell r="HV19" t="str">
            <v>Employee ID</v>
          </cell>
          <cell r="HW19" t="str">
            <v>Gender</v>
          </cell>
          <cell r="HX19" t="str">
            <v>Date of Birth 
(DOB)
(DD-MMM-YYYY)</v>
          </cell>
          <cell r="HY19" t="str">
            <v>Date of Hire 
(DOH)
(DD-MMM-YYYY)</v>
          </cell>
          <cell r="HZ19" t="str">
            <v>Basic Monthly Salary (baht) As at 31 Dec 2014</v>
          </cell>
          <cell r="ID19" t="str">
            <v>Employee ID</v>
          </cell>
          <cell r="IE19" t="str">
            <v>Gender</v>
          </cell>
          <cell r="IF19" t="str">
            <v>Date of Birth 
(DOB)
(DD-MMM-YYYY)</v>
          </cell>
          <cell r="IG19" t="str">
            <v>Date of Hire 
(DOH)
(DD-MMM-YYYY)</v>
          </cell>
          <cell r="IH19" t="str">
            <v>Basic Monthly Salary (baht) As at Null</v>
          </cell>
          <cell r="IL19" t="str">
            <v>Employee ID</v>
          </cell>
          <cell r="IM19" t="str">
            <v>Gender</v>
          </cell>
          <cell r="IN19" t="str">
            <v>Date of Birth 
(DOB)
(DD-MMM-YYYY)</v>
          </cell>
          <cell r="IO19" t="str">
            <v>Date of Hire 
(DOH)
(DD-MMM-YYYY)</v>
          </cell>
          <cell r="IP19" t="str">
            <v>Basic Monthly Salary (baht) As at Null</v>
          </cell>
        </row>
        <row r="20">
          <cell r="G20" t="str">
            <v/>
          </cell>
          <cell r="H20" t="str">
            <v/>
          </cell>
          <cell r="I20" t="str">
            <v/>
          </cell>
          <cell r="J20" t="str">
            <v/>
          </cell>
          <cell r="K20" t="e">
            <v>#N/A</v>
          </cell>
          <cell r="L20" t="str">
            <v/>
          </cell>
          <cell r="M20" t="str">
            <v/>
          </cell>
          <cell r="N20" t="str">
            <v/>
          </cell>
          <cell r="O20" t="str">
            <v/>
          </cell>
          <cell r="P20" t="str">
            <v/>
          </cell>
          <cell r="Q20" t="str">
            <v/>
          </cell>
          <cell r="R20" t="str">
            <v/>
          </cell>
          <cell r="S20" t="str">
            <v/>
          </cell>
          <cell r="T20" t="str">
            <v/>
          </cell>
          <cell r="U20" t="e">
            <v>#N/A</v>
          </cell>
          <cell r="V20" t="str">
            <v/>
          </cell>
          <cell r="AE20">
            <v>0</v>
          </cell>
          <cell r="AF20">
            <v>0</v>
          </cell>
          <cell r="AG20" t="str">
            <v/>
          </cell>
          <cell r="AH20" t="str">
            <v/>
          </cell>
          <cell r="AI20">
            <v>0</v>
          </cell>
          <cell r="AJ20">
            <v>0</v>
          </cell>
          <cell r="AK20">
            <v>0</v>
          </cell>
          <cell r="AL20">
            <v>0</v>
          </cell>
          <cell r="AM20" t="str">
            <v/>
          </cell>
          <cell r="AN20" t="str">
            <v/>
          </cell>
          <cell r="AO20">
            <v>0</v>
          </cell>
          <cell r="AP20">
            <v>0</v>
          </cell>
          <cell r="AQ20">
            <v>0</v>
          </cell>
          <cell r="AR20">
            <v>0</v>
          </cell>
          <cell r="AS20" t="str">
            <v/>
          </cell>
          <cell r="AT20" t="str">
            <v/>
          </cell>
          <cell r="AU20">
            <v>0</v>
          </cell>
          <cell r="AV20">
            <v>0</v>
          </cell>
          <cell r="AW20">
            <v>0</v>
          </cell>
          <cell r="AX20">
            <v>0</v>
          </cell>
          <cell r="AY20" t="str">
            <v/>
          </cell>
          <cell r="AZ20" t="str">
            <v/>
          </cell>
          <cell r="BA20">
            <v>0</v>
          </cell>
          <cell r="BB20">
            <v>0</v>
          </cell>
          <cell r="BC20">
            <v>0</v>
          </cell>
          <cell r="BD20" t="str">
            <v>000321</v>
          </cell>
          <cell r="BE20" t="str">
            <v>Management</v>
          </cell>
          <cell r="BF20" t="str">
            <v>Non-Management</v>
          </cell>
          <cell r="BG20">
            <v>0</v>
          </cell>
          <cell r="BH20">
            <v>0</v>
          </cell>
          <cell r="BI20">
            <v>0</v>
          </cell>
          <cell r="BJ20">
            <v>0</v>
          </cell>
          <cell r="BK20" t="str">
            <v/>
          </cell>
          <cell r="BL20" t="str">
            <v/>
          </cell>
          <cell r="BM20">
            <v>0</v>
          </cell>
          <cell r="BN20">
            <v>0</v>
          </cell>
          <cell r="BO20">
            <v>0</v>
          </cell>
          <cell r="BP20">
            <v>0</v>
          </cell>
          <cell r="BQ20" t="str">
            <v/>
          </cell>
          <cell r="BR20" t="str">
            <v/>
          </cell>
          <cell r="BS20">
            <v>0</v>
          </cell>
          <cell r="BT20">
            <v>0</v>
          </cell>
          <cell r="BU20">
            <v>0</v>
          </cell>
          <cell r="BV20">
            <v>0</v>
          </cell>
          <cell r="BW20" t="str">
            <v/>
          </cell>
          <cell r="BX20" t="str">
            <v/>
          </cell>
          <cell r="BY20">
            <v>0</v>
          </cell>
          <cell r="BZ20">
            <v>0</v>
          </cell>
          <cell r="CA20">
            <v>0</v>
          </cell>
          <cell r="CB20">
            <v>0</v>
          </cell>
          <cell r="CC20" t="str">
            <v/>
          </cell>
          <cell r="CD20" t="str">
            <v/>
          </cell>
          <cell r="CE20">
            <v>0</v>
          </cell>
          <cell r="CF20">
            <v>0</v>
          </cell>
          <cell r="CG20">
            <v>0</v>
          </cell>
          <cell r="CH20">
            <v>0</v>
          </cell>
          <cell r="CI20" t="str">
            <v/>
          </cell>
          <cell r="CJ20" t="str">
            <v/>
          </cell>
          <cell r="CK20">
            <v>0</v>
          </cell>
          <cell r="CL20">
            <v>0</v>
          </cell>
          <cell r="CM20">
            <v>0</v>
          </cell>
          <cell r="CN20">
            <v>0</v>
          </cell>
          <cell r="CO20" t="str">
            <v/>
          </cell>
          <cell r="CP20" t="str">
            <v/>
          </cell>
          <cell r="CQ20">
            <v>0</v>
          </cell>
          <cell r="CR20">
            <v>0</v>
          </cell>
          <cell r="CS20">
            <v>0</v>
          </cell>
          <cell r="CT20">
            <v>0</v>
          </cell>
          <cell r="CU20" t="str">
            <v/>
          </cell>
          <cell r="CV20" t="str">
            <v/>
          </cell>
          <cell r="CW20">
            <v>0</v>
          </cell>
          <cell r="CX20">
            <v>0</v>
          </cell>
          <cell r="CY20">
            <v>0</v>
          </cell>
          <cell r="CZ20" t="str">
            <v>000230</v>
          </cell>
          <cell r="DA20">
            <v>60</v>
          </cell>
          <cell r="DB20">
            <v>55</v>
          </cell>
          <cell r="DC20">
            <v>0</v>
          </cell>
          <cell r="DD20">
            <v>0</v>
          </cell>
          <cell r="DE20">
            <v>0</v>
          </cell>
          <cell r="DF20">
            <v>0</v>
          </cell>
          <cell r="DG20" t="str">
            <v/>
          </cell>
          <cell r="DH20" t="str">
            <v/>
          </cell>
          <cell r="EA20">
            <v>0</v>
          </cell>
          <cell r="EB20">
            <v>0</v>
          </cell>
          <cell r="EC20">
            <v>0</v>
          </cell>
          <cell r="ED20">
            <v>0</v>
          </cell>
          <cell r="EE20" t="str">
            <v/>
          </cell>
          <cell r="EF20" t="str">
            <v/>
          </cell>
          <cell r="EG20" t="str">
            <v/>
          </cell>
          <cell r="EH20" t="str">
            <v/>
          </cell>
          <cell r="EI20">
            <v>0</v>
          </cell>
          <cell r="EJ20">
            <v>0</v>
          </cell>
          <cell r="EK20">
            <v>0</v>
          </cell>
          <cell r="EL20">
            <v>0</v>
          </cell>
          <cell r="EM20" t="str">
            <v/>
          </cell>
          <cell r="EN20" t="str">
            <v/>
          </cell>
          <cell r="EO20" t="str">
            <v/>
          </cell>
          <cell r="EP20" t="str">
            <v/>
          </cell>
          <cell r="EQ20">
            <v>0</v>
          </cell>
          <cell r="ER20">
            <v>0</v>
          </cell>
          <cell r="ES20">
            <v>0</v>
          </cell>
          <cell r="ET20">
            <v>0</v>
          </cell>
          <cell r="EU20" t="str">
            <v/>
          </cell>
          <cell r="EV20" t="str">
            <v/>
          </cell>
          <cell r="EW20" t="str">
            <v/>
          </cell>
          <cell r="EX20" t="str">
            <v/>
          </cell>
          <cell r="EY20">
            <v>0</v>
          </cell>
          <cell r="EZ20">
            <v>0</v>
          </cell>
          <cell r="FA20">
            <v>0</v>
          </cell>
          <cell r="FB20">
            <v>0</v>
          </cell>
          <cell r="FC20" t="str">
            <v/>
          </cell>
          <cell r="FD20" t="str">
            <v/>
          </cell>
          <cell r="FE20" t="str">
            <v/>
          </cell>
          <cell r="FF20" t="str">
            <v/>
          </cell>
          <cell r="FG20">
            <v>0</v>
          </cell>
          <cell r="FH20">
            <v>0</v>
          </cell>
          <cell r="FI20">
            <v>0</v>
          </cell>
          <cell r="FJ20">
            <v>0</v>
          </cell>
          <cell r="FK20" t="str">
            <v/>
          </cell>
          <cell r="FL20" t="str">
            <v/>
          </cell>
          <cell r="FM20" t="str">
            <v/>
          </cell>
          <cell r="FN20" t="str">
            <v/>
          </cell>
          <cell r="FO20">
            <v>0</v>
          </cell>
          <cell r="FP20">
            <v>0</v>
          </cell>
          <cell r="FQ20">
            <v>0</v>
          </cell>
          <cell r="FR20">
            <v>0</v>
          </cell>
          <cell r="FS20" t="str">
            <v/>
          </cell>
          <cell r="FT20" t="str">
            <v/>
          </cell>
          <cell r="FU20" t="str">
            <v/>
          </cell>
          <cell r="FV20" t="str">
            <v/>
          </cell>
          <cell r="FW20">
            <v>0</v>
          </cell>
          <cell r="FX20">
            <v>0</v>
          </cell>
          <cell r="FY20">
            <v>0</v>
          </cell>
          <cell r="FZ20">
            <v>0</v>
          </cell>
          <cell r="GA20" t="str">
            <v/>
          </cell>
          <cell r="GB20" t="str">
            <v/>
          </cell>
          <cell r="GC20" t="str">
            <v/>
          </cell>
          <cell r="GD20" t="str">
            <v/>
          </cell>
          <cell r="GE20">
            <v>0</v>
          </cell>
          <cell r="GF20">
            <v>0</v>
          </cell>
          <cell r="GG20">
            <v>0</v>
          </cell>
          <cell r="GH20">
            <v>0</v>
          </cell>
          <cell r="GI20" t="str">
            <v/>
          </cell>
          <cell r="GJ20" t="str">
            <v/>
          </cell>
          <cell r="GK20" t="str">
            <v/>
          </cell>
          <cell r="GL20" t="str">
            <v/>
          </cell>
          <cell r="GM20">
            <v>0</v>
          </cell>
          <cell r="GN20">
            <v>0</v>
          </cell>
          <cell r="GO20">
            <v>0</v>
          </cell>
          <cell r="GP20">
            <v>0</v>
          </cell>
          <cell r="GQ20" t="str">
            <v/>
          </cell>
          <cell r="GR20" t="str">
            <v/>
          </cell>
          <cell r="GS20" t="str">
            <v/>
          </cell>
          <cell r="GT20" t="str">
            <v/>
          </cell>
          <cell r="GU20">
            <v>0</v>
          </cell>
          <cell r="GV20">
            <v>0</v>
          </cell>
          <cell r="GW20">
            <v>0</v>
          </cell>
          <cell r="GX20">
            <v>0</v>
          </cell>
          <cell r="GY20" t="str">
            <v/>
          </cell>
          <cell r="GZ20" t="str">
            <v/>
          </cell>
          <cell r="HA20" t="str">
            <v/>
          </cell>
          <cell r="HB20" t="str">
            <v/>
          </cell>
          <cell r="HC20">
            <v>0</v>
          </cell>
          <cell r="HD20">
            <v>0</v>
          </cell>
          <cell r="HE20">
            <v>0</v>
          </cell>
          <cell r="HG20" t="str">
            <v/>
          </cell>
          <cell r="HH20" t="str">
            <v/>
          </cell>
          <cell r="HI20" t="str">
            <v/>
          </cell>
          <cell r="HJ20" t="str">
            <v/>
          </cell>
          <cell r="HK20">
            <v>0</v>
          </cell>
          <cell r="HL20">
            <v>0</v>
          </cell>
          <cell r="HM20">
            <v>0</v>
          </cell>
          <cell r="HN20">
            <v>0</v>
          </cell>
          <cell r="HO20" t="str">
            <v/>
          </cell>
          <cell r="HP20" t="str">
            <v/>
          </cell>
          <cell r="HQ20" t="str">
            <v/>
          </cell>
          <cell r="HR20" t="str">
            <v/>
          </cell>
          <cell r="HS20">
            <v>0</v>
          </cell>
          <cell r="HT20">
            <v>0</v>
          </cell>
          <cell r="HU20">
            <v>0</v>
          </cell>
          <cell r="HV20" t="str">
            <v>000079</v>
          </cell>
          <cell r="HW20" t="str">
            <v>Female</v>
          </cell>
          <cell r="HX20">
            <v>21300</v>
          </cell>
          <cell r="HY20">
            <v>37153</v>
          </cell>
          <cell r="HZ20" t="str">
            <v>-</v>
          </cell>
          <cell r="IA20">
            <v>0</v>
          </cell>
          <cell r="IB20">
            <v>0</v>
          </cell>
          <cell r="IC20">
            <v>0</v>
          </cell>
          <cell r="ID20">
            <v>0</v>
          </cell>
          <cell r="IE20" t="str">
            <v/>
          </cell>
          <cell r="IF20" t="str">
            <v/>
          </cell>
          <cell r="IG20" t="str">
            <v/>
          </cell>
          <cell r="IH20" t="str">
            <v/>
          </cell>
          <cell r="II20">
            <v>0</v>
          </cell>
          <cell r="IJ20">
            <v>0</v>
          </cell>
          <cell r="IK20">
            <v>0</v>
          </cell>
          <cell r="IL20">
            <v>0</v>
          </cell>
          <cell r="IM20" t="str">
            <v/>
          </cell>
          <cell r="IN20" t="str">
            <v/>
          </cell>
          <cell r="IO20" t="str">
            <v/>
          </cell>
          <cell r="IP20" t="str">
            <v/>
          </cell>
        </row>
        <row r="21">
          <cell r="G21" t="str">
            <v/>
          </cell>
          <cell r="H21" t="str">
            <v/>
          </cell>
          <cell r="I21" t="str">
            <v/>
          </cell>
          <cell r="J21" t="str">
            <v/>
          </cell>
          <cell r="K21" t="e">
            <v>#N/A</v>
          </cell>
          <cell r="L21" t="str">
            <v/>
          </cell>
          <cell r="M21" t="str">
            <v/>
          </cell>
          <cell r="N21" t="str">
            <v/>
          </cell>
          <cell r="O21" t="str">
            <v/>
          </cell>
          <cell r="P21" t="str">
            <v/>
          </cell>
          <cell r="Q21" t="str">
            <v/>
          </cell>
          <cell r="R21" t="str">
            <v/>
          </cell>
          <cell r="S21" t="str">
            <v/>
          </cell>
          <cell r="T21" t="str">
            <v/>
          </cell>
          <cell r="U21" t="e">
            <v>#N/A</v>
          </cell>
          <cell r="V21" t="str">
            <v/>
          </cell>
          <cell r="AE21">
            <v>0</v>
          </cell>
          <cell r="AF21">
            <v>0</v>
          </cell>
          <cell r="AG21" t="str">
            <v/>
          </cell>
          <cell r="AH21" t="str">
            <v/>
          </cell>
          <cell r="AI21">
            <v>0</v>
          </cell>
          <cell r="AJ21">
            <v>0</v>
          </cell>
          <cell r="AK21">
            <v>0</v>
          </cell>
          <cell r="AL21">
            <v>0</v>
          </cell>
          <cell r="AM21" t="str">
            <v/>
          </cell>
          <cell r="AN21" t="str">
            <v/>
          </cell>
          <cell r="AO21">
            <v>0</v>
          </cell>
          <cell r="AP21">
            <v>0</v>
          </cell>
          <cell r="AQ21">
            <v>0</v>
          </cell>
          <cell r="AR21">
            <v>0</v>
          </cell>
          <cell r="AS21" t="str">
            <v/>
          </cell>
          <cell r="AT21" t="str">
            <v/>
          </cell>
          <cell r="AU21">
            <v>0</v>
          </cell>
          <cell r="AV21">
            <v>0</v>
          </cell>
          <cell r="AW21">
            <v>0</v>
          </cell>
          <cell r="AX21">
            <v>0</v>
          </cell>
          <cell r="AY21" t="str">
            <v/>
          </cell>
          <cell r="AZ21" t="str">
            <v/>
          </cell>
          <cell r="BA21">
            <v>0</v>
          </cell>
          <cell r="BB21">
            <v>0</v>
          </cell>
          <cell r="BC21">
            <v>0</v>
          </cell>
          <cell r="BD21" t="str">
            <v>000327</v>
          </cell>
          <cell r="BE21" t="str">
            <v>Management</v>
          </cell>
          <cell r="BF21" t="str">
            <v>Non-Management</v>
          </cell>
          <cell r="BG21">
            <v>0</v>
          </cell>
          <cell r="BH21">
            <v>0</v>
          </cell>
          <cell r="BI21">
            <v>0</v>
          </cell>
          <cell r="BJ21">
            <v>0</v>
          </cell>
          <cell r="BK21" t="str">
            <v/>
          </cell>
          <cell r="BL21" t="str">
            <v/>
          </cell>
          <cell r="BM21">
            <v>0</v>
          </cell>
          <cell r="BN21">
            <v>0</v>
          </cell>
          <cell r="BO21">
            <v>0</v>
          </cell>
          <cell r="BP21">
            <v>0</v>
          </cell>
          <cell r="BQ21" t="str">
            <v/>
          </cell>
          <cell r="BR21" t="str">
            <v/>
          </cell>
          <cell r="BS21">
            <v>0</v>
          </cell>
          <cell r="BT21">
            <v>0</v>
          </cell>
          <cell r="BU21">
            <v>0</v>
          </cell>
          <cell r="BV21">
            <v>0</v>
          </cell>
          <cell r="BW21" t="str">
            <v/>
          </cell>
          <cell r="BX21" t="str">
            <v/>
          </cell>
          <cell r="BY21">
            <v>0</v>
          </cell>
          <cell r="BZ21">
            <v>0</v>
          </cell>
          <cell r="CA21">
            <v>0</v>
          </cell>
          <cell r="CB21">
            <v>0</v>
          </cell>
          <cell r="CC21" t="str">
            <v/>
          </cell>
          <cell r="CD21" t="str">
            <v/>
          </cell>
          <cell r="CE21">
            <v>0</v>
          </cell>
          <cell r="CF21">
            <v>0</v>
          </cell>
          <cell r="CG21">
            <v>0</v>
          </cell>
          <cell r="CH21">
            <v>0</v>
          </cell>
          <cell r="CI21" t="str">
            <v/>
          </cell>
          <cell r="CJ21" t="str">
            <v/>
          </cell>
          <cell r="CK21">
            <v>0</v>
          </cell>
          <cell r="CL21">
            <v>0</v>
          </cell>
          <cell r="CM21">
            <v>0</v>
          </cell>
          <cell r="CN21">
            <v>0</v>
          </cell>
          <cell r="CO21" t="str">
            <v/>
          </cell>
          <cell r="CP21" t="str">
            <v/>
          </cell>
          <cell r="CQ21">
            <v>0</v>
          </cell>
          <cell r="CR21">
            <v>0</v>
          </cell>
          <cell r="CS21">
            <v>0</v>
          </cell>
          <cell r="CT21">
            <v>0</v>
          </cell>
          <cell r="CU21" t="str">
            <v/>
          </cell>
          <cell r="CV21" t="str">
            <v/>
          </cell>
          <cell r="CW21">
            <v>0</v>
          </cell>
          <cell r="CX21">
            <v>0</v>
          </cell>
          <cell r="CY21">
            <v>0</v>
          </cell>
          <cell r="CZ21" t="str">
            <v>000273</v>
          </cell>
          <cell r="DA21">
            <v>60</v>
          </cell>
          <cell r="DB21">
            <v>55</v>
          </cell>
          <cell r="DC21">
            <v>0</v>
          </cell>
          <cell r="DD21">
            <v>0</v>
          </cell>
          <cell r="DE21">
            <v>0</v>
          </cell>
          <cell r="DF21">
            <v>0</v>
          </cell>
          <cell r="DG21" t="str">
            <v/>
          </cell>
          <cell r="DH21" t="str">
            <v/>
          </cell>
          <cell r="EA21">
            <v>0</v>
          </cell>
          <cell r="EB21">
            <v>0</v>
          </cell>
          <cell r="EC21">
            <v>0</v>
          </cell>
          <cell r="ED21">
            <v>0</v>
          </cell>
          <cell r="EE21" t="str">
            <v/>
          </cell>
          <cell r="EF21" t="str">
            <v/>
          </cell>
          <cell r="EG21" t="str">
            <v/>
          </cell>
          <cell r="EH21" t="str">
            <v/>
          </cell>
          <cell r="EI21">
            <v>0</v>
          </cell>
          <cell r="EJ21">
            <v>0</v>
          </cell>
          <cell r="EK21">
            <v>0</v>
          </cell>
          <cell r="EL21">
            <v>0</v>
          </cell>
          <cell r="EM21" t="str">
            <v/>
          </cell>
          <cell r="EN21" t="str">
            <v/>
          </cell>
          <cell r="EO21" t="str">
            <v/>
          </cell>
          <cell r="EP21" t="str">
            <v/>
          </cell>
          <cell r="EQ21">
            <v>0</v>
          </cell>
          <cell r="ER21">
            <v>0</v>
          </cell>
          <cell r="ES21">
            <v>0</v>
          </cell>
          <cell r="ET21">
            <v>0</v>
          </cell>
          <cell r="EU21" t="str">
            <v/>
          </cell>
          <cell r="EV21" t="str">
            <v/>
          </cell>
          <cell r="EW21" t="str">
            <v/>
          </cell>
          <cell r="EX21" t="str">
            <v/>
          </cell>
          <cell r="EY21">
            <v>0</v>
          </cell>
          <cell r="EZ21">
            <v>0</v>
          </cell>
          <cell r="FA21">
            <v>0</v>
          </cell>
          <cell r="FB21">
            <v>0</v>
          </cell>
          <cell r="FC21" t="str">
            <v/>
          </cell>
          <cell r="FD21" t="str">
            <v/>
          </cell>
          <cell r="FE21" t="str">
            <v/>
          </cell>
          <cell r="FF21" t="str">
            <v/>
          </cell>
          <cell r="FG21">
            <v>0</v>
          </cell>
          <cell r="FH21">
            <v>0</v>
          </cell>
          <cell r="FI21">
            <v>0</v>
          </cell>
          <cell r="FJ21">
            <v>0</v>
          </cell>
          <cell r="FK21" t="str">
            <v/>
          </cell>
          <cell r="FL21" t="str">
            <v/>
          </cell>
          <cell r="FM21" t="str">
            <v/>
          </cell>
          <cell r="FN21" t="str">
            <v/>
          </cell>
          <cell r="FO21">
            <v>0</v>
          </cell>
          <cell r="FP21">
            <v>0</v>
          </cell>
          <cell r="FQ21">
            <v>0</v>
          </cell>
          <cell r="FR21">
            <v>0</v>
          </cell>
          <cell r="FS21" t="str">
            <v/>
          </cell>
          <cell r="FT21" t="str">
            <v/>
          </cell>
          <cell r="FU21" t="str">
            <v/>
          </cell>
          <cell r="FV21" t="str">
            <v/>
          </cell>
          <cell r="FW21">
            <v>0</v>
          </cell>
          <cell r="FX21">
            <v>0</v>
          </cell>
          <cell r="FY21">
            <v>0</v>
          </cell>
          <cell r="FZ21">
            <v>0</v>
          </cell>
          <cell r="GA21" t="str">
            <v/>
          </cell>
          <cell r="GB21" t="str">
            <v/>
          </cell>
          <cell r="GC21" t="str">
            <v/>
          </cell>
          <cell r="GD21" t="str">
            <v/>
          </cell>
          <cell r="GE21">
            <v>0</v>
          </cell>
          <cell r="GF21">
            <v>0</v>
          </cell>
          <cell r="GG21">
            <v>0</v>
          </cell>
          <cell r="GH21">
            <v>0</v>
          </cell>
          <cell r="GI21" t="str">
            <v/>
          </cell>
          <cell r="GJ21" t="str">
            <v/>
          </cell>
          <cell r="GK21" t="str">
            <v/>
          </cell>
          <cell r="GL21" t="str">
            <v/>
          </cell>
          <cell r="GM21">
            <v>0</v>
          </cell>
          <cell r="GN21">
            <v>0</v>
          </cell>
          <cell r="GO21">
            <v>0</v>
          </cell>
          <cell r="GP21">
            <v>0</v>
          </cell>
          <cell r="GQ21" t="str">
            <v/>
          </cell>
          <cell r="GR21" t="str">
            <v/>
          </cell>
          <cell r="GS21" t="str">
            <v/>
          </cell>
          <cell r="GT21" t="str">
            <v/>
          </cell>
          <cell r="GU21">
            <v>0</v>
          </cell>
          <cell r="GV21">
            <v>0</v>
          </cell>
          <cell r="GW21">
            <v>0</v>
          </cell>
          <cell r="GX21">
            <v>0</v>
          </cell>
          <cell r="GY21" t="str">
            <v/>
          </cell>
          <cell r="GZ21" t="str">
            <v/>
          </cell>
          <cell r="HA21" t="str">
            <v/>
          </cell>
          <cell r="HB21" t="str">
            <v/>
          </cell>
          <cell r="HC21">
            <v>0</v>
          </cell>
          <cell r="HD21">
            <v>0</v>
          </cell>
          <cell r="HE21">
            <v>0</v>
          </cell>
          <cell r="HF21">
            <v>0</v>
          </cell>
          <cell r="HG21" t="str">
            <v/>
          </cell>
          <cell r="HH21" t="str">
            <v/>
          </cell>
          <cell r="HI21" t="str">
            <v/>
          </cell>
          <cell r="HJ21" t="str">
            <v/>
          </cell>
          <cell r="HK21">
            <v>0</v>
          </cell>
          <cell r="HL21">
            <v>0</v>
          </cell>
          <cell r="HM21">
            <v>0</v>
          </cell>
          <cell r="HN21">
            <v>0</v>
          </cell>
          <cell r="HO21" t="str">
            <v/>
          </cell>
          <cell r="HP21" t="str">
            <v/>
          </cell>
          <cell r="HQ21" t="str">
            <v/>
          </cell>
          <cell r="HR21" t="str">
            <v/>
          </cell>
          <cell r="HS21">
            <v>0</v>
          </cell>
          <cell r="HT21">
            <v>0</v>
          </cell>
          <cell r="HU21">
            <v>0</v>
          </cell>
          <cell r="HV21" t="str">
            <v>000538</v>
          </cell>
          <cell r="HW21" t="str">
            <v>Male</v>
          </cell>
          <cell r="HX21">
            <v>33230</v>
          </cell>
          <cell r="HY21">
            <v>41456</v>
          </cell>
          <cell r="HZ21" t="str">
            <v>-</v>
          </cell>
          <cell r="IA21">
            <v>0</v>
          </cell>
          <cell r="IB21">
            <v>0</v>
          </cell>
          <cell r="IC21">
            <v>0</v>
          </cell>
          <cell r="ID21">
            <v>0</v>
          </cell>
          <cell r="IE21" t="str">
            <v/>
          </cell>
          <cell r="IF21" t="str">
            <v/>
          </cell>
          <cell r="IG21" t="str">
            <v/>
          </cell>
          <cell r="IH21" t="str">
            <v/>
          </cell>
          <cell r="II21">
            <v>0</v>
          </cell>
          <cell r="IJ21">
            <v>0</v>
          </cell>
          <cell r="IK21">
            <v>0</v>
          </cell>
          <cell r="IL21">
            <v>0</v>
          </cell>
          <cell r="IM21" t="str">
            <v/>
          </cell>
          <cell r="IN21" t="str">
            <v/>
          </cell>
          <cell r="IO21" t="str">
            <v/>
          </cell>
          <cell r="IP21" t="str">
            <v/>
          </cell>
        </row>
        <row r="22">
          <cell r="G22" t="str">
            <v/>
          </cell>
          <cell r="H22" t="str">
            <v/>
          </cell>
          <cell r="I22" t="str">
            <v/>
          </cell>
          <cell r="J22" t="str">
            <v/>
          </cell>
          <cell r="K22" t="e">
            <v>#N/A</v>
          </cell>
          <cell r="L22" t="str">
            <v/>
          </cell>
          <cell r="M22" t="str">
            <v/>
          </cell>
          <cell r="N22" t="str">
            <v/>
          </cell>
          <cell r="O22" t="str">
            <v/>
          </cell>
          <cell r="P22" t="str">
            <v/>
          </cell>
          <cell r="Q22" t="str">
            <v/>
          </cell>
          <cell r="R22" t="str">
            <v/>
          </cell>
          <cell r="S22" t="str">
            <v/>
          </cell>
          <cell r="T22" t="str">
            <v/>
          </cell>
          <cell r="U22" t="e">
            <v>#N/A</v>
          </cell>
          <cell r="V22" t="str">
            <v/>
          </cell>
          <cell r="AE22">
            <v>0</v>
          </cell>
          <cell r="AF22">
            <v>0</v>
          </cell>
          <cell r="AG22" t="str">
            <v/>
          </cell>
          <cell r="AH22" t="str">
            <v/>
          </cell>
          <cell r="AI22">
            <v>0</v>
          </cell>
          <cell r="AJ22">
            <v>0</v>
          </cell>
          <cell r="AK22">
            <v>0</v>
          </cell>
          <cell r="AL22">
            <v>0</v>
          </cell>
          <cell r="AM22" t="str">
            <v/>
          </cell>
          <cell r="AN22" t="str">
            <v/>
          </cell>
          <cell r="AO22">
            <v>0</v>
          </cell>
          <cell r="AP22">
            <v>0</v>
          </cell>
          <cell r="AQ22">
            <v>0</v>
          </cell>
          <cell r="AR22">
            <v>0</v>
          </cell>
          <cell r="AS22" t="str">
            <v/>
          </cell>
          <cell r="AT22" t="str">
            <v/>
          </cell>
          <cell r="AU22">
            <v>0</v>
          </cell>
          <cell r="AV22">
            <v>0</v>
          </cell>
          <cell r="AW22">
            <v>0</v>
          </cell>
          <cell r="AX22">
            <v>0</v>
          </cell>
          <cell r="AY22" t="str">
            <v/>
          </cell>
          <cell r="AZ22" t="str">
            <v/>
          </cell>
          <cell r="BA22">
            <v>0</v>
          </cell>
          <cell r="BB22">
            <v>0</v>
          </cell>
          <cell r="BC22">
            <v>0</v>
          </cell>
          <cell r="BD22" t="str">
            <v>000457</v>
          </cell>
          <cell r="BE22" t="str">
            <v>Management</v>
          </cell>
          <cell r="BF22" t="str">
            <v>Non-Management</v>
          </cell>
          <cell r="BG22">
            <v>0</v>
          </cell>
          <cell r="BH22">
            <v>0</v>
          </cell>
          <cell r="BI22">
            <v>0</v>
          </cell>
          <cell r="BJ22">
            <v>0</v>
          </cell>
          <cell r="BK22" t="str">
            <v/>
          </cell>
          <cell r="BL22" t="str">
            <v/>
          </cell>
          <cell r="BM22">
            <v>0</v>
          </cell>
          <cell r="BN22">
            <v>0</v>
          </cell>
          <cell r="BO22">
            <v>0</v>
          </cell>
          <cell r="BP22">
            <v>0</v>
          </cell>
          <cell r="BQ22" t="str">
            <v/>
          </cell>
          <cell r="BR22" t="str">
            <v/>
          </cell>
          <cell r="BS22">
            <v>0</v>
          </cell>
          <cell r="BT22">
            <v>0</v>
          </cell>
          <cell r="BU22">
            <v>0</v>
          </cell>
          <cell r="BV22">
            <v>0</v>
          </cell>
          <cell r="BW22" t="str">
            <v/>
          </cell>
          <cell r="BX22" t="str">
            <v/>
          </cell>
          <cell r="BY22">
            <v>0</v>
          </cell>
          <cell r="BZ22">
            <v>0</v>
          </cell>
          <cell r="CA22">
            <v>0</v>
          </cell>
          <cell r="CB22">
            <v>0</v>
          </cell>
          <cell r="CC22" t="str">
            <v/>
          </cell>
          <cell r="CD22" t="str">
            <v/>
          </cell>
          <cell r="CE22">
            <v>0</v>
          </cell>
          <cell r="CF22">
            <v>0</v>
          </cell>
          <cell r="CG22">
            <v>0</v>
          </cell>
          <cell r="CH22">
            <v>0</v>
          </cell>
          <cell r="CI22" t="str">
            <v/>
          </cell>
          <cell r="CJ22" t="str">
            <v/>
          </cell>
          <cell r="CK22">
            <v>0</v>
          </cell>
          <cell r="CL22">
            <v>0</v>
          </cell>
          <cell r="CM22">
            <v>0</v>
          </cell>
          <cell r="CN22">
            <v>0</v>
          </cell>
          <cell r="CO22" t="str">
            <v/>
          </cell>
          <cell r="CP22" t="str">
            <v/>
          </cell>
          <cell r="CQ22">
            <v>0</v>
          </cell>
          <cell r="CR22">
            <v>0</v>
          </cell>
          <cell r="CS22">
            <v>0</v>
          </cell>
          <cell r="CT22">
            <v>0</v>
          </cell>
          <cell r="CU22" t="str">
            <v/>
          </cell>
          <cell r="CV22" t="str">
            <v/>
          </cell>
          <cell r="CW22">
            <v>0</v>
          </cell>
          <cell r="CX22">
            <v>0</v>
          </cell>
          <cell r="CY22">
            <v>0</v>
          </cell>
          <cell r="CZ22" t="str">
            <v>000321</v>
          </cell>
          <cell r="DA22">
            <v>60</v>
          </cell>
          <cell r="DB22">
            <v>55</v>
          </cell>
          <cell r="DC22">
            <v>0</v>
          </cell>
          <cell r="DD22">
            <v>0</v>
          </cell>
          <cell r="DE22">
            <v>0</v>
          </cell>
          <cell r="DF22">
            <v>0</v>
          </cell>
          <cell r="DG22" t="str">
            <v/>
          </cell>
          <cell r="DH22" t="str">
            <v/>
          </cell>
          <cell r="EA22">
            <v>0</v>
          </cell>
          <cell r="EB22">
            <v>0</v>
          </cell>
          <cell r="EC22">
            <v>0</v>
          </cell>
          <cell r="ED22">
            <v>0</v>
          </cell>
          <cell r="EE22" t="str">
            <v/>
          </cell>
          <cell r="EF22" t="str">
            <v/>
          </cell>
          <cell r="EG22" t="str">
            <v/>
          </cell>
          <cell r="EH22" t="str">
            <v/>
          </cell>
          <cell r="EI22">
            <v>0</v>
          </cell>
          <cell r="EJ22">
            <v>0</v>
          </cell>
          <cell r="EK22">
            <v>0</v>
          </cell>
          <cell r="EL22">
            <v>0</v>
          </cell>
          <cell r="EM22" t="str">
            <v/>
          </cell>
          <cell r="EN22" t="str">
            <v/>
          </cell>
          <cell r="EO22" t="str">
            <v/>
          </cell>
          <cell r="EP22" t="str">
            <v/>
          </cell>
          <cell r="EQ22">
            <v>0</v>
          </cell>
          <cell r="ER22">
            <v>0</v>
          </cell>
          <cell r="ES22">
            <v>0</v>
          </cell>
          <cell r="ET22">
            <v>0</v>
          </cell>
          <cell r="EU22" t="str">
            <v/>
          </cell>
          <cell r="EV22" t="str">
            <v/>
          </cell>
          <cell r="EW22" t="str">
            <v/>
          </cell>
          <cell r="EX22" t="str">
            <v/>
          </cell>
          <cell r="EY22">
            <v>0</v>
          </cell>
          <cell r="EZ22">
            <v>0</v>
          </cell>
          <cell r="FA22">
            <v>0</v>
          </cell>
          <cell r="FB22">
            <v>0</v>
          </cell>
          <cell r="FC22" t="str">
            <v/>
          </cell>
          <cell r="FD22" t="str">
            <v/>
          </cell>
          <cell r="FE22" t="str">
            <v/>
          </cell>
          <cell r="FF22" t="str">
            <v/>
          </cell>
          <cell r="FG22">
            <v>0</v>
          </cell>
          <cell r="FH22">
            <v>0</v>
          </cell>
          <cell r="FI22">
            <v>0</v>
          </cell>
          <cell r="FJ22">
            <v>0</v>
          </cell>
          <cell r="FK22" t="str">
            <v/>
          </cell>
          <cell r="FL22" t="str">
            <v/>
          </cell>
          <cell r="FM22" t="str">
            <v/>
          </cell>
          <cell r="FN22" t="str">
            <v/>
          </cell>
          <cell r="FO22">
            <v>0</v>
          </cell>
          <cell r="FP22">
            <v>0</v>
          </cell>
          <cell r="FQ22">
            <v>0</v>
          </cell>
          <cell r="FR22">
            <v>0</v>
          </cell>
          <cell r="FS22" t="str">
            <v/>
          </cell>
          <cell r="FT22" t="str">
            <v/>
          </cell>
          <cell r="FU22" t="str">
            <v/>
          </cell>
          <cell r="FV22" t="str">
            <v/>
          </cell>
          <cell r="FW22">
            <v>0</v>
          </cell>
          <cell r="FX22">
            <v>0</v>
          </cell>
          <cell r="FY22">
            <v>0</v>
          </cell>
          <cell r="FZ22">
            <v>0</v>
          </cell>
          <cell r="GA22" t="str">
            <v/>
          </cell>
          <cell r="GB22" t="str">
            <v/>
          </cell>
          <cell r="GC22" t="str">
            <v/>
          </cell>
          <cell r="GD22" t="str">
            <v/>
          </cell>
          <cell r="GE22">
            <v>0</v>
          </cell>
          <cell r="GF22">
            <v>0</v>
          </cell>
          <cell r="GG22">
            <v>0</v>
          </cell>
          <cell r="GH22">
            <v>0</v>
          </cell>
          <cell r="GI22" t="str">
            <v/>
          </cell>
          <cell r="GJ22" t="str">
            <v/>
          </cell>
          <cell r="GK22" t="str">
            <v/>
          </cell>
          <cell r="GL22" t="str">
            <v/>
          </cell>
          <cell r="GM22">
            <v>0</v>
          </cell>
          <cell r="GN22">
            <v>0</v>
          </cell>
          <cell r="GO22">
            <v>0</v>
          </cell>
          <cell r="GP22">
            <v>0</v>
          </cell>
          <cell r="GQ22" t="str">
            <v/>
          </cell>
          <cell r="GR22" t="str">
            <v/>
          </cell>
          <cell r="GS22" t="str">
            <v/>
          </cell>
          <cell r="GT22" t="str">
            <v/>
          </cell>
          <cell r="GU22">
            <v>0</v>
          </cell>
          <cell r="GV22">
            <v>0</v>
          </cell>
          <cell r="GW22">
            <v>0</v>
          </cell>
          <cell r="GX22">
            <v>0</v>
          </cell>
          <cell r="GY22" t="str">
            <v/>
          </cell>
          <cell r="GZ22" t="str">
            <v/>
          </cell>
          <cell r="HA22" t="str">
            <v/>
          </cell>
          <cell r="HB22" t="str">
            <v/>
          </cell>
          <cell r="HC22">
            <v>0</v>
          </cell>
          <cell r="HD22">
            <v>0</v>
          </cell>
          <cell r="HE22">
            <v>0</v>
          </cell>
          <cell r="HF22">
            <v>0</v>
          </cell>
          <cell r="HG22" t="str">
            <v/>
          </cell>
          <cell r="HH22" t="str">
            <v/>
          </cell>
          <cell r="HI22" t="str">
            <v/>
          </cell>
          <cell r="HJ22" t="str">
            <v/>
          </cell>
          <cell r="HK22">
            <v>0</v>
          </cell>
          <cell r="HL22">
            <v>0</v>
          </cell>
          <cell r="HM22">
            <v>0</v>
          </cell>
          <cell r="HN22">
            <v>0</v>
          </cell>
          <cell r="HO22" t="str">
            <v/>
          </cell>
          <cell r="HP22" t="str">
            <v/>
          </cell>
          <cell r="HQ22" t="str">
            <v/>
          </cell>
          <cell r="HR22" t="str">
            <v/>
          </cell>
          <cell r="HS22">
            <v>0</v>
          </cell>
          <cell r="HT22">
            <v>0</v>
          </cell>
          <cell r="HU22">
            <v>0</v>
          </cell>
          <cell r="HV22">
            <v>0</v>
          </cell>
          <cell r="HW22" t="e">
            <v>#N/A</v>
          </cell>
          <cell r="HX22" t="e">
            <v>#N/A</v>
          </cell>
          <cell r="HY22" t="e">
            <v>#N/A</v>
          </cell>
          <cell r="HZ22" t="e">
            <v>#N/A</v>
          </cell>
          <cell r="IA22">
            <v>0</v>
          </cell>
          <cell r="IB22">
            <v>0</v>
          </cell>
          <cell r="IC22">
            <v>0</v>
          </cell>
          <cell r="ID22">
            <v>0</v>
          </cell>
          <cell r="IE22" t="str">
            <v/>
          </cell>
          <cell r="IF22" t="str">
            <v/>
          </cell>
          <cell r="IG22" t="str">
            <v/>
          </cell>
          <cell r="IH22" t="str">
            <v/>
          </cell>
          <cell r="II22">
            <v>0</v>
          </cell>
          <cell r="IJ22">
            <v>0</v>
          </cell>
          <cell r="IK22">
            <v>0</v>
          </cell>
          <cell r="IL22">
            <v>0</v>
          </cell>
          <cell r="IM22" t="str">
            <v/>
          </cell>
          <cell r="IN22" t="str">
            <v/>
          </cell>
          <cell r="IO22" t="str">
            <v/>
          </cell>
          <cell r="IP22" t="str">
            <v/>
          </cell>
        </row>
        <row r="23">
          <cell r="CZ23" t="str">
            <v>000325</v>
          </cell>
          <cell r="DA23">
            <v>60</v>
          </cell>
          <cell r="DB23">
            <v>55</v>
          </cell>
        </row>
        <row r="24">
          <cell r="CZ24" t="str">
            <v>000482</v>
          </cell>
          <cell r="DA24">
            <v>55</v>
          </cell>
          <cell r="DB24">
            <v>60</v>
          </cell>
        </row>
      </sheetData>
      <sheetData sheetId="12"/>
      <sheetData sheetId="13">
        <row r="16">
          <cell r="F16" t="str">
            <v>000624</v>
          </cell>
          <cell r="G16" t="str">
            <v/>
          </cell>
          <cell r="H16" t="str">
            <v>M</v>
          </cell>
          <cell r="I16">
            <v>23.244444444444444</v>
          </cell>
          <cell r="J16">
            <v>23.494444444444444</v>
          </cell>
          <cell r="K16">
            <v>0.29444444444444445</v>
          </cell>
          <cell r="L16" t="str">
            <v>Y</v>
          </cell>
          <cell r="M16">
            <v>21.244444444444444</v>
          </cell>
          <cell r="N16">
            <v>22.244444444444444</v>
          </cell>
          <cell r="O16">
            <v>23.244444444444444</v>
          </cell>
          <cell r="P16" t="str">
            <v/>
          </cell>
          <cell r="Q16" t="str">
            <v/>
          </cell>
          <cell r="R16" t="str">
            <v/>
          </cell>
          <cell r="S16" t="str">
            <v/>
          </cell>
          <cell r="T16" t="str">
            <v/>
          </cell>
          <cell r="U16" t="str">
            <v/>
          </cell>
          <cell r="V16" t="str">
            <v/>
          </cell>
          <cell r="W16">
            <v>0</v>
          </cell>
          <cell r="X16">
            <v>0</v>
          </cell>
          <cell r="Y16">
            <v>11000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  <cell r="AD16">
            <v>0</v>
          </cell>
          <cell r="AE16">
            <v>0</v>
          </cell>
          <cell r="AF16">
            <v>0</v>
          </cell>
          <cell r="AG16" t="str">
            <v>N</v>
          </cell>
          <cell r="AH16" t="str">
            <v>N</v>
          </cell>
          <cell r="AI16" t="str">
            <v/>
          </cell>
          <cell r="AJ16" t="str">
            <v/>
          </cell>
          <cell r="AK16" t="str">
            <v/>
          </cell>
          <cell r="AL16" t="str">
            <v/>
          </cell>
          <cell r="AM16" t="str">
            <v/>
          </cell>
          <cell r="AN16" t="str">
            <v/>
          </cell>
          <cell r="AO16" t="str">
            <v/>
          </cell>
          <cell r="AP16" t="str">
            <v/>
          </cell>
          <cell r="AQ16" t="str">
            <v>N</v>
          </cell>
          <cell r="AR16" t="str">
            <v>N</v>
          </cell>
          <cell r="AS16" t="str">
            <v/>
          </cell>
          <cell r="AT16" t="str">
            <v/>
          </cell>
          <cell r="AU16" t="str">
            <v/>
          </cell>
          <cell r="AV16" t="str">
            <v/>
          </cell>
          <cell r="AW16" t="str">
            <v/>
          </cell>
          <cell r="AX16" t="str">
            <v/>
          </cell>
          <cell r="AY16" t="str">
            <v/>
          </cell>
          <cell r="AZ16" t="str">
            <v/>
          </cell>
          <cell r="BA16" t="str">
            <v>Y</v>
          </cell>
          <cell r="BB16">
            <v>2014</v>
          </cell>
          <cell r="BC16">
            <v>23.244444444444444</v>
          </cell>
          <cell r="BD16">
            <v>11000</v>
          </cell>
          <cell r="BE16" t="str">
            <v/>
          </cell>
          <cell r="BF16" t="str">
            <v/>
          </cell>
          <cell r="BG16" t="str">
            <v/>
          </cell>
          <cell r="BH16" t="str">
            <v/>
          </cell>
          <cell r="BI16" t="str">
            <v/>
          </cell>
          <cell r="BJ16" t="str">
            <v/>
          </cell>
          <cell r="BK16" t="str">
            <v/>
          </cell>
          <cell r="BL16" t="str">
            <v/>
          </cell>
          <cell r="BM16" t="str">
            <v/>
          </cell>
          <cell r="BN16" t="str">
            <v/>
          </cell>
          <cell r="BO16" t="str">
            <v/>
          </cell>
          <cell r="BP16" t="str">
            <v/>
          </cell>
          <cell r="BQ16" t="str">
            <v>N</v>
          </cell>
          <cell r="BR16">
            <v>0</v>
          </cell>
          <cell r="BS16">
            <v>11000</v>
          </cell>
          <cell r="BT16" t="str">
            <v/>
          </cell>
        </row>
      </sheetData>
      <sheetData sheetId="14"/>
      <sheetData sheetId="15"/>
      <sheetData sheetId="16"/>
      <sheetData sheetId="17"/>
      <sheetData sheetId="18"/>
      <sheetData sheetId="19"/>
      <sheetData sheetId="20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-BS"/>
      <sheetName val="G-PL"/>
      <sheetName val="Group"/>
      <sheetName val="F-1 (2)"/>
      <sheetName val="F-2 (2)"/>
      <sheetName val="F-3 (2)"/>
      <sheetName val="F-1"/>
      <sheetName val="F-2"/>
      <sheetName val="F-3"/>
      <sheetName val="Adj"/>
      <sheetName val="BS_Detail (2)"/>
      <sheetName val="PL_Detail (2)"/>
      <sheetName val="N"/>
      <sheetName val="CC"/>
      <sheetName val="predic_depre"/>
      <sheetName val="20"/>
      <sheetName val="20-1"/>
      <sheetName val="20-2"/>
      <sheetName val="30"/>
      <sheetName val="40"/>
      <sheetName val="deferred tax"/>
      <sheetName val="Pivot Aug'01"/>
      <sheetName val="Sheet1"/>
      <sheetName val="Case"/>
      <sheetName val="BS"/>
      <sheetName val="Data_2 Exiting-CE"/>
      <sheetName val="Data_1 Exiting-AA"/>
      <sheetName val="Data_3 New-CE"/>
      <sheetName val="Account"/>
      <sheetName val="Data for_5CE-งบปี 2006"/>
      <sheetName val="Report_04 PPE"/>
      <sheetName val="Total 01'05"/>
      <sheetName val="10-1 Media"/>
      <sheetName val="10-cut"/>
      <sheetName val="checkstock"/>
      <sheetName val="ตั๋วเงินรับ"/>
      <sheetName val="BHT"/>
      <sheetName val=" Qty"/>
      <sheetName val="Metal price"/>
      <sheetName val="งานเหมา"/>
      <sheetName val="Tax coupon"/>
      <sheetName val="STL Q204_pop"/>
      <sheetName val="S33"/>
      <sheetName val="บอร์ด"/>
      <sheetName val="detail"/>
    </sheetNames>
    <sheetDataSet>
      <sheetData sheetId="0">
        <row r="3">
          <cell r="A3" t="str">
            <v/>
          </cell>
          <cell r="B3" t="str">
            <v>Assets</v>
          </cell>
          <cell r="C3" t="str">
            <v/>
          </cell>
          <cell r="F3">
            <v>0</v>
          </cell>
        </row>
        <row r="4">
          <cell r="A4" t="str">
            <v/>
          </cell>
          <cell r="B4" t="str">
            <v>Current Assets</v>
          </cell>
          <cell r="C4" t="str">
            <v/>
          </cell>
          <cell r="F4">
            <v>0</v>
          </cell>
        </row>
        <row r="5">
          <cell r="A5" t="str">
            <v>101488</v>
          </cell>
          <cell r="B5" t="str">
            <v>101488 Bank Balance-SCB Tarua</v>
          </cell>
          <cell r="C5" t="str">
            <v>76.1-</v>
          </cell>
          <cell r="F5">
            <v>4019562.23</v>
          </cell>
        </row>
        <row r="6">
          <cell r="A6" t="str">
            <v>102488</v>
          </cell>
          <cell r="B6" t="str">
            <v>102488 Bank Deposit-SCB Tarua</v>
          </cell>
          <cell r="C6" t="str">
            <v/>
          </cell>
          <cell r="F6">
            <v>0</v>
          </cell>
        </row>
        <row r="7">
          <cell r="A7" t="str">
            <v>103488</v>
          </cell>
          <cell r="B7" t="str">
            <v>103488 Uncleared Payment-SCB Tarua</v>
          </cell>
          <cell r="C7" t="str">
            <v>22.9</v>
          </cell>
          <cell r="F7">
            <v>-245944.45</v>
          </cell>
        </row>
        <row r="8">
          <cell r="A8" t="str">
            <v>101567</v>
          </cell>
          <cell r="B8" t="str">
            <v>101567 Bank Balance-SCB Head Office</v>
          </cell>
          <cell r="C8" t="str">
            <v>14.7-</v>
          </cell>
          <cell r="F8">
            <v>347014.61</v>
          </cell>
        </row>
        <row r="9">
          <cell r="A9" t="str">
            <v/>
          </cell>
          <cell r="B9" t="str">
            <v/>
          </cell>
          <cell r="C9" t="str">
            <v>14.7-</v>
          </cell>
          <cell r="F9">
            <v>347014.61</v>
          </cell>
        </row>
        <row r="10">
          <cell r="A10" t="str">
            <v>101689</v>
          </cell>
          <cell r="B10" t="str">
            <v>101689 Bank Balance-TFB Bangsue</v>
          </cell>
          <cell r="C10" t="str">
            <v/>
          </cell>
          <cell r="F10">
            <v>0</v>
          </cell>
        </row>
        <row r="11">
          <cell r="A11" t="str">
            <v>103689</v>
          </cell>
          <cell r="B11" t="str">
            <v>103689 Uncleared Payment-TFB Bangsue</v>
          </cell>
          <cell r="C11" t="str">
            <v/>
          </cell>
          <cell r="F11">
            <v>0</v>
          </cell>
        </row>
        <row r="12">
          <cell r="A12" t="str">
            <v>101713</v>
          </cell>
          <cell r="B12" t="str">
            <v>101713 Bank Balance-TFB SB</v>
          </cell>
          <cell r="C12" t="str">
            <v>100.0-</v>
          </cell>
          <cell r="F12">
            <v>453544.16</v>
          </cell>
        </row>
        <row r="13">
          <cell r="A13" t="str">
            <v>103713</v>
          </cell>
          <cell r="B13" t="str">
            <v>103713 Uncleared Payment-TFB SB</v>
          </cell>
          <cell r="C13" t="str">
            <v>100.0</v>
          </cell>
          <cell r="F13">
            <v>-290079.75</v>
          </cell>
        </row>
        <row r="14">
          <cell r="A14" t="str">
            <v>101774</v>
          </cell>
          <cell r="B14" t="str">
            <v>101774 Bank Balance-TFB PPB</v>
          </cell>
          <cell r="C14" t="str">
            <v>100.0-</v>
          </cell>
          <cell r="F14">
            <v>302009.7</v>
          </cell>
        </row>
        <row r="15">
          <cell r="A15" t="str">
            <v>103774</v>
          </cell>
          <cell r="B15" t="str">
            <v>103774 Uncleared Payment-TFB PPB</v>
          </cell>
          <cell r="C15" t="str">
            <v>100.0</v>
          </cell>
          <cell r="F15">
            <v>-33599.61</v>
          </cell>
        </row>
        <row r="16">
          <cell r="A16" t="str">
            <v>101788</v>
          </cell>
          <cell r="B16" t="str">
            <v>101788 Bank Balance-TFB Phaholyothin</v>
          </cell>
          <cell r="C16" t="str">
            <v>100.0-</v>
          </cell>
          <cell r="F16">
            <v>97369.22</v>
          </cell>
        </row>
        <row r="17">
          <cell r="A17" t="str">
            <v/>
          </cell>
          <cell r="B17" t="str">
            <v>Cash in Banks</v>
          </cell>
          <cell r="C17" t="str">
            <v>77.4-</v>
          </cell>
          <cell r="F17">
            <v>4649876.1100000003</v>
          </cell>
        </row>
        <row r="18">
          <cell r="A18" t="str">
            <v>100110</v>
          </cell>
          <cell r="B18" t="str">
            <v>100110 Petty Cash</v>
          </cell>
          <cell r="C18" t="str">
            <v>0.0</v>
          </cell>
          <cell r="F18">
            <v>450000</v>
          </cell>
        </row>
        <row r="19">
          <cell r="A19" t="str">
            <v>100210</v>
          </cell>
          <cell r="B19" t="str">
            <v>100210 Cash on Hand</v>
          </cell>
          <cell r="C19" t="str">
            <v>39.2</v>
          </cell>
          <cell r="F19">
            <v>45647.839999999997</v>
          </cell>
        </row>
        <row r="20">
          <cell r="A20" t="str">
            <v/>
          </cell>
          <cell r="B20" t="str">
            <v>Cash On Hand</v>
          </cell>
          <cell r="C20" t="str">
            <v>3.6</v>
          </cell>
          <cell r="F20">
            <v>495647.84</v>
          </cell>
        </row>
        <row r="21">
          <cell r="A21" t="str">
            <v/>
          </cell>
          <cell r="B21" t="str">
            <v>Cash On Hand and in Bank</v>
          </cell>
          <cell r="C21" t="str">
            <v>69.6-</v>
          </cell>
          <cell r="F21">
            <v>5145523.95</v>
          </cell>
        </row>
        <row r="22">
          <cell r="A22" t="str">
            <v/>
          </cell>
          <cell r="B22" t="str">
            <v>Account and Notes Receivable-Trade-Net</v>
          </cell>
          <cell r="C22" t="str">
            <v/>
          </cell>
          <cell r="F22">
            <v>0</v>
          </cell>
        </row>
        <row r="23">
          <cell r="A23" t="str">
            <v>117110</v>
          </cell>
          <cell r="B23" t="str">
            <v>117110 Due from Afflilated Co. - Sales A/C</v>
          </cell>
          <cell r="C23" t="str">
            <v>10.0</v>
          </cell>
          <cell r="F23">
            <v>484936533.52999997</v>
          </cell>
        </row>
        <row r="24">
          <cell r="A24" t="str">
            <v/>
          </cell>
          <cell r="B24" t="str">
            <v>Affiliated companies</v>
          </cell>
          <cell r="C24" t="str">
            <v>10.0</v>
          </cell>
          <cell r="F24">
            <v>484936533.52999997</v>
          </cell>
        </row>
        <row r="25">
          <cell r="A25" t="str">
            <v>112110</v>
          </cell>
          <cell r="B25" t="str">
            <v>112110 A/R Trade-Interface from Outside SAP</v>
          </cell>
          <cell r="C25" t="str">
            <v/>
          </cell>
          <cell r="F25">
            <v>0</v>
          </cell>
        </row>
        <row r="26">
          <cell r="A26" t="str">
            <v/>
          </cell>
          <cell r="B26" t="str">
            <v>Other Company</v>
          </cell>
          <cell r="C26" t="str">
            <v/>
          </cell>
          <cell r="F26">
            <v>0</v>
          </cell>
        </row>
        <row r="27">
          <cell r="A27" t="str">
            <v/>
          </cell>
          <cell r="B27" t="str">
            <v>Other Companies</v>
          </cell>
          <cell r="C27" t="str">
            <v/>
          </cell>
          <cell r="F27">
            <v>0</v>
          </cell>
        </row>
        <row r="28">
          <cell r="A28" t="str">
            <v>117120</v>
          </cell>
          <cell r="B28" t="str">
            <v>117120 Current Account - Affiliated Companies</v>
          </cell>
          <cell r="C28" t="str">
            <v>64.2</v>
          </cell>
          <cell r="F28">
            <v>44851448.549999997</v>
          </cell>
        </row>
        <row r="29">
          <cell r="A29" t="str">
            <v>117140</v>
          </cell>
          <cell r="B29" t="str">
            <v>117140 A/R Intercompany-Material Sales</v>
          </cell>
          <cell r="C29" t="str">
            <v>0.7-</v>
          </cell>
          <cell r="F29">
            <v>2695573.71</v>
          </cell>
        </row>
        <row r="30">
          <cell r="A30" t="str">
            <v>117220</v>
          </cell>
          <cell r="B30" t="str">
            <v>117220 A/R Intercompany-Promissory Notes</v>
          </cell>
          <cell r="C30" t="str">
            <v>83.9-</v>
          </cell>
          <cell r="F30">
            <v>11940624624.610001</v>
          </cell>
        </row>
        <row r="31">
          <cell r="A31" t="str">
            <v/>
          </cell>
          <cell r="B31" t="str">
            <v>Rec.from &amp; Loans to Sub,Aff&amp;Other Com</v>
          </cell>
          <cell r="C31" t="str">
            <v>83.3-</v>
          </cell>
          <cell r="F31">
            <v>11988171646.870001</v>
          </cell>
        </row>
        <row r="32">
          <cell r="A32" t="str">
            <v/>
          </cell>
          <cell r="B32" t="str">
            <v>Rec. from &amp; Loans to Sub,Aff&amp; Other Comp</v>
          </cell>
          <cell r="C32" t="str">
            <v>83.3-</v>
          </cell>
          <cell r="F32">
            <v>11988171646.870001</v>
          </cell>
        </row>
        <row r="33">
          <cell r="A33" t="str">
            <v>121110</v>
          </cell>
          <cell r="B33" t="str">
            <v>121110 Finished Goods Inventory</v>
          </cell>
          <cell r="C33" t="str">
            <v>200.0-</v>
          </cell>
          <cell r="F33">
            <v>0.01</v>
          </cell>
        </row>
        <row r="34">
          <cell r="A34" t="str">
            <v>121111</v>
          </cell>
          <cell r="B34" t="str">
            <v>121111 Finished Goods Inventory for SD</v>
          </cell>
          <cell r="C34" t="str">
            <v>57.1</v>
          </cell>
          <cell r="F34">
            <v>69613113.480000004</v>
          </cell>
        </row>
        <row r="35">
          <cell r="A35" t="str">
            <v>121119</v>
          </cell>
          <cell r="B35" t="str">
            <v>121119 Finished Goods Inventory-Adjustment</v>
          </cell>
          <cell r="C35" t="str">
            <v>1,719.1-</v>
          </cell>
          <cell r="F35">
            <v>-724111.03</v>
          </cell>
        </row>
        <row r="36">
          <cell r="A36" t="str">
            <v/>
          </cell>
          <cell r="B36" t="str">
            <v>Finished Goods</v>
          </cell>
          <cell r="C36" t="str">
            <v>39.6</v>
          </cell>
          <cell r="F36">
            <v>68889002.459999993</v>
          </cell>
        </row>
        <row r="37">
          <cell r="A37" t="str">
            <v>121210</v>
          </cell>
          <cell r="B37" t="str">
            <v>121210 Goods in Process Inventory</v>
          </cell>
          <cell r="C37" t="str">
            <v>25.5-</v>
          </cell>
          <cell r="F37">
            <v>177719271.00999999</v>
          </cell>
        </row>
        <row r="38">
          <cell r="A38" t="str">
            <v>121219</v>
          </cell>
          <cell r="B38" t="str">
            <v>121219 Goods in Process-Adjustment</v>
          </cell>
          <cell r="C38" t="str">
            <v>29.7-</v>
          </cell>
          <cell r="F38">
            <v>17335660.890000001</v>
          </cell>
        </row>
        <row r="39">
          <cell r="A39" t="str">
            <v/>
          </cell>
          <cell r="B39" t="str">
            <v>Goods in Process</v>
          </cell>
          <cell r="C39" t="str">
            <v>25.9-</v>
          </cell>
          <cell r="F39">
            <v>195054931.90000001</v>
          </cell>
        </row>
        <row r="40">
          <cell r="A40" t="str">
            <v>121310</v>
          </cell>
          <cell r="B40" t="str">
            <v>121310 Raw Materials Inventory</v>
          </cell>
          <cell r="C40" t="str">
            <v>111.5</v>
          </cell>
          <cell r="F40">
            <v>59115951.899999999</v>
          </cell>
        </row>
        <row r="41">
          <cell r="A41" t="str">
            <v/>
          </cell>
          <cell r="B41" t="str">
            <v>Raw Materials</v>
          </cell>
          <cell r="C41" t="str">
            <v>111.5</v>
          </cell>
          <cell r="F41">
            <v>59115951.899999999</v>
          </cell>
        </row>
        <row r="42">
          <cell r="A42" t="str">
            <v>121430</v>
          </cell>
          <cell r="B42" t="str">
            <v>121430 Spare Parts Inventory</v>
          </cell>
          <cell r="C42" t="str">
            <v>12.3-</v>
          </cell>
          <cell r="F42">
            <v>342049134.16000003</v>
          </cell>
        </row>
        <row r="43">
          <cell r="A43" t="str">
            <v/>
          </cell>
          <cell r="B43" t="str">
            <v>Spare Parts</v>
          </cell>
          <cell r="C43" t="str">
            <v>12.3-</v>
          </cell>
          <cell r="F43">
            <v>342049134.16000003</v>
          </cell>
        </row>
        <row r="44">
          <cell r="A44" t="str">
            <v>121410</v>
          </cell>
          <cell r="B44" t="str">
            <v>121410 Store Supplies and Others</v>
          </cell>
          <cell r="C44" t="str">
            <v>46.4-</v>
          </cell>
          <cell r="F44">
            <v>235512631.12</v>
          </cell>
        </row>
        <row r="45">
          <cell r="A45" t="str">
            <v/>
          </cell>
          <cell r="B45" t="str">
            <v>Stores, Supplies and Others</v>
          </cell>
          <cell r="C45" t="str">
            <v>46.4-</v>
          </cell>
          <cell r="F45">
            <v>235512631.12</v>
          </cell>
        </row>
        <row r="46">
          <cell r="A46" t="str">
            <v/>
          </cell>
          <cell r="B46" t="str">
            <v>Inventories</v>
          </cell>
          <cell r="C46" t="str">
            <v>12.1-</v>
          </cell>
          <cell r="F46">
            <v>900621651.53999996</v>
          </cell>
        </row>
        <row r="47">
          <cell r="A47" t="str">
            <v>124120</v>
          </cell>
          <cell r="B47" t="str">
            <v>124120 Insurance Premium</v>
          </cell>
          <cell r="C47" t="str">
            <v>103.7-</v>
          </cell>
          <cell r="F47">
            <v>4417427.32</v>
          </cell>
        </row>
        <row r="48">
          <cell r="A48" t="str">
            <v>124140</v>
          </cell>
          <cell r="B48" t="str">
            <v>124140 Rent</v>
          </cell>
          <cell r="C48" t="str">
            <v/>
          </cell>
          <cell r="F48">
            <v>0</v>
          </cell>
        </row>
        <row r="49">
          <cell r="A49" t="str">
            <v>124170</v>
          </cell>
          <cell r="B49" t="str">
            <v>124170 Prepaid Taxes</v>
          </cell>
          <cell r="C49" t="str">
            <v>11,998.0</v>
          </cell>
          <cell r="F49">
            <v>127.5</v>
          </cell>
        </row>
        <row r="50">
          <cell r="A50" t="str">
            <v>124900</v>
          </cell>
          <cell r="B50" t="str">
            <v>124900 Suspense Account for deferred VAT</v>
          </cell>
          <cell r="C50" t="str">
            <v>97.8-</v>
          </cell>
          <cell r="F50">
            <v>2516521.64</v>
          </cell>
        </row>
        <row r="51">
          <cell r="A51" t="str">
            <v>124990</v>
          </cell>
          <cell r="B51" t="str">
            <v>124990 Other Prepaid Expenses</v>
          </cell>
          <cell r="C51" t="str">
            <v>791.8</v>
          </cell>
          <cell r="F51">
            <v>335890.56</v>
          </cell>
        </row>
        <row r="52">
          <cell r="A52" t="str">
            <v/>
          </cell>
          <cell r="B52" t="str">
            <v>Prepaid Expenses</v>
          </cell>
          <cell r="C52" t="str">
            <v>58.0-</v>
          </cell>
          <cell r="F52">
            <v>7269967.0199999996</v>
          </cell>
        </row>
        <row r="53">
          <cell r="A53" t="str">
            <v>113110</v>
          </cell>
          <cell r="B53" t="str">
            <v>113110 Employees' Individual Account</v>
          </cell>
          <cell r="C53" t="str">
            <v>1,479.6</v>
          </cell>
          <cell r="F53">
            <v>78000</v>
          </cell>
        </row>
        <row r="54">
          <cell r="A54" t="str">
            <v>113120</v>
          </cell>
          <cell r="B54" t="str">
            <v>113120 Employees' Advances</v>
          </cell>
          <cell r="C54" t="str">
            <v>33.0-</v>
          </cell>
          <cell r="F54">
            <v>672679.4</v>
          </cell>
        </row>
        <row r="55">
          <cell r="A55" t="str">
            <v>113210</v>
          </cell>
          <cell r="B55" t="str">
            <v>113210 Account Receivable-Sundry Employees' Advances</v>
          </cell>
          <cell r="C55" t="str">
            <v>93.4</v>
          </cell>
          <cell r="F55">
            <v>17010.25</v>
          </cell>
        </row>
        <row r="56">
          <cell r="A56" t="str">
            <v>113100</v>
          </cell>
          <cell r="B56" t="str">
            <v>113100 Advance for Shares</v>
          </cell>
          <cell r="C56" t="str">
            <v>0.0</v>
          </cell>
          <cell r="F56">
            <v>300</v>
          </cell>
        </row>
        <row r="57">
          <cell r="A57" t="str">
            <v>113150</v>
          </cell>
          <cell r="B57" t="str">
            <v>113150 Account Receivables-Employees' loan</v>
          </cell>
          <cell r="C57" t="str">
            <v>14.3-</v>
          </cell>
          <cell r="F57">
            <v>267772.31</v>
          </cell>
        </row>
        <row r="58">
          <cell r="A58" t="str">
            <v>113990</v>
          </cell>
          <cell r="B58" t="str">
            <v>113990 Other Miscellaneous Receivables</v>
          </cell>
          <cell r="C58" t="str">
            <v>61.6-</v>
          </cell>
          <cell r="F58">
            <v>3884206.78</v>
          </cell>
        </row>
        <row r="59">
          <cell r="A59" t="str">
            <v>123300</v>
          </cell>
          <cell r="B59" t="str">
            <v>123300 Advances for Deferred Charge</v>
          </cell>
          <cell r="C59" t="str">
            <v/>
          </cell>
          <cell r="F59">
            <v>0</v>
          </cell>
        </row>
        <row r="60">
          <cell r="A60" t="str">
            <v>127120</v>
          </cell>
          <cell r="B60" t="str">
            <v>127120 VAT-Input Tax-Deferred (Recoverable)</v>
          </cell>
          <cell r="C60" t="str">
            <v>36.1-</v>
          </cell>
          <cell r="F60">
            <v>12483268.15</v>
          </cell>
        </row>
        <row r="61">
          <cell r="A61" t="str">
            <v/>
          </cell>
          <cell r="B61" t="str">
            <v>Other Receivables</v>
          </cell>
          <cell r="C61" t="str">
            <v>34.2-</v>
          </cell>
          <cell r="F61">
            <v>17403236.890000001</v>
          </cell>
        </row>
        <row r="62">
          <cell r="A62" t="str">
            <v/>
          </cell>
          <cell r="B62" t="str">
            <v>Other Current Assets</v>
          </cell>
          <cell r="C62" t="str">
            <v>41.3-</v>
          </cell>
          <cell r="F62">
            <v>24673203.91</v>
          </cell>
        </row>
        <row r="63">
          <cell r="A63" t="str">
            <v/>
          </cell>
          <cell r="B63" t="str">
            <v>Total Current Assets</v>
          </cell>
          <cell r="C63" t="str">
            <v>75.0-</v>
          </cell>
          <cell r="F63">
            <v>13403548559.799999</v>
          </cell>
        </row>
        <row r="64">
          <cell r="A64" t="str">
            <v>130550</v>
          </cell>
          <cell r="B64" t="str">
            <v>130550 Investment Par Value-Siam Refractory Industry</v>
          </cell>
          <cell r="C64" t="str">
            <v>75.0-</v>
          </cell>
          <cell r="F64">
            <v>149999700</v>
          </cell>
        </row>
        <row r="65">
          <cell r="A65" t="str">
            <v>130551</v>
          </cell>
          <cell r="B65" t="str">
            <v>130551 Investment Parmium Value-Siam Refractory Industry</v>
          </cell>
          <cell r="C65" t="str">
            <v>75.0-</v>
          </cell>
          <cell r="F65">
            <v>52320000</v>
          </cell>
        </row>
        <row r="66">
          <cell r="A66" t="str">
            <v>130552</v>
          </cell>
          <cell r="B66" t="str">
            <v>130552 Investment Discount Value-Siam Refractory Industry</v>
          </cell>
          <cell r="C66" t="str">
            <v>75.0</v>
          </cell>
          <cell r="F66">
            <v>-112477200.06</v>
          </cell>
        </row>
        <row r="67">
          <cell r="A67" t="str">
            <v>139991</v>
          </cell>
          <cell r="B67" t="str">
            <v>139991 Equity Method</v>
          </cell>
          <cell r="C67" t="str">
            <v>75.0</v>
          </cell>
          <cell r="F67">
            <v>-89842499.939999998</v>
          </cell>
        </row>
        <row r="68">
          <cell r="A68" t="str">
            <v/>
          </cell>
          <cell r="B68" t="str">
            <v>Investment In &amp; Loans To Sub.,Ass,&amp;Oth.Com</v>
          </cell>
          <cell r="C68" t="str">
            <v/>
          </cell>
          <cell r="F68">
            <v>0</v>
          </cell>
        </row>
        <row r="69">
          <cell r="A69" t="str">
            <v>141110</v>
          </cell>
          <cell r="B69" t="str">
            <v>141110 Land Control Account</v>
          </cell>
          <cell r="C69" t="str">
            <v>1.5</v>
          </cell>
          <cell r="F69">
            <v>822595717.91999996</v>
          </cell>
        </row>
        <row r="70">
          <cell r="A70" t="str">
            <v>141160</v>
          </cell>
          <cell r="B70" t="str">
            <v>141160 Land Improvement</v>
          </cell>
          <cell r="C70" t="str">
            <v>16.6-</v>
          </cell>
          <cell r="F70">
            <v>75100380.180000007</v>
          </cell>
        </row>
        <row r="71">
          <cell r="A71" t="str">
            <v/>
          </cell>
          <cell r="B71" t="str">
            <v>Land and Land Improvments</v>
          </cell>
          <cell r="C71" t="str">
            <v>0.0</v>
          </cell>
          <cell r="F71">
            <v>897696098.10000002</v>
          </cell>
        </row>
        <row r="72">
          <cell r="A72" t="str">
            <v>143110</v>
          </cell>
          <cell r="B72" t="str">
            <v>143110 Buildings</v>
          </cell>
          <cell r="C72" t="str">
            <v>0.0</v>
          </cell>
          <cell r="F72">
            <v>1992211687.8199999</v>
          </cell>
        </row>
        <row r="73">
          <cell r="A73" t="str">
            <v>143120</v>
          </cell>
          <cell r="B73" t="str">
            <v>143120 Structures</v>
          </cell>
          <cell r="C73" t="str">
            <v>0.5</v>
          </cell>
          <cell r="F73">
            <v>415288148.62</v>
          </cell>
        </row>
        <row r="74">
          <cell r="A74" t="str">
            <v/>
          </cell>
          <cell r="B74" t="str">
            <v>Buildings and Structures</v>
          </cell>
          <cell r="C74" t="str">
            <v>0.1</v>
          </cell>
          <cell r="F74">
            <v>2407499836.4400001</v>
          </cell>
        </row>
        <row r="75">
          <cell r="A75" t="str">
            <v>144110</v>
          </cell>
          <cell r="B75" t="str">
            <v>144110 Plant Machine &amp; Equipment</v>
          </cell>
          <cell r="C75" t="str">
            <v>0.5</v>
          </cell>
          <cell r="F75">
            <v>8332722694.4399996</v>
          </cell>
        </row>
        <row r="76">
          <cell r="A76" t="str">
            <v/>
          </cell>
          <cell r="B76" t="str">
            <v>Plant Machineries and Equipments</v>
          </cell>
          <cell r="C76" t="str">
            <v>0.5</v>
          </cell>
          <cell r="F76">
            <v>8332722694.4399996</v>
          </cell>
        </row>
        <row r="77">
          <cell r="A77" t="str">
            <v>145110</v>
          </cell>
          <cell r="B77" t="str">
            <v>145110 Transportation &amp; Miscellenous Equipment</v>
          </cell>
          <cell r="C77" t="str">
            <v>0.1</v>
          </cell>
          <cell r="F77">
            <v>40924508.020000003</v>
          </cell>
        </row>
        <row r="78">
          <cell r="A78" t="str">
            <v/>
          </cell>
          <cell r="B78" t="str">
            <v>Transportation Equipments</v>
          </cell>
          <cell r="C78" t="str">
            <v>0.1</v>
          </cell>
          <cell r="F78">
            <v>40924508.020000003</v>
          </cell>
        </row>
        <row r="79">
          <cell r="A79" t="str">
            <v>147110</v>
          </cell>
          <cell r="B79" t="str">
            <v>147110 Office Furniture &amp; Equipment</v>
          </cell>
          <cell r="C79" t="str">
            <v>1.1</v>
          </cell>
          <cell r="F79">
            <v>76123065.540000007</v>
          </cell>
        </row>
        <row r="80">
          <cell r="A80" t="str">
            <v/>
          </cell>
          <cell r="B80" t="str">
            <v>Office Furnitures and Equipments</v>
          </cell>
          <cell r="C80" t="str">
            <v>1.1</v>
          </cell>
          <cell r="F80">
            <v>76123065.540000007</v>
          </cell>
        </row>
        <row r="81">
          <cell r="A81" t="str">
            <v>146110</v>
          </cell>
          <cell r="B81" t="str">
            <v>146110 Construction in Progress</v>
          </cell>
          <cell r="C81" t="str">
            <v>5.3</v>
          </cell>
          <cell r="F81">
            <v>105288153.51000001</v>
          </cell>
        </row>
        <row r="82">
          <cell r="A82" t="str">
            <v/>
          </cell>
          <cell r="B82" t="str">
            <v>Construction in Progress</v>
          </cell>
          <cell r="C82" t="str">
            <v>5.3</v>
          </cell>
          <cell r="F82">
            <v>105288153.51000001</v>
          </cell>
        </row>
        <row r="83">
          <cell r="A83" t="str">
            <v>149500</v>
          </cell>
          <cell r="B83" t="str">
            <v>149500 Salvage Assets</v>
          </cell>
          <cell r="C83" t="str">
            <v>0.0</v>
          </cell>
          <cell r="F83">
            <v>23873.79</v>
          </cell>
        </row>
        <row r="84">
          <cell r="A84" t="str">
            <v>149510</v>
          </cell>
          <cell r="B84" t="str">
            <v>149510 Suspense Account for Salvage Assets</v>
          </cell>
          <cell r="C84" t="str">
            <v>0.0</v>
          </cell>
          <cell r="F84">
            <v>-23873.79</v>
          </cell>
        </row>
        <row r="85">
          <cell r="A85" t="str">
            <v/>
          </cell>
          <cell r="B85" t="str">
            <v>Unspecified Assets</v>
          </cell>
          <cell r="C85" t="str">
            <v/>
          </cell>
          <cell r="F85">
            <v>0</v>
          </cell>
        </row>
        <row r="86">
          <cell r="A86" t="str">
            <v>151110</v>
          </cell>
          <cell r="B86" t="str">
            <v>151110 Accumulated Depreciation-Land Improvements</v>
          </cell>
          <cell r="C86" t="str">
            <v>14.8-</v>
          </cell>
          <cell r="F86">
            <v>-38729253.490000002</v>
          </cell>
        </row>
        <row r="87">
          <cell r="A87" t="str">
            <v>153110</v>
          </cell>
          <cell r="B87" t="str">
            <v>153110 Accumulated Depreciation-Buildings &amp; Structures</v>
          </cell>
          <cell r="C87" t="str">
            <v>12.6-</v>
          </cell>
          <cell r="F87">
            <v>-492219540.63999999</v>
          </cell>
        </row>
        <row r="88">
          <cell r="A88" t="str">
            <v>154110</v>
          </cell>
          <cell r="B88" t="str">
            <v>154110 Accumulated Depreciation-Machinery &amp; Equipment</v>
          </cell>
          <cell r="C88" t="str">
            <v>12.6-</v>
          </cell>
          <cell r="F88">
            <v>-6608537642.29</v>
          </cell>
        </row>
        <row r="89">
          <cell r="A89" t="str">
            <v>155110</v>
          </cell>
          <cell r="B89" t="str">
            <v>155110 Accumulated Depre Transportation &amp; Misc Equipment</v>
          </cell>
          <cell r="C89" t="str">
            <v>12.4-</v>
          </cell>
          <cell r="F89">
            <v>-32719800.699999999</v>
          </cell>
        </row>
        <row r="90">
          <cell r="A90" t="str">
            <v>157110</v>
          </cell>
          <cell r="B90" t="str">
            <v>157110 Accumulated Depre-Office Furniture &amp; Equipment</v>
          </cell>
          <cell r="C90" t="str">
            <v>14.1-</v>
          </cell>
          <cell r="F90">
            <v>-53628369.060000002</v>
          </cell>
        </row>
        <row r="91">
          <cell r="A91" t="str">
            <v>159500</v>
          </cell>
          <cell r="B91" t="str">
            <v>159500 Accumulated Depreciation-Salvage Assets</v>
          </cell>
          <cell r="C91" t="str">
            <v>12.5-</v>
          </cell>
          <cell r="F91">
            <v>-19099.05</v>
          </cell>
        </row>
        <row r="92">
          <cell r="A92" t="str">
            <v>159510</v>
          </cell>
          <cell r="B92" t="str">
            <v>159510 Accumulate Depreciation-Suspense AC Salvage Assets</v>
          </cell>
          <cell r="C92" t="str">
            <v>12.5</v>
          </cell>
          <cell r="F92">
            <v>19099.05</v>
          </cell>
        </row>
        <row r="93">
          <cell r="A93" t="str">
            <v/>
          </cell>
          <cell r="B93" t="str">
            <v>Property, Plant and Equipment-Net</v>
          </cell>
          <cell r="C93" t="str">
            <v>18.5-</v>
          </cell>
          <cell r="F93">
            <v>4634419749.8699999</v>
          </cell>
        </row>
        <row r="94">
          <cell r="A94" t="str">
            <v>171110</v>
          </cell>
          <cell r="B94" t="str">
            <v>171110 Land &amp; Land Improvements Not Used in Operations</v>
          </cell>
          <cell r="C94" t="str">
            <v>0.0</v>
          </cell>
          <cell r="F94">
            <v>1204700</v>
          </cell>
        </row>
        <row r="95">
          <cell r="A95" t="str">
            <v>172210</v>
          </cell>
          <cell r="B95" t="str">
            <v>172210 Intengible Assets-Software License</v>
          </cell>
          <cell r="C95" t="str">
            <v>5.8-</v>
          </cell>
          <cell r="F95">
            <v>7677859.9400000004</v>
          </cell>
        </row>
        <row r="96">
          <cell r="A96" t="str">
            <v>174110</v>
          </cell>
          <cell r="B96" t="str">
            <v>174110 Import Duty - Deposits</v>
          </cell>
          <cell r="C96" t="str">
            <v>0.0</v>
          </cell>
          <cell r="F96">
            <v>412460</v>
          </cell>
        </row>
        <row r="97">
          <cell r="A97" t="str">
            <v>175190</v>
          </cell>
          <cell r="B97" t="str">
            <v>175190 Other Taxes</v>
          </cell>
          <cell r="C97" t="str">
            <v/>
          </cell>
          <cell r="F97">
            <v>0</v>
          </cell>
        </row>
        <row r="98">
          <cell r="A98" t="str">
            <v>176110</v>
          </cell>
          <cell r="B98" t="str">
            <v>176110 Deferred Income Tax</v>
          </cell>
          <cell r="C98" t="str">
            <v>25.3-</v>
          </cell>
          <cell r="F98">
            <v>397724819.75999999</v>
          </cell>
        </row>
        <row r="99">
          <cell r="A99" t="str">
            <v/>
          </cell>
          <cell r="B99" t="str">
            <v>Deferred Income Taxes</v>
          </cell>
          <cell r="C99" t="str">
            <v>25.3-</v>
          </cell>
          <cell r="F99">
            <v>397724819.75999999</v>
          </cell>
        </row>
        <row r="100">
          <cell r="A100" t="str">
            <v>175140</v>
          </cell>
          <cell r="B100" t="str">
            <v>175140 Income Tax Deducted at Source</v>
          </cell>
          <cell r="C100" t="str">
            <v>75.9-</v>
          </cell>
          <cell r="F100">
            <v>21214232.629999999</v>
          </cell>
        </row>
        <row r="101">
          <cell r="A101" t="str">
            <v/>
          </cell>
          <cell r="B101" t="str">
            <v>Income Tax Deducted at Source</v>
          </cell>
          <cell r="C101" t="str">
            <v>75.9-</v>
          </cell>
          <cell r="F101">
            <v>21214232.629999999</v>
          </cell>
        </row>
        <row r="102">
          <cell r="A102" t="str">
            <v>177110</v>
          </cell>
          <cell r="B102" t="str">
            <v>177110 Project</v>
          </cell>
          <cell r="C102" t="str">
            <v>28.1</v>
          </cell>
          <cell r="F102">
            <v>8638352.5099999998</v>
          </cell>
        </row>
        <row r="103">
          <cell r="A103" t="str">
            <v>174150</v>
          </cell>
          <cell r="B103" t="str">
            <v>174150 Cross Currency Forward Variance</v>
          </cell>
          <cell r="C103" t="str">
            <v/>
          </cell>
          <cell r="F103">
            <v>0</v>
          </cell>
        </row>
        <row r="104">
          <cell r="A104" t="str">
            <v>174410</v>
          </cell>
          <cell r="B104" t="str">
            <v>174410 Survey Expenses - Raw Materials</v>
          </cell>
          <cell r="C104" t="str">
            <v>8.8-</v>
          </cell>
          <cell r="F104">
            <v>5662632.7999999998</v>
          </cell>
        </row>
        <row r="105">
          <cell r="A105" t="str">
            <v>174510</v>
          </cell>
          <cell r="B105" t="str">
            <v>174510 Miscellaneous Security Deposits</v>
          </cell>
          <cell r="C105" t="str">
            <v>22.5-</v>
          </cell>
          <cell r="F105">
            <v>88374.73</v>
          </cell>
        </row>
        <row r="106">
          <cell r="A106" t="str">
            <v>174530</v>
          </cell>
          <cell r="B106" t="str">
            <v>174530 Factory Expenses</v>
          </cell>
          <cell r="C106" t="str">
            <v>682.0</v>
          </cell>
          <cell r="F106">
            <v>4969301.91</v>
          </cell>
        </row>
        <row r="107">
          <cell r="A107" t="str">
            <v>174990</v>
          </cell>
          <cell r="B107" t="str">
            <v>174990 Sundry Deferred Charges</v>
          </cell>
          <cell r="C107" t="str">
            <v>43.8-</v>
          </cell>
          <cell r="F107">
            <v>538665.47</v>
          </cell>
        </row>
        <row r="108">
          <cell r="A108" t="str">
            <v/>
          </cell>
          <cell r="B108" t="str">
            <v>Other Assets</v>
          </cell>
          <cell r="C108" t="str">
            <v>14.7-</v>
          </cell>
          <cell r="F108">
            <v>448131399.75</v>
          </cell>
        </row>
        <row r="109">
          <cell r="A109" t="str">
            <v/>
          </cell>
          <cell r="B109" t="str">
            <v/>
          </cell>
          <cell r="C109" t="str">
            <v>59.4-</v>
          </cell>
          <cell r="F109">
            <v>18486099709.419998</v>
          </cell>
        </row>
        <row r="110">
          <cell r="A110" t="str">
            <v/>
          </cell>
          <cell r="B110" t="str">
            <v>Total Assets</v>
          </cell>
          <cell r="C110" t="str">
            <v>59.4-</v>
          </cell>
          <cell r="F110">
            <v>18486099709.419998</v>
          </cell>
        </row>
        <row r="111">
          <cell r="A111" t="str">
            <v/>
          </cell>
          <cell r="B111" t="str">
            <v>Liabilities And Shareholders'Equity</v>
          </cell>
          <cell r="C111" t="str">
            <v/>
          </cell>
          <cell r="F111">
            <v>0</v>
          </cell>
        </row>
        <row r="112">
          <cell r="A112" t="str">
            <v/>
          </cell>
          <cell r="B112" t="str">
            <v>Liabilities</v>
          </cell>
          <cell r="C112" t="str">
            <v/>
          </cell>
          <cell r="F112">
            <v>0</v>
          </cell>
        </row>
        <row r="113">
          <cell r="A113" t="str">
            <v/>
          </cell>
          <cell r="B113" t="str">
            <v>Current Liabilities</v>
          </cell>
          <cell r="C113" t="str">
            <v/>
          </cell>
          <cell r="F113">
            <v>0</v>
          </cell>
        </row>
        <row r="114">
          <cell r="A114" t="str">
            <v>101463</v>
          </cell>
          <cell r="B114" t="str">
            <v>101463 Bank Balance-SCB Bang Po</v>
          </cell>
          <cell r="C114" t="str">
            <v>803.2-</v>
          </cell>
          <cell r="F114">
            <v>-3216923.33</v>
          </cell>
        </row>
        <row r="115">
          <cell r="A115" t="str">
            <v>103463</v>
          </cell>
          <cell r="B115" t="str">
            <v>103463 Uncleared Payment-SCB Bang Po</v>
          </cell>
          <cell r="C115" t="str">
            <v>3,031.4</v>
          </cell>
          <cell r="F115">
            <v>-1290</v>
          </cell>
        </row>
        <row r="116">
          <cell r="A116" t="str">
            <v>101689</v>
          </cell>
          <cell r="B116" t="str">
            <v>101689 Bank Balance-TFB Bangsue</v>
          </cell>
          <cell r="C116" t="str">
            <v>100.0</v>
          </cell>
          <cell r="F116">
            <v>-26442.82</v>
          </cell>
        </row>
        <row r="117">
          <cell r="A117" t="str">
            <v>101713</v>
          </cell>
          <cell r="B117" t="str">
            <v>101713 Bank Balance-TFB SB</v>
          </cell>
          <cell r="C117" t="str">
            <v/>
          </cell>
          <cell r="F117">
            <v>0</v>
          </cell>
        </row>
        <row r="118">
          <cell r="A118" t="str">
            <v>103713</v>
          </cell>
          <cell r="B118" t="str">
            <v>103713 Uncleared Payment-TFB SB</v>
          </cell>
          <cell r="C118" t="str">
            <v/>
          </cell>
          <cell r="F118">
            <v>0</v>
          </cell>
        </row>
        <row r="119">
          <cell r="A119" t="str">
            <v>101774</v>
          </cell>
          <cell r="B119" t="str">
            <v>101774 Bank Balance-TFB PPB</v>
          </cell>
          <cell r="C119" t="str">
            <v/>
          </cell>
          <cell r="F119">
            <v>0</v>
          </cell>
        </row>
        <row r="120">
          <cell r="A120" t="str">
            <v>103774</v>
          </cell>
          <cell r="B120" t="str">
            <v>103774 Uncleared Payment-TFB PPB</v>
          </cell>
          <cell r="C120" t="str">
            <v/>
          </cell>
          <cell r="F120">
            <v>0</v>
          </cell>
        </row>
        <row r="121">
          <cell r="A121" t="str">
            <v>101788</v>
          </cell>
          <cell r="B121" t="str">
            <v>101788 Bank Balance-TFB Phaholyothin</v>
          </cell>
          <cell r="C121" t="str">
            <v/>
          </cell>
          <cell r="F121">
            <v>0</v>
          </cell>
        </row>
        <row r="122">
          <cell r="A122" t="str">
            <v/>
          </cell>
          <cell r="B122" t="str">
            <v>Bank Overdrafts</v>
          </cell>
          <cell r="C122" t="str">
            <v>871.8-</v>
          </cell>
          <cell r="F122">
            <v>-3244656.15</v>
          </cell>
        </row>
        <row r="123">
          <cell r="A123" t="str">
            <v/>
          </cell>
          <cell r="B123" t="str">
            <v>Bank Overdraft and Loans from Banks</v>
          </cell>
          <cell r="C123" t="str">
            <v>871.8-</v>
          </cell>
          <cell r="F123">
            <v>-3244656.15</v>
          </cell>
        </row>
        <row r="124">
          <cell r="A124" t="str">
            <v/>
          </cell>
          <cell r="B124" t="str">
            <v>Accounts Payable-Trade</v>
          </cell>
          <cell r="C124" t="str">
            <v/>
          </cell>
          <cell r="F124">
            <v>0</v>
          </cell>
        </row>
        <row r="125">
          <cell r="A125" t="str">
            <v>217110</v>
          </cell>
          <cell r="B125" t="str">
            <v>217110 Bought Ledger A/C-Sub.,Ass.&amp;Other Comp</v>
          </cell>
          <cell r="C125" t="str">
            <v>54.4-</v>
          </cell>
          <cell r="F125">
            <v>-77347308.459999993</v>
          </cell>
        </row>
        <row r="126">
          <cell r="A126" t="str">
            <v/>
          </cell>
          <cell r="B126" t="str">
            <v>Affiliated Companies</v>
          </cell>
          <cell r="C126" t="str">
            <v>54.4-</v>
          </cell>
          <cell r="F126">
            <v>-77347308.459999993</v>
          </cell>
        </row>
        <row r="127">
          <cell r="A127" t="str">
            <v>213100</v>
          </cell>
          <cell r="B127" t="str">
            <v>213100 Goods Receipt/Invoice Receipt</v>
          </cell>
          <cell r="C127" t="str">
            <v>88.6-</v>
          </cell>
          <cell r="F127">
            <v>-48596968</v>
          </cell>
        </row>
        <row r="128">
          <cell r="A128" t="str">
            <v>213110</v>
          </cell>
          <cell r="B128" t="str">
            <v>213110 Provision for Freight Expense GR/IR</v>
          </cell>
          <cell r="C128" t="str">
            <v>41.5-</v>
          </cell>
          <cell r="F128">
            <v>-54007.98</v>
          </cell>
        </row>
        <row r="129">
          <cell r="A129" t="str">
            <v>213120</v>
          </cell>
          <cell r="B129" t="str">
            <v>213120 Provision for Import Duty GR/IR</v>
          </cell>
          <cell r="C129" t="str">
            <v>120.9-</v>
          </cell>
          <cell r="F129">
            <v>-20760.48</v>
          </cell>
        </row>
        <row r="130">
          <cell r="A130" t="str">
            <v>213130</v>
          </cell>
          <cell r="B130" t="str">
            <v>213130 Provision for Insurance Expense GR/IR</v>
          </cell>
          <cell r="C130" t="str">
            <v>76.6</v>
          </cell>
          <cell r="F130">
            <v>-88115.57</v>
          </cell>
        </row>
        <row r="131">
          <cell r="A131" t="str">
            <v>213140</v>
          </cell>
          <cell r="B131" t="str">
            <v>213140 Provision for Customs Clearance GR/IR</v>
          </cell>
          <cell r="C131" t="str">
            <v>81.7</v>
          </cell>
          <cell r="F131">
            <v>-1322661.1200000001</v>
          </cell>
        </row>
        <row r="132">
          <cell r="A132" t="str">
            <v>213142</v>
          </cell>
          <cell r="B132" t="str">
            <v>213142 Provision for in Land Transportation</v>
          </cell>
          <cell r="C132" t="str">
            <v>68.3</v>
          </cell>
          <cell r="F132">
            <v>-12209766.08</v>
          </cell>
        </row>
        <row r="133">
          <cell r="A133" t="str">
            <v>213150</v>
          </cell>
          <cell r="B133" t="str">
            <v>213150 Provision for SCT Charge</v>
          </cell>
          <cell r="C133" t="str">
            <v>7.7-</v>
          </cell>
          <cell r="F133">
            <v>-202283.81</v>
          </cell>
        </row>
        <row r="134">
          <cell r="A134" t="str">
            <v>213160</v>
          </cell>
          <cell r="B134" t="str">
            <v>213160 Provision for Others Charge</v>
          </cell>
          <cell r="C134" t="str">
            <v>0.0</v>
          </cell>
          <cell r="F134">
            <v>-1439.1</v>
          </cell>
        </row>
        <row r="135">
          <cell r="A135" t="str">
            <v>213190</v>
          </cell>
          <cell r="B135" t="str">
            <v>213190 Un-Applied Account Payable</v>
          </cell>
          <cell r="C135" t="str">
            <v>158.7</v>
          </cell>
          <cell r="F135">
            <v>37827788.130000003</v>
          </cell>
        </row>
        <row r="136">
          <cell r="A136" t="str">
            <v>213200</v>
          </cell>
          <cell r="B136" t="str">
            <v>213200 Suppliers-Local</v>
          </cell>
          <cell r="C136" t="str">
            <v>26.3-</v>
          </cell>
          <cell r="F136">
            <v>-105449931.27</v>
          </cell>
        </row>
        <row r="137">
          <cell r="A137" t="str">
            <v>213300</v>
          </cell>
          <cell r="B137" t="str">
            <v>213300 Supplies Foreign</v>
          </cell>
          <cell r="C137" t="str">
            <v>91.8</v>
          </cell>
          <cell r="F137">
            <v>-4278985.45</v>
          </cell>
        </row>
        <row r="138">
          <cell r="A138" t="str">
            <v>213309</v>
          </cell>
          <cell r="B138" t="str">
            <v>213309 Foreign Vendors Offsetting Account</v>
          </cell>
          <cell r="C138" t="str">
            <v>102.3</v>
          </cell>
          <cell r="F138">
            <v>-162712.59</v>
          </cell>
        </row>
        <row r="139">
          <cell r="A139" t="str">
            <v/>
          </cell>
          <cell r="B139" t="str">
            <v>Accounts Payable Trade</v>
          </cell>
          <cell r="C139" t="str">
            <v>2.1</v>
          </cell>
          <cell r="F139">
            <v>-134559843.31999999</v>
          </cell>
        </row>
        <row r="140">
          <cell r="A140" t="str">
            <v/>
          </cell>
          <cell r="B140" t="str">
            <v>Other companies</v>
          </cell>
          <cell r="C140" t="str">
            <v>2.1</v>
          </cell>
          <cell r="F140">
            <v>-134559843.31999999</v>
          </cell>
        </row>
        <row r="141">
          <cell r="A141" t="str">
            <v>217120</v>
          </cell>
          <cell r="B141" t="str">
            <v>217120 Current A/C - Sub, Ass., &amp; Other Company</v>
          </cell>
          <cell r="C141" t="str">
            <v>17.6</v>
          </cell>
          <cell r="F141">
            <v>-149552007.80000001</v>
          </cell>
        </row>
        <row r="142">
          <cell r="A142" t="str">
            <v>217140</v>
          </cell>
          <cell r="B142" t="str">
            <v>217140 Current Account-Material Sales</v>
          </cell>
          <cell r="C142" t="str">
            <v>123.6-</v>
          </cell>
          <cell r="F142">
            <v>-35489364.530000001</v>
          </cell>
        </row>
        <row r="143">
          <cell r="A143" t="str">
            <v>217220</v>
          </cell>
          <cell r="B143" t="str">
            <v>217220 Promissory Notes -Affiliated Company</v>
          </cell>
          <cell r="C143" t="str">
            <v>70.7</v>
          </cell>
          <cell r="F143">
            <v>-16401403934.799999</v>
          </cell>
        </row>
        <row r="144">
          <cell r="A144" t="str">
            <v/>
          </cell>
          <cell r="B144" t="str">
            <v>Paybls to &amp; Loans fr. Sub.,Aff.&amp;Oth.Com</v>
          </cell>
          <cell r="C144" t="str">
            <v>69.9</v>
          </cell>
          <cell r="F144">
            <v>-16586445307.129999</v>
          </cell>
        </row>
        <row r="145">
          <cell r="A145" t="str">
            <v>220020</v>
          </cell>
          <cell r="B145" t="str">
            <v>220020 Accrued Wages-Salary Regular Day</v>
          </cell>
          <cell r="C145" t="str">
            <v>26.5-</v>
          </cell>
          <cell r="F145">
            <v>15950</v>
          </cell>
        </row>
        <row r="146">
          <cell r="A146" t="str">
            <v>220035</v>
          </cell>
          <cell r="B146" t="str">
            <v>220035 Bonus</v>
          </cell>
          <cell r="C146" t="str">
            <v/>
          </cell>
          <cell r="F146">
            <v>0</v>
          </cell>
        </row>
        <row r="147">
          <cell r="A147" t="str">
            <v>220059</v>
          </cell>
          <cell r="B147" t="str">
            <v>220059 Upcountry Bonus</v>
          </cell>
          <cell r="C147" t="str">
            <v/>
          </cell>
          <cell r="F147">
            <v>0</v>
          </cell>
        </row>
        <row r="148">
          <cell r="A148" t="str">
            <v>220065</v>
          </cell>
          <cell r="B148" t="str">
            <v>220065 Bonus</v>
          </cell>
          <cell r="C148" t="str">
            <v/>
          </cell>
          <cell r="F148">
            <v>0</v>
          </cell>
        </row>
        <row r="149">
          <cell r="A149" t="str">
            <v>220098</v>
          </cell>
          <cell r="B149" t="str">
            <v>220098 Mutual Separation Plan Expense</v>
          </cell>
          <cell r="C149" t="str">
            <v>119.7-</v>
          </cell>
          <cell r="F149">
            <v>-2789561.87</v>
          </cell>
        </row>
        <row r="150">
          <cell r="A150" t="str">
            <v>220099</v>
          </cell>
          <cell r="B150" t="str">
            <v>220099 Net of Wages &amp; Salary</v>
          </cell>
          <cell r="C150" t="str">
            <v>100.0</v>
          </cell>
          <cell r="F150">
            <v>-895470.97</v>
          </cell>
        </row>
        <row r="151">
          <cell r="A151" t="str">
            <v>221100</v>
          </cell>
          <cell r="B151" t="str">
            <v>221100 Accrued Rebate/Bonus</v>
          </cell>
          <cell r="C151" t="str">
            <v>95.9</v>
          </cell>
          <cell r="F151">
            <v>-25821399</v>
          </cell>
        </row>
        <row r="152">
          <cell r="A152" t="str">
            <v>221120</v>
          </cell>
          <cell r="B152" t="str">
            <v>221120 Accrued Commision</v>
          </cell>
          <cell r="C152" t="str">
            <v/>
          </cell>
          <cell r="F152">
            <v>0</v>
          </cell>
        </row>
        <row r="153">
          <cell r="A153" t="str">
            <v>221200</v>
          </cell>
          <cell r="B153" t="str">
            <v>221200 Accrued Delivery Expenses</v>
          </cell>
          <cell r="C153" t="str">
            <v/>
          </cell>
          <cell r="F153">
            <v>0</v>
          </cell>
        </row>
        <row r="154">
          <cell r="A154" t="str">
            <v>221270</v>
          </cell>
          <cell r="B154" t="str">
            <v>221270 Accrued Export Expenses</v>
          </cell>
          <cell r="C154" t="str">
            <v/>
          </cell>
          <cell r="F154">
            <v>0</v>
          </cell>
        </row>
        <row r="155">
          <cell r="A155" t="str">
            <v>221290</v>
          </cell>
          <cell r="B155" t="str">
            <v>221290 Accrued Sales Promotion Expenses</v>
          </cell>
          <cell r="C155" t="str">
            <v>100.0</v>
          </cell>
          <cell r="F155">
            <v>-17558000</v>
          </cell>
        </row>
        <row r="156">
          <cell r="A156" t="str">
            <v>221401</v>
          </cell>
          <cell r="B156" t="str">
            <v>221401 Accrued Auditors'Fee</v>
          </cell>
          <cell r="C156" t="str">
            <v>66.0-</v>
          </cell>
          <cell r="F156">
            <v>-328333.32</v>
          </cell>
        </row>
        <row r="157">
          <cell r="A157" t="str">
            <v>221412</v>
          </cell>
          <cell r="B157" t="str">
            <v>221412 Accrued Sign Board Tax</v>
          </cell>
          <cell r="C157" t="str">
            <v/>
          </cell>
          <cell r="F157">
            <v>0</v>
          </cell>
        </row>
        <row r="158">
          <cell r="A158" t="str">
            <v>221416</v>
          </cell>
          <cell r="B158" t="str">
            <v>221416 Accrued Rehabilitation Fund</v>
          </cell>
          <cell r="C158" t="str">
            <v>259.3-</v>
          </cell>
          <cell r="F158">
            <v>289939.15000000002</v>
          </cell>
        </row>
        <row r="159">
          <cell r="A159" t="str">
            <v>221440</v>
          </cell>
          <cell r="B159" t="str">
            <v>221440 Accrued Rent Expenses</v>
          </cell>
          <cell r="C159" t="str">
            <v/>
          </cell>
          <cell r="F159">
            <v>0</v>
          </cell>
        </row>
        <row r="160">
          <cell r="A160" t="str">
            <v>221451</v>
          </cell>
          <cell r="B160" t="str">
            <v>221451 Accrued Tap Water Expenses</v>
          </cell>
          <cell r="C160" t="str">
            <v>28.0-</v>
          </cell>
          <cell r="F160">
            <v>-450000</v>
          </cell>
        </row>
        <row r="161">
          <cell r="A161" t="str">
            <v>221452</v>
          </cell>
          <cell r="B161" t="str">
            <v>221452 Accrued Electricity Expenses</v>
          </cell>
          <cell r="C161" t="str">
            <v>50.0-</v>
          </cell>
          <cell r="F161">
            <v>-80852911.189999998</v>
          </cell>
        </row>
        <row r="162">
          <cell r="A162" t="str">
            <v>221460</v>
          </cell>
          <cell r="B162" t="str">
            <v>221460 Accrued Communication &amp; Mailing Expenses</v>
          </cell>
          <cell r="C162" t="str">
            <v>0.6</v>
          </cell>
          <cell r="F162">
            <v>-237000</v>
          </cell>
        </row>
        <row r="163">
          <cell r="A163" t="str">
            <v>221461</v>
          </cell>
          <cell r="B163" t="str">
            <v>221461 Accrued Telephone Expenses</v>
          </cell>
          <cell r="C163" t="str">
            <v>100.0</v>
          </cell>
          <cell r="F163">
            <v>-1250</v>
          </cell>
        </row>
        <row r="164">
          <cell r="A164" t="str">
            <v>221500</v>
          </cell>
          <cell r="B164" t="str">
            <v>221500 Accrued Repairs, Decoration and Maintenance Exp.</v>
          </cell>
          <cell r="C164" t="str">
            <v>81.8</v>
          </cell>
          <cell r="F164">
            <v>-6444719</v>
          </cell>
        </row>
        <row r="165">
          <cell r="A165" t="str">
            <v>221520</v>
          </cell>
          <cell r="B165" t="str">
            <v>221520 Accrued Contract Labour and Wages from Outside</v>
          </cell>
          <cell r="C165" t="str">
            <v>64.6-</v>
          </cell>
          <cell r="F165">
            <v>-17272630.129999999</v>
          </cell>
        </row>
        <row r="166">
          <cell r="A166" t="str">
            <v>221630</v>
          </cell>
          <cell r="B166" t="str">
            <v>221630 Accrued Freight and Handling Expenses</v>
          </cell>
          <cell r="C166" t="str">
            <v>984.7-</v>
          </cell>
          <cell r="F166">
            <v>-210847.98</v>
          </cell>
        </row>
        <row r="167">
          <cell r="A167" t="str">
            <v>221900</v>
          </cell>
          <cell r="B167" t="str">
            <v>221900 Accrued Sundry Expenses</v>
          </cell>
          <cell r="C167" t="str">
            <v>766.4</v>
          </cell>
          <cell r="F167">
            <v>-220833.04</v>
          </cell>
        </row>
        <row r="168">
          <cell r="A168" t="str">
            <v/>
          </cell>
          <cell r="B168" t="str">
            <v>Accrued Expenses</v>
          </cell>
          <cell r="C168" t="str">
            <v>30.1-</v>
          </cell>
          <cell r="F168">
            <v>-152777067.34999999</v>
          </cell>
        </row>
        <row r="169">
          <cell r="A169" t="str">
            <v>225120</v>
          </cell>
          <cell r="B169" t="str">
            <v>225120 Deferred Gross Profit</v>
          </cell>
          <cell r="C169" t="str">
            <v/>
          </cell>
          <cell r="F169">
            <v>0</v>
          </cell>
        </row>
        <row r="170">
          <cell r="A170" t="str">
            <v/>
          </cell>
          <cell r="B170" t="str">
            <v>Deferred Income</v>
          </cell>
          <cell r="C170" t="str">
            <v/>
          </cell>
          <cell r="F170">
            <v>0</v>
          </cell>
        </row>
        <row r="171">
          <cell r="A171" t="str">
            <v>226130</v>
          </cell>
          <cell r="B171" t="str">
            <v>226130 Security Deposits from Tenants</v>
          </cell>
          <cell r="C171" t="str">
            <v>0.0</v>
          </cell>
          <cell r="F171">
            <v>-180000</v>
          </cell>
        </row>
        <row r="172">
          <cell r="A172" t="str">
            <v>226140</v>
          </cell>
          <cell r="B172" t="str">
            <v>226140 Retention Account</v>
          </cell>
          <cell r="C172" t="str">
            <v>165.5-</v>
          </cell>
          <cell r="F172">
            <v>-445126.23</v>
          </cell>
        </row>
        <row r="173">
          <cell r="A173" t="str">
            <v/>
          </cell>
          <cell r="B173" t="str">
            <v>Deposits And Credit Balances</v>
          </cell>
          <cell r="C173" t="str">
            <v>117.9-</v>
          </cell>
          <cell r="F173">
            <v>-625126.23</v>
          </cell>
        </row>
        <row r="174">
          <cell r="A174" t="str">
            <v>127110</v>
          </cell>
          <cell r="B174" t="str">
            <v>127110 VAT-Input Tax (Recoverable)</v>
          </cell>
          <cell r="C174" t="str">
            <v>96.9</v>
          </cell>
          <cell r="F174">
            <v>15179588.630000001</v>
          </cell>
        </row>
        <row r="175">
          <cell r="A175" t="str">
            <v>227110</v>
          </cell>
          <cell r="B175" t="str">
            <v>227110 VAT Output Tax (Payable)</v>
          </cell>
          <cell r="C175" t="str">
            <v>14.3-</v>
          </cell>
          <cell r="F175">
            <v>-45718530.509999998</v>
          </cell>
        </row>
        <row r="176">
          <cell r="A176" t="str">
            <v/>
          </cell>
          <cell r="B176" t="str">
            <v>VAT-Output Tax</v>
          </cell>
          <cell r="C176" t="str">
            <v>26.8</v>
          </cell>
          <cell r="F176">
            <v>-30538941.879999999</v>
          </cell>
        </row>
        <row r="177">
          <cell r="A177" t="str">
            <v>220300</v>
          </cell>
          <cell r="B177" t="str">
            <v>220300 Social Security Fund-Company Contribution</v>
          </cell>
          <cell r="C177" t="str">
            <v>23.4-</v>
          </cell>
          <cell r="F177">
            <v>-281105</v>
          </cell>
        </row>
        <row r="178">
          <cell r="A178" t="str">
            <v>220310</v>
          </cell>
          <cell r="B178" t="str">
            <v>220310 Social Security Fund-Deducted at Source</v>
          </cell>
          <cell r="C178" t="str">
            <v>23.4-</v>
          </cell>
          <cell r="F178">
            <v>-281105</v>
          </cell>
        </row>
        <row r="179">
          <cell r="A179" t="str">
            <v>222110</v>
          </cell>
          <cell r="B179" t="str">
            <v>222110 Employees Individual Account</v>
          </cell>
          <cell r="C179" t="str">
            <v/>
          </cell>
          <cell r="F179">
            <v>0</v>
          </cell>
        </row>
        <row r="180">
          <cell r="A180" t="str">
            <v>222120</v>
          </cell>
          <cell r="B180" t="str">
            <v>222120 Employees'Provident Fund-Received</v>
          </cell>
          <cell r="C180" t="str">
            <v>6.7</v>
          </cell>
          <cell r="F180">
            <v>-21715355.699999999</v>
          </cell>
        </row>
        <row r="181">
          <cell r="A181" t="str">
            <v>222220</v>
          </cell>
          <cell r="B181" t="str">
            <v>222220 Out of Date Cheque</v>
          </cell>
          <cell r="C181" t="str">
            <v>0.0</v>
          </cell>
          <cell r="F181">
            <v>-963</v>
          </cell>
        </row>
        <row r="182">
          <cell r="A182" t="str">
            <v>222290</v>
          </cell>
          <cell r="B182" t="str">
            <v>222290 Petty Cash Reimbursement Account</v>
          </cell>
          <cell r="C182" t="str">
            <v>16.2</v>
          </cell>
          <cell r="F182">
            <v>-321120.83</v>
          </cell>
        </row>
        <row r="183">
          <cell r="A183" t="str">
            <v>222990</v>
          </cell>
          <cell r="B183" t="str">
            <v>222990 Sundry Account - Payables</v>
          </cell>
          <cell r="C183" t="str">
            <v>100.0-</v>
          </cell>
          <cell r="F183">
            <v>8768</v>
          </cell>
        </row>
        <row r="184">
          <cell r="A184" t="str">
            <v>227120</v>
          </cell>
          <cell r="B184" t="str">
            <v>227120 VAT Output Tax-Deferred(Payable)</v>
          </cell>
          <cell r="C184" t="str">
            <v>137.4-</v>
          </cell>
          <cell r="F184">
            <v>-1925741.74</v>
          </cell>
        </row>
        <row r="185">
          <cell r="A185" t="str">
            <v>265140</v>
          </cell>
          <cell r="B185" t="str">
            <v>265140 Income Tax Ded at Source by Company</v>
          </cell>
          <cell r="C185" t="str">
            <v>100.0</v>
          </cell>
          <cell r="F185">
            <v>-37.5</v>
          </cell>
        </row>
        <row r="186">
          <cell r="A186" t="str">
            <v/>
          </cell>
          <cell r="B186" t="str">
            <v>Other Payables</v>
          </cell>
          <cell r="C186" t="str">
            <v>5.3-</v>
          </cell>
          <cell r="F186">
            <v>-24516660.77</v>
          </cell>
        </row>
        <row r="187">
          <cell r="A187" t="str">
            <v/>
          </cell>
          <cell r="B187" t="str">
            <v>Other Current Liabilities</v>
          </cell>
          <cell r="C187" t="str">
            <v>11.0</v>
          </cell>
          <cell r="F187">
            <v>-55680728.880000003</v>
          </cell>
        </row>
        <row r="188">
          <cell r="A188" t="str">
            <v/>
          </cell>
          <cell r="B188" t="str">
            <v>Total Current Liabilities</v>
          </cell>
          <cell r="C188" t="str">
            <v>67.5</v>
          </cell>
          <cell r="F188">
            <v>-17010054911.290001</v>
          </cell>
        </row>
        <row r="189">
          <cell r="A189" t="str">
            <v>250037</v>
          </cell>
          <cell r="B189" t="str">
            <v>250037 Employee Provident Fund-Company Contribution</v>
          </cell>
          <cell r="C189" t="str">
            <v>14.8</v>
          </cell>
          <cell r="F189">
            <v>-1525957</v>
          </cell>
        </row>
        <row r="190">
          <cell r="A190" t="str">
            <v>250038</v>
          </cell>
          <cell r="B190" t="str">
            <v>250038 Special Employee Provident Fund</v>
          </cell>
          <cell r="C190" t="str">
            <v>30.2-</v>
          </cell>
          <cell r="F190">
            <v>-6474105.4000000004</v>
          </cell>
        </row>
        <row r="191">
          <cell r="A191" t="str">
            <v>250067</v>
          </cell>
          <cell r="B191" t="str">
            <v>250067 Employee Provident Fund-Company Contribution</v>
          </cell>
          <cell r="C191" t="str">
            <v>0.0</v>
          </cell>
          <cell r="F191">
            <v>-433550</v>
          </cell>
        </row>
        <row r="192">
          <cell r="A192" t="str">
            <v>250068</v>
          </cell>
          <cell r="B192" t="str">
            <v>250068 Special Employee Provident Fund</v>
          </cell>
          <cell r="C192" t="str">
            <v>43.2-</v>
          </cell>
          <cell r="F192">
            <v>-962015.49</v>
          </cell>
        </row>
        <row r="193">
          <cell r="A193" t="str">
            <v>250110</v>
          </cell>
          <cell r="B193" t="str">
            <v>250110 Emp. Provident Fund Group B-Curr.Year-Monthly Emp.</v>
          </cell>
          <cell r="C193" t="str">
            <v>49.9</v>
          </cell>
          <cell r="F193">
            <v>-2693987.63</v>
          </cell>
        </row>
        <row r="194">
          <cell r="A194" t="str">
            <v>250120</v>
          </cell>
          <cell r="B194" t="str">
            <v>250120 Emp. Provident Fund B-Curr.Year-Senior&amp;Admin. Emp.</v>
          </cell>
          <cell r="C194" t="str">
            <v>44.3</v>
          </cell>
          <cell r="F194">
            <v>-415540.12</v>
          </cell>
        </row>
        <row r="195">
          <cell r="A195" t="str">
            <v/>
          </cell>
          <cell r="B195" t="str">
            <v>Provident Funds</v>
          </cell>
          <cell r="C195" t="str">
            <v>4.9-</v>
          </cell>
          <cell r="F195">
            <v>-12505155.640000001</v>
          </cell>
        </row>
        <row r="196">
          <cell r="A196" t="str">
            <v>261110</v>
          </cell>
          <cell r="B196" t="str">
            <v>261110 Loss Over Investment</v>
          </cell>
          <cell r="C196" t="str">
            <v>79.5</v>
          </cell>
          <cell r="F196">
            <v>-1283746465.79</v>
          </cell>
        </row>
        <row r="197">
          <cell r="A197" t="str">
            <v/>
          </cell>
          <cell r="B197" t="str">
            <v>Net Loss Over Investment-Sub.,Asso.</v>
          </cell>
          <cell r="C197" t="str">
            <v>79.5</v>
          </cell>
          <cell r="F197">
            <v>-1283746465.79</v>
          </cell>
        </row>
        <row r="198">
          <cell r="A198" t="str">
            <v>250200</v>
          </cell>
          <cell r="B198" t="str">
            <v>250200 Special Provident Fund</v>
          </cell>
          <cell r="C198" t="str">
            <v>0.0</v>
          </cell>
          <cell r="F198">
            <v>-1207000</v>
          </cell>
        </row>
        <row r="199">
          <cell r="A199" t="str">
            <v>250210</v>
          </cell>
          <cell r="B199" t="str">
            <v>250210 Additional Special Provident Fund</v>
          </cell>
          <cell r="C199" t="str">
            <v>46.8-</v>
          </cell>
          <cell r="F199">
            <v>-116709.2</v>
          </cell>
        </row>
        <row r="200">
          <cell r="A200" t="str">
            <v>250230</v>
          </cell>
          <cell r="B200" t="str">
            <v>250230 Accrued Special Provident Fund-Current Year</v>
          </cell>
          <cell r="C200" t="str">
            <v>56.0</v>
          </cell>
          <cell r="F200">
            <v>-54562.21</v>
          </cell>
        </row>
        <row r="201">
          <cell r="A201" t="str">
            <v/>
          </cell>
          <cell r="B201" t="str">
            <v>Other Liabilities</v>
          </cell>
          <cell r="C201" t="str">
            <v>1.7-</v>
          </cell>
          <cell r="F201">
            <v>-1378271.41</v>
          </cell>
        </row>
        <row r="202">
          <cell r="A202" t="str">
            <v/>
          </cell>
          <cell r="B202" t="str">
            <v>Total Liabilities</v>
          </cell>
          <cell r="C202" t="str">
            <v>68.3</v>
          </cell>
          <cell r="F202">
            <v>-18307684804.130001</v>
          </cell>
        </row>
        <row r="203">
          <cell r="A203" t="str">
            <v/>
          </cell>
          <cell r="B203" t="str">
            <v>Shareholders' Equity</v>
          </cell>
          <cell r="C203" t="str">
            <v/>
          </cell>
          <cell r="F203">
            <v>0</v>
          </cell>
        </row>
        <row r="204">
          <cell r="A204" t="str">
            <v>311110</v>
          </cell>
          <cell r="B204" t="str">
            <v>311110 Fully Paid Shares</v>
          </cell>
          <cell r="C204" t="str">
            <v>0.0</v>
          </cell>
          <cell r="F204">
            <v>-2300000000</v>
          </cell>
        </row>
        <row r="205">
          <cell r="A205" t="str">
            <v/>
          </cell>
          <cell r="B205" t="str">
            <v>Share Capital</v>
          </cell>
          <cell r="C205" t="str">
            <v>0.0</v>
          </cell>
          <cell r="F205">
            <v>-2300000000</v>
          </cell>
        </row>
        <row r="206">
          <cell r="A206" t="str">
            <v>321120</v>
          </cell>
          <cell r="B206" t="str">
            <v>321120 Share Premium</v>
          </cell>
          <cell r="C206" t="str">
            <v>0.0</v>
          </cell>
          <cell r="F206">
            <v>-230000000</v>
          </cell>
        </row>
        <row r="207">
          <cell r="A207" t="str">
            <v/>
          </cell>
          <cell r="B207" t="str">
            <v>Premium on Share Capital</v>
          </cell>
          <cell r="C207" t="str">
            <v>0.0</v>
          </cell>
          <cell r="F207">
            <v>-230000000</v>
          </cell>
        </row>
        <row r="208">
          <cell r="A208" t="str">
            <v/>
          </cell>
          <cell r="B208" t="str">
            <v>Revaluation Surplus of Property</v>
          </cell>
          <cell r="C208" t="str">
            <v/>
          </cell>
          <cell r="F208">
            <v>0</v>
          </cell>
        </row>
        <row r="209">
          <cell r="A209" t="str">
            <v>341130</v>
          </cell>
          <cell r="B209" t="str">
            <v>341130 Equity Method in Foreign Currency Translation Adj.</v>
          </cell>
          <cell r="C209" t="str">
            <v>100.0-</v>
          </cell>
          <cell r="F209">
            <v>248932.37</v>
          </cell>
        </row>
        <row r="210">
          <cell r="A210" t="str">
            <v/>
          </cell>
          <cell r="B210" t="str">
            <v/>
          </cell>
          <cell r="C210" t="str">
            <v>100.0-</v>
          </cell>
          <cell r="F210">
            <v>248932.37</v>
          </cell>
        </row>
        <row r="211">
          <cell r="A211" t="str">
            <v/>
          </cell>
          <cell r="B211" t="str">
            <v>Retained Earnings</v>
          </cell>
          <cell r="C211" t="str">
            <v/>
          </cell>
          <cell r="F211">
            <v>0</v>
          </cell>
        </row>
        <row r="212">
          <cell r="A212" t="str">
            <v>328120</v>
          </cell>
          <cell r="B212" t="str">
            <v>328120 Brought Forward from Previous Year</v>
          </cell>
          <cell r="C212" t="str">
            <v>26.1-</v>
          </cell>
          <cell r="F212">
            <v>3181157584.6799998</v>
          </cell>
        </row>
        <row r="213">
          <cell r="A213" t="str">
            <v>328210</v>
          </cell>
          <cell r="B213" t="str">
            <v>328210 Provision for Inc Tax - Net Profit</v>
          </cell>
          <cell r="C213" t="str">
            <v>100.0-</v>
          </cell>
          <cell r="F213">
            <v>300.69</v>
          </cell>
        </row>
        <row r="214">
          <cell r="A214" t="str">
            <v/>
          </cell>
          <cell r="B214" t="str">
            <v>Unappropriated</v>
          </cell>
          <cell r="C214" t="str">
            <v>26.1-</v>
          </cell>
          <cell r="F214">
            <v>3181157885.3699999</v>
          </cell>
        </row>
        <row r="215">
          <cell r="A215" t="str">
            <v/>
          </cell>
          <cell r="B215" t="str">
            <v>Net operating of Current Period</v>
          </cell>
          <cell r="C215" t="str">
            <v>83.2-</v>
          </cell>
          <cell r="F215">
            <v>-829821723.02999997</v>
          </cell>
        </row>
        <row r="216">
          <cell r="A216" t="str">
            <v/>
          </cell>
          <cell r="B216" t="str">
            <v>Total Shareholders' Equity</v>
          </cell>
          <cell r="C216" t="str">
            <v>853.1-</v>
          </cell>
          <cell r="F216">
            <v>-178414905.28999999</v>
          </cell>
        </row>
        <row r="217">
          <cell r="A217" t="str">
            <v/>
          </cell>
          <cell r="B217" t="str">
            <v>Total Liabilities &amp; Shareholders'Equity</v>
          </cell>
          <cell r="C217" t="str">
            <v>59.4</v>
          </cell>
          <cell r="F217">
            <v>-18486099709.419998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/>
      <sheetData sheetId="42"/>
      <sheetData sheetId="43" refreshError="1"/>
      <sheetData sheetId="44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DJ - RATE"/>
      <sheetName val="TR - AP- 00"/>
      <sheetName val="ADJ _ RATE"/>
      <sheetName val="Bงบต้นทุนC"/>
      <sheetName val=""/>
      <sheetName val="TR_AP12"/>
      <sheetName val="data"/>
      <sheetName val="รวม"/>
      <sheetName val="Sheet3"/>
      <sheetName val="Sheet5"/>
      <sheetName val="Sheet1"/>
      <sheetName val="Sheet1 (2)"/>
      <sheetName val="CUSTOMER"/>
      <sheetName val="เงินกู้ธนชาติ"/>
      <sheetName val="USD"/>
      <sheetName val="ELEC45-01"/>
      <sheetName val="ตั๋วเงินรับ"/>
      <sheetName val="เงินกู้ MGC"/>
      <sheetName val="TrialBalance Q3-2002"/>
      <sheetName val="BUILD95"/>
      <sheetName val="งบต้นทุนผลิต48"/>
      <sheetName val="FRECEFECBAILEYS"/>
      <sheetName val="BALANCE SHEET "/>
      <sheetName val="U-7"/>
      <sheetName val="FS-YTD"/>
      <sheetName val="JVID"/>
      <sheetName val="finance64k.u"/>
      <sheetName val="ADJ_-_RATE"/>
      <sheetName val="TR_-_AP-_00"/>
      <sheetName val="ADJ___RATE"/>
      <sheetName val="Update_041110"/>
      <sheetName val="sub-mat2011"/>
      <sheetName val="Sheet2"/>
      <sheetName val="E-1D"/>
      <sheetName val="Asset41_42"/>
      <sheetName val="6013"/>
      <sheetName val="DEP12"/>
      <sheetName val="SCB 1 - Current"/>
      <sheetName val="SCB 2 - Current"/>
      <sheetName val="MV"/>
      <sheetName val="Menu"/>
      <sheetName val="Template"/>
      <sheetName val="REVENUE"/>
      <sheetName val="set date"/>
      <sheetName val="คงเหลือ GH"/>
      <sheetName val="10-1 Media"/>
      <sheetName val="10-cut"/>
      <sheetName val="AOP9"/>
      <sheetName val="AOP12"/>
      <sheetName val="AOP13"/>
      <sheetName val="AOP15"/>
      <sheetName val="Front"/>
      <sheetName val="FDR-Jan-99 "/>
      <sheetName val="ADJ_-_RATE1"/>
      <sheetName val="TR_-_AP-_001"/>
      <sheetName val="ADJ___RATE1"/>
      <sheetName val="Sheet1_(2)"/>
      <sheetName val="เงินกู้_MGC"/>
      <sheetName val="TrialBalance_Q3-2002"/>
      <sheetName val="BALANCE_SHEET_"/>
      <sheetName val="finance64k_u"/>
      <sheetName val="set_date"/>
      <sheetName val="SCB_1_-_Current"/>
      <sheetName val="SCB_2_-_Current"/>
      <sheetName val="Account_Map"/>
      <sheetName val="Trial Balance"/>
      <sheetName val="???"/>
      <sheetName val="Scale"/>
      <sheetName val="WIP"/>
      <sheetName val="Sequence"/>
      <sheetName val="Export Sales"/>
      <sheetName val="Domestic Sales"/>
      <sheetName val="Dealer Sales"/>
      <sheetName val="SUM"/>
      <sheetName val="Parameters"/>
      <sheetName val="Graph DMG"/>
      <sheetName val="SKA"/>
      <sheetName val="BS"/>
      <sheetName val="ADJ_-_RATE2"/>
      <sheetName val="TR_-_AP-_002"/>
      <sheetName val="ADJ___RATE2"/>
      <sheetName val="Sheet1_(2)2"/>
      <sheetName val="BALANCE_SHEET_2"/>
      <sheetName val="คงเหลือ_GH1"/>
      <sheetName val="Graph_DMG1"/>
      <sheetName val="เงินกู้_MGC1"/>
      <sheetName val="TrialBalance_Q3-20021"/>
      <sheetName val="Sheet1_(2)1"/>
      <sheetName val="BALANCE_SHEET_1"/>
      <sheetName val="คงเหลือ_GH"/>
      <sheetName val="Graph_DMG"/>
      <sheetName val="GS_STD"/>
      <sheetName val="OP_STD"/>
      <sheetName val="cutoff1"/>
      <sheetName val="03100(SS)"/>
      <sheetName val="xlSVH_T"/>
      <sheetName val="Request"/>
      <sheetName val="U-5"/>
      <sheetName val="Bahrain"/>
      <sheetName val="BTR BKK"/>
      <sheetName val="AssetAcc"/>
      <sheetName val="Lead"/>
      <sheetName val="J1"/>
      <sheetName val="Stock Bal สรรพากร SBM3 JUN"/>
      <sheetName val="New Std. "/>
      <sheetName val="master"/>
      <sheetName val="depn-Sep 03"/>
      <sheetName val="PLSUMM"/>
      <sheetName val="Tel|AV&amp;C|PC|POS|Sec|Net|DL"/>
      <sheetName val="HtlApp|Svr|DataCtr"/>
      <sheetName val="ICT POTF"/>
      <sheetName val="CHIP_Prod"/>
      <sheetName val="PSF_Prod"/>
      <sheetName val="กราฟ ผลิต"/>
      <sheetName val="G-BS"/>
      <sheetName val="C-1"/>
      <sheetName val="ADJ_-_RATE3"/>
      <sheetName val="TR_-_AP-_003"/>
      <sheetName val="ADJ___RATE3"/>
      <sheetName val="Sheet1_(2)3"/>
      <sheetName val="เงินกู้_MGC2"/>
      <sheetName val="TrialBalance_Q3-20022"/>
      <sheetName val="BALANCE_SHEET_3"/>
      <sheetName val="finance64k_u1"/>
      <sheetName val="SCB_1_-_Current1"/>
      <sheetName val="SCB_2_-_Current1"/>
      <sheetName val="set_date1"/>
      <sheetName val="FDR-Jan-99_"/>
      <sheetName val="คงเหลือ_GH2"/>
      <sheetName val="Graph_DMG2"/>
      <sheetName val="Trial_Balance"/>
      <sheetName val="Export_Sales"/>
      <sheetName val="Domestic_Sales"/>
      <sheetName val="Dealer_Sales"/>
      <sheetName val="งานเหมา"/>
      <sheetName val="10-1_Media"/>
      <sheetName val="BTR_BKK"/>
      <sheetName val="ICT_POTF"/>
      <sheetName val="Stock_Bal_สรรพากร_SBM3_JUN"/>
      <sheetName val="New_Std__"/>
      <sheetName val="GLTable"/>
      <sheetName val="200-110"/>
      <sheetName val="By Person"/>
      <sheetName val="FF-3"/>
      <sheetName val="5 Analysis"/>
      <sheetName val="11922"/>
      <sheetName val="Standing Data"/>
      <sheetName val="Asset &amp; Liability"/>
      <sheetName val="Net asset value"/>
      <sheetName val="Bang gia tong hop"/>
      <sheetName val="___"/>
      <sheetName val="Supplier Master IF"/>
      <sheetName val="KK Rev.1"/>
      <sheetName val="2005"/>
      <sheetName val="条件"/>
      <sheetName val="プリモ_S0"/>
      <sheetName val="プリモ_S1"/>
      <sheetName val="プリモ_S2"/>
      <sheetName val="プリモ_S3"/>
      <sheetName val="NLok"/>
      <sheetName val="明細"/>
      <sheetName val="S03"/>
      <sheetName val="BARS"/>
      <sheetName val="ADJ_-_RATE4"/>
      <sheetName val="TR_-_AP-_004"/>
      <sheetName val="ADJ___RATE4"/>
      <sheetName val="Sheet1_(2)4"/>
      <sheetName val="เงินกู้_MGC3"/>
      <sheetName val="TrialBalance_Q3-20023"/>
      <sheetName val="BALANCE_SHEET_4"/>
      <sheetName val="finance64k_u2"/>
      <sheetName val="SCB_1_-_Current2"/>
      <sheetName val="SCB_2_-_Current2"/>
      <sheetName val="set_date2"/>
      <sheetName val="Trial_Balance1"/>
      <sheetName val="คงเหลือ_GH3"/>
      <sheetName val="FDR-Jan-99_1"/>
      <sheetName val="Graph_DMG3"/>
      <sheetName val="Export_Sales1"/>
      <sheetName val="Domestic_Sales1"/>
      <sheetName val="Dealer_Sales1"/>
      <sheetName val="By_Person"/>
      <sheetName val="ADJ_-_RATE5"/>
      <sheetName val="TR_-_AP-_005"/>
      <sheetName val="ADJ___RATE5"/>
      <sheetName val="Sheet1_(2)5"/>
      <sheetName val="เงินกู้_MGC4"/>
      <sheetName val="TrialBalance_Q3-20024"/>
      <sheetName val="BALANCE_SHEET_5"/>
      <sheetName val="finance64k_u3"/>
      <sheetName val="SCB_1_-_Current3"/>
      <sheetName val="SCB_2_-_Current3"/>
      <sheetName val="set_date3"/>
      <sheetName val="Trial_Balance2"/>
      <sheetName val="คงเหลือ_GH4"/>
      <sheetName val="FDR-Jan-99_2"/>
      <sheetName val="Graph_DMG4"/>
      <sheetName val="Export_Sales2"/>
      <sheetName val="Domestic_Sales2"/>
      <sheetName val="Dealer_Sales2"/>
      <sheetName val="10-1_Media1"/>
      <sheetName val="Stock_Bal_สรรพากร_SBM3_JUN1"/>
      <sheetName val="New_Std__1"/>
      <sheetName val="BTR_BKK1"/>
      <sheetName val="By_Person1"/>
      <sheetName val="depn-Sep_03"/>
      <sheetName val="Supplier_Master_IF"/>
      <sheetName val="KK_Rev_1"/>
      <sheetName val="Group"/>
      <sheetName val="M_Maincomp"/>
      <sheetName val="E.PRECIOS"/>
      <sheetName val="IS"/>
      <sheetName val="SC1.XLS"/>
      <sheetName val="総合B"/>
      <sheetName val="PAN M4*25 FE CM3 P2"/>
      <sheetName val="CONTROL_BASE"/>
      <sheetName val="Required"/>
      <sheetName val="141010"/>
      <sheetName val="PM"/>
      <sheetName val="ลูกค้า"/>
      <sheetName val="PRM"/>
      <sheetName val="Actual"/>
      <sheetName val="iGrouping"/>
      <sheetName val="中山低值"/>
      <sheetName val="luong06"/>
      <sheetName val="Scenarios and Sensitivities"/>
      <sheetName val="Operations"/>
      <sheetName val="Financials"/>
      <sheetName val="Global Assumptions"/>
      <sheetName val="B-B"/>
      <sheetName val="C-C"/>
      <sheetName val="D-D"/>
      <sheetName val="bang tien luong"/>
      <sheetName val="TEN_DV"/>
      <sheetName val="JobDetails"/>
      <sheetName val="U1 P&amp;L"/>
      <sheetName val="boq"/>
      <sheetName val="Details"/>
      <sheetName val="PL"/>
      <sheetName val="Non-Statistical Sampling Master"/>
      <sheetName val="Two Step Revenue Testing Master"/>
      <sheetName val="Global Data"/>
      <sheetName val="FF_4"/>
      <sheetName val="B"/>
      <sheetName val="FSA"/>
      <sheetName val="Expense Summary"/>
      <sheetName val="B_Sheet"/>
      <sheetName val="Notes"/>
      <sheetName val="P&amp;L"/>
      <sheetName val="TBal"/>
      <sheetName val="FF_6"/>
      <sheetName val="สรุป"/>
      <sheetName val="Cum.91-93"/>
      <sheetName val="Dec 94"/>
      <sheetName val="AFA"/>
      <sheetName val="CA"/>
      <sheetName val="February-17"/>
      <sheetName val="detail"/>
      <sheetName val="ADJ_-_RATE6"/>
      <sheetName val="TR_-_AP-_006"/>
      <sheetName val="ADJ___RATE6"/>
      <sheetName val="Sheet1_(2)6"/>
      <sheetName val="เงินกู้_MGC5"/>
      <sheetName val="TrialBalance_Q3-20025"/>
      <sheetName val="BALANCE_SHEET_6"/>
      <sheetName val="finance64k_u4"/>
      <sheetName val="SCB_1_-_Current4"/>
      <sheetName val="SCB_2_-_Current4"/>
      <sheetName val="Trial_Balance3"/>
      <sheetName val="set_date4"/>
      <sheetName val="คงเหลือ_GH5"/>
      <sheetName val="FDR-Jan-99_3"/>
      <sheetName val="Graph_DMG5"/>
      <sheetName val="Export_Sales3"/>
      <sheetName val="Domestic_Sales3"/>
      <sheetName val="Dealer_Sales3"/>
      <sheetName val="10-1_Media2"/>
      <sheetName val="BTR_BKK2"/>
      <sheetName val="ICT_POTF1"/>
      <sheetName val="Stock_Bal_สรรพากร_SBM3_JUN2"/>
      <sheetName val="New_Std__2"/>
      <sheetName val="depn-Sep_031"/>
      <sheetName val="กราฟ_ผลิต"/>
      <sheetName val="By_Person2"/>
      <sheetName val="Supplier_Master_IF1"/>
      <sheetName val="KK_Rev_11"/>
      <sheetName val="SC1_XLS"/>
      <sheetName val="rates"/>
      <sheetName val="SP09TP"/>
      <sheetName val="AssetStatus"/>
      <sheetName val="AssetType"/>
      <sheetName val="Asset Class"/>
      <sheetName val="Cost Center"/>
      <sheetName val="Depre. Key"/>
      <sheetName val="Location"/>
      <sheetName val="Budget_ปี_2560"/>
      <sheetName val="ICT_POTF2"/>
      <sheetName val="กราฟ_ผลิต1"/>
      <sheetName val="ADJ_-_RATE7"/>
      <sheetName val="TR_-_AP-_007"/>
      <sheetName val="ADJ___RATE7"/>
      <sheetName val="Sheet1_(2)7"/>
      <sheetName val="เงินกู้_MGC6"/>
      <sheetName val="TrialBalance_Q3-20026"/>
      <sheetName val="BALANCE_SHEET_7"/>
      <sheetName val="finance64k_u5"/>
      <sheetName val="SCB_1_-_Current5"/>
      <sheetName val="SCB_2_-_Current5"/>
      <sheetName val="Trial_Balance4"/>
      <sheetName val="set_date5"/>
      <sheetName val="คงเหลือ_GH6"/>
      <sheetName val="FDR-Jan-99_4"/>
      <sheetName val="Graph_DMG6"/>
      <sheetName val="Export_Sales4"/>
      <sheetName val="Domestic_Sales4"/>
      <sheetName val="Dealer_Sales4"/>
      <sheetName val="10-1_Media3"/>
      <sheetName val="BTR_BKK3"/>
      <sheetName val="Stock_Bal_สรรพากร_SBM3_JUN3"/>
      <sheetName val="New_Std__3"/>
      <sheetName val="depn-Sep_032"/>
      <sheetName val="By_Person3"/>
      <sheetName val="Supplier_Master_IF2"/>
      <sheetName val="KK_Rev_12"/>
      <sheetName val="SC1_XLS1"/>
      <sheetName val="OTB 2012"/>
      <sheetName val="BAT data entry"/>
      <sheetName val="BAT Reserve data entry"/>
      <sheetName val=" IB-PL-00-01 SUMMARY"/>
      <sheetName val="Call Down Data OLD"/>
      <sheetName val="RM Req"/>
      <sheetName val="C"/>
      <sheetName val="BaseCostSCr"/>
      <sheetName val="BaseCostEur"/>
      <sheetName val="BaseUsage"/>
      <sheetName val="FF-CF"/>
      <sheetName val="Fields Worksheet"/>
      <sheetName val="FF Volume"/>
      <sheetName val="Graph"/>
      <sheetName val="Size Dist"/>
      <sheetName val="Size Dist 2"/>
      <sheetName val="Read me"/>
      <sheetName val="options"/>
      <sheetName val="9"/>
      <sheetName val="Defer_ร่วม"/>
      <sheetName val="Spirt Disp"/>
      <sheetName val="Mgt"/>
      <sheetName val="FX"/>
      <sheetName val="Links"/>
      <sheetName val="Excess Calc (2)"/>
      <sheetName val="BS&amp;PL"/>
      <sheetName val="ข้อมูลพนักงาน"/>
      <sheetName val="CJEs"/>
      <sheetName val="CRJE"/>
      <sheetName val="เงินกู้ธนช"/>
      <sheetName val="Assumption Data"/>
      <sheetName val="#cmpt2"/>
      <sheetName val="W"/>
      <sheetName val="GL"/>
      <sheetName val="Basic"/>
      <sheetName val="EX"/>
      <sheetName val="Part"/>
      <sheetName val="Console"/>
      <sheetName val="产品装配和检测"/>
      <sheetName val="Weekly Hires &amp; Terms 10-2"/>
      <sheetName val="Terms and Escrow"/>
      <sheetName val="ORI"/>
      <sheetName val="TB YEST ON JUN'19"/>
      <sheetName val="C-PL4"/>
      <sheetName val="4Q"/>
      <sheetName val="Documents"/>
      <sheetName val="BOI sum"/>
      <sheetName val="Update CIT_FY19"/>
      <sheetName val="TB_FY19"/>
      <sheetName val="Tax computation_BOI"/>
      <sheetName val="A) Provision schedule"/>
      <sheetName val="A2) 834 Inventory"/>
      <sheetName val="B1) 646 Retirement"/>
      <sheetName val="B2) 746 Retirement "/>
      <sheetName val="C1) 791-0000-20 Private exp."/>
      <sheetName val="TB (as of 31DEC)"/>
      <sheetName val="C2) 779-0000-20 Misc."/>
      <sheetName val="C1) 663 Car Lease"/>
      <sheetName val="C2) 758 Car Lease"/>
      <sheetName val="A)Entertainment"/>
      <sheetName val="D) Training"/>
      <sheetName val="WHT"/>
      <sheetName val="E) HY test_PwC"/>
      <sheetName val="F) RD 604"/>
      <sheetName val="G) RD 642"/>
      <sheetName val="Question"/>
      <sheetName val="Code"/>
      <sheetName val="REPCO-CCtr"/>
      <sheetName val="ROC-CCTR."/>
      <sheetName val="Instructions"/>
      <sheetName val="Quantum-Machined Comp."/>
      <sheetName val="Assy Prod Schedule"/>
      <sheetName val="Family3-Machined Comp."/>
      <sheetName val="Quest-Machined Comp."/>
      <sheetName val="Summary"/>
      <sheetName val="ADJ_-_RATE8"/>
      <sheetName val="TR_-_AP-_008"/>
      <sheetName val="ADJ___RATE8"/>
      <sheetName val="Sheet1_(2)8"/>
      <sheetName val="เงินกู้_MGC7"/>
      <sheetName val="TrialBalance_Q3-20027"/>
      <sheetName val="BALANCE_SHEET_8"/>
      <sheetName val="finance64k_u6"/>
      <sheetName val="SCB_1_-_Current6"/>
      <sheetName val="SCB_2_-_Current6"/>
      <sheetName val="คงเหลือ_GH7"/>
      <sheetName val="set_date6"/>
      <sheetName val="Trial_Balance5"/>
      <sheetName val="10-1_Media4"/>
      <sheetName val="Export_Sales5"/>
      <sheetName val="Domestic_Sales5"/>
      <sheetName val="Dealer_Sales5"/>
      <sheetName val="FDR-Jan-99_5"/>
      <sheetName val="Graph_DMG7"/>
      <sheetName val="BTR_BKK4"/>
      <sheetName val="ICT_POTF3"/>
      <sheetName val="Stock_Bal_สรรพากร_SBM3_JUN4"/>
      <sheetName val="New_Std__4"/>
      <sheetName val="depn-Sep_033"/>
      <sheetName val="กราฟ_ผลิต2"/>
      <sheetName val="Excess_Calc_(2)"/>
      <sheetName val="By_Person4"/>
      <sheetName val="Bang_gia_tong_hop"/>
      <sheetName val="5_Analysis"/>
      <sheetName val="Supplier_Master_IF3"/>
      <sheetName val="KK_Rev_13"/>
      <sheetName val="SC1_XLS2"/>
      <sheetName val="PAN_M4*25_FE_CM3_P2"/>
      <sheetName val="Standing_Data"/>
      <sheetName val="Asset_&amp;_Liability"/>
      <sheetName val="Net_asset_value"/>
      <sheetName val="Quantum-Machined_Comp_"/>
      <sheetName val="Assy_Prod_Schedule"/>
      <sheetName val="Family3-Machined_Comp_"/>
      <sheetName val="Quest-Machined_Comp_"/>
      <sheetName val="ADJ_-_RATE9"/>
      <sheetName val="TR_-_AP-_009"/>
      <sheetName val="ADJ___RATE9"/>
      <sheetName val="Sheet1_(2)9"/>
      <sheetName val="เงินกู้_MGC8"/>
      <sheetName val="TrialBalance_Q3-20028"/>
      <sheetName val="BALANCE_SHEET_9"/>
      <sheetName val="finance64k_u7"/>
      <sheetName val="SCB_1_-_Current7"/>
      <sheetName val="SCB_2_-_Current7"/>
      <sheetName val="คงเหลือ_GH8"/>
      <sheetName val="set_date7"/>
      <sheetName val="Trial_Balance6"/>
      <sheetName val="10-1_Media5"/>
      <sheetName val="Export_Sales6"/>
      <sheetName val="Domestic_Sales6"/>
      <sheetName val="Dealer_Sales6"/>
      <sheetName val="FDR-Jan-99_6"/>
      <sheetName val="Graph_DMG8"/>
      <sheetName val="BTR_BKK5"/>
      <sheetName val="ICT_POTF4"/>
      <sheetName val="Stock_Bal_สรรพากร_SBM3_JUN5"/>
      <sheetName val="New_Std__5"/>
      <sheetName val="depn-Sep_034"/>
      <sheetName val="กราฟ_ผลิต3"/>
      <sheetName val="Excess_Calc_(2)1"/>
      <sheetName val="By_Person5"/>
      <sheetName val="Bang_gia_tong_hop1"/>
      <sheetName val="5_Analysis1"/>
      <sheetName val="Supplier_Master_IF4"/>
      <sheetName val="KK_Rev_14"/>
      <sheetName val="SC1_XLS3"/>
      <sheetName val="PAN_M4*25_FE_CM3_P21"/>
      <sheetName val="Standing_Data1"/>
      <sheetName val="Asset_&amp;_Liability1"/>
      <sheetName val="Net_asset_value1"/>
      <sheetName val="Quantum-Machined_Comp_1"/>
      <sheetName val="Assy_Prod_Schedule1"/>
      <sheetName val="Family3-Machined_Comp_1"/>
      <sheetName val="Quest-Machined_Comp_1"/>
      <sheetName val="ADJ_-_RATE10"/>
      <sheetName val="TR_-_AP-_0010"/>
      <sheetName val="ADJ___RATE10"/>
      <sheetName val="Sheet1_(2)10"/>
      <sheetName val="เงินกู้_MGC9"/>
      <sheetName val="TrialBalance_Q3-20029"/>
      <sheetName val="BALANCE_SHEET_10"/>
      <sheetName val="finance64k_u8"/>
      <sheetName val="SCB_1_-_Current8"/>
      <sheetName val="SCB_2_-_Current8"/>
      <sheetName val="คงเหลือ_GH9"/>
      <sheetName val="set_date8"/>
      <sheetName val="Trial_Balance7"/>
      <sheetName val="10-1_Media6"/>
      <sheetName val="Export_Sales7"/>
      <sheetName val="Domestic_Sales7"/>
      <sheetName val="Dealer_Sales7"/>
      <sheetName val="FDR-Jan-99_7"/>
      <sheetName val="Graph_DMG9"/>
      <sheetName val="BTR_BKK6"/>
      <sheetName val="ICT_POTF5"/>
      <sheetName val="Stock_Bal_สรรพากร_SBM3_JUN6"/>
      <sheetName val="New_Std__6"/>
      <sheetName val="depn-Sep_035"/>
      <sheetName val="กราฟ_ผลิต4"/>
      <sheetName val="Excess_Calc_(2)2"/>
      <sheetName val="By_Person6"/>
      <sheetName val="Bang_gia_tong_hop2"/>
      <sheetName val="5_Analysis2"/>
      <sheetName val="Supplier_Master_IF5"/>
      <sheetName val="KK_Rev_15"/>
      <sheetName val="SC1_XLS4"/>
      <sheetName val="PAN_M4*25_FE_CM3_P22"/>
      <sheetName val="Standing_Data2"/>
      <sheetName val="Asset_&amp;_Liability2"/>
      <sheetName val="Net_asset_value2"/>
      <sheetName val="Quantum-Machined_Comp_2"/>
      <sheetName val="Assy_Prod_Schedule2"/>
      <sheetName val="Family3-Machined_Comp_2"/>
      <sheetName val="Quest-Machined_Comp_2"/>
      <sheetName val="ADJ_-_RATE11"/>
      <sheetName val="TR_-_AP-_0011"/>
      <sheetName val="ADJ___RATE11"/>
      <sheetName val="Sheet1_(2)11"/>
      <sheetName val="เงินกู้_MGC10"/>
      <sheetName val="TrialBalance_Q3-200210"/>
      <sheetName val="BALANCE_SHEET_11"/>
      <sheetName val="finance64k_u9"/>
      <sheetName val="SCB_1_-_Current9"/>
      <sheetName val="SCB_2_-_Current9"/>
      <sheetName val="คงเหลือ_GH10"/>
      <sheetName val="set_date9"/>
      <sheetName val="Trial_Balance8"/>
      <sheetName val="10-1_Media7"/>
      <sheetName val="Export_Sales8"/>
      <sheetName val="Domestic_Sales8"/>
      <sheetName val="Dealer_Sales8"/>
      <sheetName val="FDR-Jan-99_8"/>
      <sheetName val="Graph_DMG10"/>
      <sheetName val="BTR_BKK7"/>
      <sheetName val="ICT_POTF6"/>
      <sheetName val="Stock_Bal_สรรพากร_SBM3_JUN7"/>
      <sheetName val="New_Std__7"/>
      <sheetName val="depn-Sep_036"/>
      <sheetName val="กราฟ_ผลิต5"/>
      <sheetName val="Excess_Calc_(2)3"/>
      <sheetName val="By_Person7"/>
      <sheetName val="Bang_gia_tong_hop3"/>
      <sheetName val="5_Analysis3"/>
      <sheetName val="Supplier_Master_IF6"/>
      <sheetName val="KK_Rev_16"/>
      <sheetName val="SC1_XLS5"/>
      <sheetName val="PAN_M4*25_FE_CM3_P23"/>
      <sheetName val="Standing_Data3"/>
      <sheetName val="Asset_&amp;_Liability3"/>
      <sheetName val="Net_asset_value3"/>
      <sheetName val="Quantum-Machined_Comp_3"/>
      <sheetName val="Assy_Prod_Schedule3"/>
      <sheetName val="Family3-Machined_Comp_3"/>
      <sheetName val="Quest-Machined_Comp_3"/>
      <sheetName val="ADJ_-_RATE12"/>
      <sheetName val="TR_-_AP-_0012"/>
      <sheetName val="ADJ___RATE12"/>
      <sheetName val="Sheet1_(2)12"/>
      <sheetName val="เงินกู้_MGC11"/>
      <sheetName val="TrialBalance_Q3-200211"/>
      <sheetName val="BALANCE_SHEET_12"/>
      <sheetName val="finance64k_u10"/>
      <sheetName val="SCB_1_-_Current10"/>
      <sheetName val="SCB_2_-_Current10"/>
      <sheetName val="คงเหลือ_GH11"/>
      <sheetName val="set_date10"/>
      <sheetName val="Trial_Balance9"/>
      <sheetName val="10-1_Media8"/>
      <sheetName val="Export_Sales9"/>
      <sheetName val="Domestic_Sales9"/>
      <sheetName val="Dealer_Sales9"/>
      <sheetName val="FDR-Jan-99_9"/>
      <sheetName val="Graph_DMG11"/>
      <sheetName val="BTR_BKK8"/>
      <sheetName val="ICT_POTF7"/>
      <sheetName val="Stock_Bal_สรรพากร_SBM3_JUN8"/>
      <sheetName val="New_Std__8"/>
      <sheetName val="depn-Sep_037"/>
      <sheetName val="กราฟ_ผลิต6"/>
      <sheetName val="Excess_Calc_(2)4"/>
      <sheetName val="By_Person8"/>
      <sheetName val="Bang_gia_tong_hop4"/>
      <sheetName val="5_Analysis4"/>
      <sheetName val="Supplier_Master_IF7"/>
      <sheetName val="KK_Rev_17"/>
      <sheetName val="SC1_XLS6"/>
      <sheetName val="PAN_M4*25_FE_CM3_P24"/>
      <sheetName val="Standing_Data4"/>
      <sheetName val="Asset_&amp;_Liability4"/>
      <sheetName val="Net_asset_value4"/>
      <sheetName val="Quantum-Machined_Comp_4"/>
      <sheetName val="Assy_Prod_Schedule4"/>
      <sheetName val="Family3-Machined_Comp_4"/>
      <sheetName val="Quest-Machined_Comp_4"/>
      <sheetName val="ADJ_-_RATE13"/>
      <sheetName val="TR_-_AP-_0013"/>
      <sheetName val="ADJ___RATE13"/>
      <sheetName val="Sheet1_(2)13"/>
      <sheetName val="เงินกู้_MGC12"/>
      <sheetName val="TrialBalance_Q3-200212"/>
      <sheetName val="BALANCE_SHEET_13"/>
      <sheetName val="finance64k_u11"/>
      <sheetName val="SCB_1_-_Current11"/>
      <sheetName val="SCB_2_-_Current11"/>
      <sheetName val="คงเหลือ_GH12"/>
      <sheetName val="set_date11"/>
      <sheetName val="Trial_Balance10"/>
      <sheetName val="10-1_Media9"/>
      <sheetName val="Export_Sales10"/>
      <sheetName val="Domestic_Sales10"/>
      <sheetName val="Dealer_Sales10"/>
      <sheetName val="FDR-Jan-99_10"/>
      <sheetName val="Graph_DMG12"/>
      <sheetName val="BTR_BKK9"/>
      <sheetName val="ICT_POTF8"/>
      <sheetName val="Stock_Bal_สรรพากร_SBM3_JUN9"/>
      <sheetName val="New_Std__9"/>
      <sheetName val="depn-Sep_038"/>
      <sheetName val="กราฟ_ผลิต7"/>
      <sheetName val="Excess_Calc_(2)5"/>
      <sheetName val="By_Person9"/>
      <sheetName val="Bang_gia_tong_hop5"/>
      <sheetName val="5_Analysis5"/>
      <sheetName val="Supplier_Master_IF8"/>
      <sheetName val="KK_Rev_18"/>
      <sheetName val="SC1_XLS7"/>
      <sheetName val="PAN_M4*25_FE_CM3_P25"/>
      <sheetName val="Standing_Data5"/>
      <sheetName val="Asset_&amp;_Liability5"/>
      <sheetName val="Net_asset_value5"/>
      <sheetName val="Quantum-Machined_Comp_5"/>
      <sheetName val="Assy_Prod_Schedule5"/>
      <sheetName val="Family3-Machined_Comp_5"/>
      <sheetName val="Quest-Machined_Comp_5"/>
      <sheetName val="สัญญาบริการอื่น"/>
      <sheetName val="ค่าที่ปรึกษา"/>
      <sheetName val="สัญญาเช่าสนง"/>
      <sheetName val="Tops"/>
      <sheetName val="Tesco"/>
      <sheetName val="Big C"/>
      <sheetName val="Tops+npd"/>
      <sheetName val="Tesco+npd"/>
      <sheetName val="Big C+npd"/>
      <sheetName val="F20 Promo"/>
      <sheetName val="F21 Promo"/>
      <sheetName val="Cost tops"/>
      <sheetName val="OthCode"/>
      <sheetName val="Date"/>
      <sheetName val="Conso Volume"/>
      <sheetName val="Fields_Worksheet"/>
      <sheetName val="FF_Volume"/>
      <sheetName val="Size_Dist"/>
      <sheetName val="Size_Dist_2"/>
      <sheetName val="MPU"/>
      <sheetName val="_กระทบผลรวม  1710 "/>
      <sheetName val=" กระทบผลรวม  1710 "/>
      <sheetName val="CPE Parameters"/>
      <sheetName val="Countries"/>
      <sheetName val="IPVPN Parameters"/>
      <sheetName val="Retrieve in KLOC HC - Copy val"/>
      <sheetName val="10"/>
      <sheetName val="MFA"/>
      <sheetName val="cost4-47"/>
      <sheetName val="StandingData"/>
      <sheetName val="addl cost"/>
      <sheetName val="accumdeprn"/>
      <sheetName val="CIPA"/>
      <sheetName val="PAN M4_25 FE CM3 P2"/>
      <sheetName val="Report"/>
      <sheetName val="ICM"/>
      <sheetName val="CIV"/>
      <sheetName val="เงินสดย่อย"/>
      <sheetName val="Bank CA&amp;SA"/>
      <sheetName val="เช็คฝากระหว่างทาง"/>
      <sheetName val="ลูกหนี้อื่นๆ"/>
      <sheetName val="AR -CID"/>
      <sheetName val="ดบ.ค้างรับ Tisco"/>
      <sheetName val="คชจ.ล่วงหน้า"/>
      <sheetName val="เงินทดรองจ่าย"/>
      <sheetName val="ก่อสร้าง.ล่วงหน้า"/>
      <sheetName val="ภาษีหัก ณ ที่จ่าย"/>
      <sheetName val="ลูกหนี้สรรพากร"/>
      <sheetName val="สินทรัพย์อื่น"/>
      <sheetName val="คชจ.รอเรียกเก็บ TDT"/>
      <sheetName val="อาคาร"/>
      <sheetName val="ค่าปรับปรุงอาคาร"/>
      <sheetName val="รถยนต์"/>
      <sheetName val="อุปกรณ์ฯ"/>
      <sheetName val="อุปกรณ์(หน่วยงาน) "/>
      <sheetName val="อุปกรณ์ตกแต่ง"/>
      <sheetName val="ลิขสิทธิ์"/>
      <sheetName val="เงินประกัน"/>
      <sheetName val="เงินมัดจำ,รับอื่นๆ"/>
      <sheetName val="สินค้าคงเหลือ(ซื้อคืน)"/>
      <sheetName val="ISV_Cost"/>
      <sheetName val="ICS_Budget&amp;Cost"/>
      <sheetName val="ICS_Cost by units"/>
      <sheetName val="ICM_Budget&amp;Cost Phase I"/>
      <sheetName val="ICM_Budget Cost Phase II"/>
      <sheetName val="ICm_Cost by units"/>
      <sheetName val="CIV_AP 2-131-00"/>
      <sheetName val="ICM_AP 2-131-00"/>
      <sheetName val="CIV_AP 2-133-00"/>
      <sheetName val="ICM_AP 2-133-00"/>
      <sheetName val="ICM_AP RPT"/>
      <sheetName val="CIV_AP RPT"/>
      <sheetName val="CHQระหว่างทาง.2-132-00"/>
      <sheetName val="ดอกผลเช่าชื้อ"/>
      <sheetName val="สรุปงวดผ่อนเช่าซื้อ"/>
      <sheetName val="ตั๋วเงินจ่าย"/>
      <sheetName val="ภาษีเงินได้หัก ณ ที่จ่าย"/>
      <sheetName val="ภาษีขาย"/>
      <sheetName val="เงินประกันสังคม"/>
      <sheetName val="ค่าใช้จ่ายค้างจ่าย"/>
      <sheetName val="ค้างจ่าย CID"/>
      <sheetName val="งานก่อสร้างค้างจ่าย"/>
      <sheetName val="เงินประกันก่อสร้าง"/>
      <sheetName val="เงินมัดจำอื่น"/>
      <sheetName val="เงินทดรองรับ 2-191-00"/>
      <sheetName val="เงินทดรองรับ 2-193-00"/>
      <sheetName val="เงินทดรองรับ 2-194-xx"/>
      <sheetName val="ดอกเบี้ยค้างจ่าย-ICM"/>
      <sheetName val="ดอกเบี้ยค้างจ่าย-ICS"/>
      <sheetName val="ดอกเบี้ยค้างจ่าย-TDT"/>
      <sheetName val="สรุปเงินมัดจำห้องชุด Agent"/>
      <sheetName val="Commission-Tiny (Chinese)"/>
      <sheetName val="Commission-Sky Pro (Thai)"/>
      <sheetName val="สรุปเงินมัดจำห้องชุด"/>
      <sheetName val="IV_เงินมัดจำ-ห้องชุด"/>
      <sheetName val="ICS_เงินมัดจำ-ห้องชุด"/>
      <sheetName val="ICM_เงินมัดจำ-ห้องชุด"/>
      <sheetName val="สำรองผลประโยชน์พนง."/>
      <sheetName val="รายได้ค่าเช่า"/>
      <sheetName val="รายได้ค่าบริการ"/>
      <sheetName val="รด.บริหาร"/>
      <sheetName val="รด.อื่น"/>
      <sheetName val="6-120-10 ค่าเช่า"/>
      <sheetName val="6-120-20 ค่าบริการ"/>
      <sheetName val="6-120-50 ค่าซ่อมแซม"/>
      <sheetName val="6-150-10 ค่าที่ปรึกษา"/>
      <sheetName val="6-130-20 ส่งเสริมการขาย"/>
      <sheetName val="6-130-30 คอมมิชชั่น-ICS"/>
      <sheetName val="6-130-30 คอมมิชชั่น-ICM"/>
      <sheetName val="ค่าธรรมเนียมโอน+ภาษีธุรกิจเฉพาะ"/>
      <sheetName val="#6-200-00 ดอกเบี้ยจ่าย"/>
      <sheetName val="รายละเอียดประกอบ"/>
      <sheetName val="งบค่าใช้จ่าย"/>
      <sheetName val="TB"/>
      <sheetName val="TB-CIV"/>
      <sheetName val="TB-ICM"/>
      <sheetName val="List"/>
      <sheetName val="Baseline"/>
      <sheetName val="Invoice"/>
      <sheetName val="spr-slow-date"/>
      <sheetName val="bang_tien_luong"/>
      <sheetName val="Assumption"/>
      <sheetName val="Queries"/>
      <sheetName val="Clean"/>
      <sheetName val="PriorData"/>
      <sheetName val="Inputs"/>
      <sheetName val="130530"/>
      <sheetName val="USAGE FOOD"/>
      <sheetName val="Proj"/>
      <sheetName val="K-5"/>
      <sheetName val="DM"/>
      <sheetName val="BMCT2003"/>
      <sheetName val="ref2"/>
      <sheetName val="県別ﾏﾙﾁ"/>
      <sheetName val="E_PRECIOS"/>
      <sheetName val="OTB_2012"/>
      <sheetName val="BAT_data_entry"/>
      <sheetName val="BAT_Reserve_data_entry"/>
      <sheetName val="_IB-PL-00-01_SUMMARY"/>
      <sheetName val="Call_Down_Data_OLD"/>
      <sheetName val="RM_Req"/>
      <sheetName val="Read_me"/>
      <sheetName val="Weekly_Hires_&amp;_Terms_10-2"/>
      <sheetName val="Spirt_Disp"/>
      <sheetName val="Asset_Class"/>
      <sheetName val="Cost_Center"/>
      <sheetName val="Depre__Key"/>
      <sheetName val="Std_Base02"/>
      <sheetName val="std-jul"/>
      <sheetName val="Earn-apr"/>
      <sheetName val="Earn-aug"/>
      <sheetName val="Earn-feb"/>
      <sheetName val="Earn-jan"/>
      <sheetName val="Earn-jul"/>
      <sheetName val="Earn-jun"/>
      <sheetName val="Earn-mar"/>
      <sheetName val="Earn-may"/>
      <sheetName val="Earn-oct"/>
      <sheetName val="Earn-sep"/>
    </sheetNames>
    <sheetDataSet>
      <sheetData sheetId="0"/>
      <sheetData sheetId="1" refreshError="1"/>
      <sheetData sheetId="2"/>
      <sheetData sheetId="3" refreshError="1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/>
      <sheetData sheetId="31"/>
      <sheetData sheetId="32"/>
      <sheetData sheetId="33" refreshError="1"/>
      <sheetData sheetId="34" refreshError="1"/>
      <sheetData sheetId="35" refreshError="1"/>
      <sheetData sheetId="36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/>
      <sheetData sheetId="74" refreshError="1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 refreshError="1"/>
      <sheetData sheetId="135"/>
      <sheetData sheetId="136"/>
      <sheetData sheetId="137"/>
      <sheetData sheetId="138"/>
      <sheetData sheetId="139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/>
      <sheetData sheetId="259"/>
      <sheetData sheetId="260"/>
      <sheetData sheetId="261"/>
      <sheetData sheetId="262"/>
      <sheetData sheetId="263"/>
      <sheetData sheetId="264"/>
      <sheetData sheetId="265"/>
      <sheetData sheetId="266"/>
      <sheetData sheetId="267"/>
      <sheetData sheetId="268"/>
      <sheetData sheetId="269"/>
      <sheetData sheetId="270"/>
      <sheetData sheetId="271"/>
      <sheetData sheetId="272"/>
      <sheetData sheetId="273"/>
      <sheetData sheetId="274"/>
      <sheetData sheetId="275"/>
      <sheetData sheetId="276"/>
      <sheetData sheetId="277"/>
      <sheetData sheetId="278"/>
      <sheetData sheetId="279"/>
      <sheetData sheetId="280"/>
      <sheetData sheetId="281"/>
      <sheetData sheetId="282"/>
      <sheetData sheetId="283"/>
      <sheetData sheetId="284"/>
      <sheetData sheetId="285"/>
      <sheetData sheetId="286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/>
      <sheetData sheetId="297"/>
      <sheetData sheetId="298"/>
      <sheetData sheetId="299"/>
      <sheetData sheetId="300"/>
      <sheetData sheetId="301"/>
      <sheetData sheetId="302"/>
      <sheetData sheetId="303"/>
      <sheetData sheetId="304"/>
      <sheetData sheetId="305"/>
      <sheetData sheetId="306"/>
      <sheetData sheetId="307"/>
      <sheetData sheetId="308"/>
      <sheetData sheetId="309"/>
      <sheetData sheetId="310"/>
      <sheetData sheetId="311"/>
      <sheetData sheetId="312"/>
      <sheetData sheetId="313"/>
      <sheetData sheetId="314"/>
      <sheetData sheetId="315"/>
      <sheetData sheetId="316"/>
      <sheetData sheetId="317"/>
      <sheetData sheetId="318"/>
      <sheetData sheetId="319"/>
      <sheetData sheetId="320"/>
      <sheetData sheetId="321"/>
      <sheetData sheetId="322"/>
      <sheetData sheetId="323"/>
      <sheetData sheetId="324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/>
      <sheetData sheetId="367"/>
      <sheetData sheetId="368" refreshError="1"/>
      <sheetData sheetId="369"/>
      <sheetData sheetId="370"/>
      <sheetData sheetId="371"/>
      <sheetData sheetId="372"/>
      <sheetData sheetId="373"/>
      <sheetData sheetId="374"/>
      <sheetData sheetId="375"/>
      <sheetData sheetId="376"/>
      <sheetData sheetId="377"/>
      <sheetData sheetId="378"/>
      <sheetData sheetId="379"/>
      <sheetData sheetId="380"/>
      <sheetData sheetId="381"/>
      <sheetData sheetId="382"/>
      <sheetData sheetId="383"/>
      <sheetData sheetId="384"/>
      <sheetData sheetId="385"/>
      <sheetData sheetId="386"/>
      <sheetData sheetId="387"/>
      <sheetData sheetId="388"/>
      <sheetData sheetId="389"/>
      <sheetData sheetId="390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/>
      <sheetData sheetId="401"/>
      <sheetData sheetId="402"/>
      <sheetData sheetId="403"/>
      <sheetData sheetId="404"/>
      <sheetData sheetId="405"/>
      <sheetData sheetId="406"/>
      <sheetData sheetId="407"/>
      <sheetData sheetId="408"/>
      <sheetData sheetId="409"/>
      <sheetData sheetId="410"/>
      <sheetData sheetId="411"/>
      <sheetData sheetId="412"/>
      <sheetData sheetId="413"/>
      <sheetData sheetId="414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/>
      <sheetData sheetId="471"/>
      <sheetData sheetId="472"/>
      <sheetData sheetId="473"/>
      <sheetData sheetId="474"/>
      <sheetData sheetId="475"/>
      <sheetData sheetId="476"/>
      <sheetData sheetId="477"/>
      <sheetData sheetId="478"/>
      <sheetData sheetId="479"/>
      <sheetData sheetId="480"/>
      <sheetData sheetId="481"/>
      <sheetData sheetId="482"/>
      <sheetData sheetId="483"/>
      <sheetData sheetId="484"/>
      <sheetData sheetId="485"/>
      <sheetData sheetId="486"/>
      <sheetData sheetId="487"/>
      <sheetData sheetId="488"/>
      <sheetData sheetId="489"/>
      <sheetData sheetId="490"/>
      <sheetData sheetId="491"/>
      <sheetData sheetId="492"/>
      <sheetData sheetId="493"/>
      <sheetData sheetId="494"/>
      <sheetData sheetId="495"/>
      <sheetData sheetId="496"/>
      <sheetData sheetId="497"/>
      <sheetData sheetId="498"/>
      <sheetData sheetId="499"/>
      <sheetData sheetId="500"/>
      <sheetData sheetId="501"/>
      <sheetData sheetId="502"/>
      <sheetData sheetId="503"/>
      <sheetData sheetId="504"/>
      <sheetData sheetId="505"/>
      <sheetData sheetId="506"/>
      <sheetData sheetId="507"/>
      <sheetData sheetId="508"/>
      <sheetData sheetId="509"/>
      <sheetData sheetId="510"/>
      <sheetData sheetId="511"/>
      <sheetData sheetId="512"/>
      <sheetData sheetId="513"/>
      <sheetData sheetId="514"/>
      <sheetData sheetId="515"/>
      <sheetData sheetId="516"/>
      <sheetData sheetId="517"/>
      <sheetData sheetId="518"/>
      <sheetData sheetId="519"/>
      <sheetData sheetId="520"/>
      <sheetData sheetId="521"/>
      <sheetData sheetId="522"/>
      <sheetData sheetId="523"/>
      <sheetData sheetId="524"/>
      <sheetData sheetId="525"/>
      <sheetData sheetId="526"/>
      <sheetData sheetId="527"/>
      <sheetData sheetId="528"/>
      <sheetData sheetId="529"/>
      <sheetData sheetId="530"/>
      <sheetData sheetId="531"/>
      <sheetData sheetId="532"/>
      <sheetData sheetId="533"/>
      <sheetData sheetId="534"/>
      <sheetData sheetId="535"/>
      <sheetData sheetId="536"/>
      <sheetData sheetId="537"/>
      <sheetData sheetId="538"/>
      <sheetData sheetId="539"/>
      <sheetData sheetId="540"/>
      <sheetData sheetId="541"/>
      <sheetData sheetId="542"/>
      <sheetData sheetId="543"/>
      <sheetData sheetId="544"/>
      <sheetData sheetId="545"/>
      <sheetData sheetId="546"/>
      <sheetData sheetId="547"/>
      <sheetData sheetId="548"/>
      <sheetData sheetId="549"/>
      <sheetData sheetId="550"/>
      <sheetData sheetId="551"/>
      <sheetData sheetId="552"/>
      <sheetData sheetId="553"/>
      <sheetData sheetId="554"/>
      <sheetData sheetId="555"/>
      <sheetData sheetId="556"/>
      <sheetData sheetId="557"/>
      <sheetData sheetId="558"/>
      <sheetData sheetId="559"/>
      <sheetData sheetId="560"/>
      <sheetData sheetId="561"/>
      <sheetData sheetId="562"/>
      <sheetData sheetId="563"/>
      <sheetData sheetId="564"/>
      <sheetData sheetId="565"/>
      <sheetData sheetId="566"/>
      <sheetData sheetId="567"/>
      <sheetData sheetId="568"/>
      <sheetData sheetId="569"/>
      <sheetData sheetId="570"/>
      <sheetData sheetId="571"/>
      <sheetData sheetId="572"/>
      <sheetData sheetId="573"/>
      <sheetData sheetId="574"/>
      <sheetData sheetId="575"/>
      <sheetData sheetId="576"/>
      <sheetData sheetId="577"/>
      <sheetData sheetId="578"/>
      <sheetData sheetId="579"/>
      <sheetData sheetId="580"/>
      <sheetData sheetId="581"/>
      <sheetData sheetId="582"/>
      <sheetData sheetId="583"/>
      <sheetData sheetId="584"/>
      <sheetData sheetId="585"/>
      <sheetData sheetId="586"/>
      <sheetData sheetId="587"/>
      <sheetData sheetId="588"/>
      <sheetData sheetId="589"/>
      <sheetData sheetId="590"/>
      <sheetData sheetId="591"/>
      <sheetData sheetId="592"/>
      <sheetData sheetId="593"/>
      <sheetData sheetId="594"/>
      <sheetData sheetId="595"/>
      <sheetData sheetId="596"/>
      <sheetData sheetId="597"/>
      <sheetData sheetId="598"/>
      <sheetData sheetId="599"/>
      <sheetData sheetId="600"/>
      <sheetData sheetId="601"/>
      <sheetData sheetId="602"/>
      <sheetData sheetId="603"/>
      <sheetData sheetId="604"/>
      <sheetData sheetId="605"/>
      <sheetData sheetId="606"/>
      <sheetData sheetId="607"/>
      <sheetData sheetId="608"/>
      <sheetData sheetId="609"/>
      <sheetData sheetId="610"/>
      <sheetData sheetId="611"/>
      <sheetData sheetId="612"/>
      <sheetData sheetId="613"/>
      <sheetData sheetId="614"/>
      <sheetData sheetId="615"/>
      <sheetData sheetId="616"/>
      <sheetData sheetId="617"/>
      <sheetData sheetId="618"/>
      <sheetData sheetId="619"/>
      <sheetData sheetId="620"/>
      <sheetData sheetId="621"/>
      <sheetData sheetId="622"/>
      <sheetData sheetId="623"/>
      <sheetData sheetId="624"/>
      <sheetData sheetId="625"/>
      <sheetData sheetId="626"/>
      <sheetData sheetId="627"/>
      <sheetData sheetId="628"/>
      <sheetData sheetId="629"/>
      <sheetData sheetId="630"/>
      <sheetData sheetId="631"/>
      <sheetData sheetId="632"/>
      <sheetData sheetId="633"/>
      <sheetData sheetId="634"/>
      <sheetData sheetId="635"/>
      <sheetData sheetId="636"/>
      <sheetData sheetId="637"/>
      <sheetData sheetId="638"/>
      <sheetData sheetId="639"/>
      <sheetData sheetId="640"/>
      <sheetData sheetId="641"/>
      <sheetData sheetId="642"/>
      <sheetData sheetId="643"/>
      <sheetData sheetId="644"/>
      <sheetData sheetId="645"/>
      <sheetData sheetId="646"/>
      <sheetData sheetId="647"/>
      <sheetData sheetId="648"/>
      <sheetData sheetId="649"/>
      <sheetData sheetId="650"/>
      <sheetData sheetId="651"/>
      <sheetData sheetId="652" refreshError="1"/>
      <sheetData sheetId="653" refreshError="1"/>
      <sheetData sheetId="654" refreshError="1"/>
      <sheetData sheetId="655"/>
      <sheetData sheetId="656"/>
      <sheetData sheetId="657"/>
      <sheetData sheetId="658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/>
      <sheetData sheetId="676"/>
      <sheetData sheetId="677"/>
      <sheetData sheetId="678"/>
      <sheetData sheetId="679"/>
      <sheetData sheetId="680"/>
      <sheetData sheetId="681"/>
      <sheetData sheetId="682"/>
      <sheetData sheetId="683"/>
      <sheetData sheetId="684"/>
      <sheetData sheetId="685"/>
      <sheetData sheetId="686"/>
      <sheetData sheetId="687"/>
      <sheetData sheetId="688"/>
      <sheetData sheetId="689"/>
      <sheetData sheetId="690"/>
      <sheetData sheetId="691"/>
      <sheetData sheetId="692"/>
      <sheetData sheetId="693"/>
      <sheetData sheetId="694"/>
      <sheetData sheetId="695"/>
      <sheetData sheetId="696"/>
      <sheetData sheetId="697"/>
      <sheetData sheetId="698"/>
      <sheetData sheetId="699"/>
      <sheetData sheetId="700"/>
      <sheetData sheetId="701"/>
      <sheetData sheetId="702"/>
      <sheetData sheetId="703"/>
      <sheetData sheetId="704"/>
      <sheetData sheetId="705"/>
      <sheetData sheetId="706"/>
      <sheetData sheetId="707"/>
      <sheetData sheetId="708"/>
      <sheetData sheetId="709"/>
      <sheetData sheetId="710"/>
      <sheetData sheetId="711"/>
      <sheetData sheetId="712"/>
      <sheetData sheetId="713"/>
      <sheetData sheetId="714"/>
      <sheetData sheetId="715"/>
      <sheetData sheetId="716"/>
      <sheetData sheetId="717"/>
      <sheetData sheetId="718"/>
      <sheetData sheetId="719"/>
      <sheetData sheetId="720"/>
      <sheetData sheetId="721"/>
      <sheetData sheetId="722"/>
      <sheetData sheetId="723"/>
      <sheetData sheetId="724"/>
      <sheetData sheetId="725"/>
      <sheetData sheetId="726"/>
      <sheetData sheetId="727"/>
      <sheetData sheetId="728"/>
      <sheetData sheetId="729"/>
      <sheetData sheetId="730"/>
      <sheetData sheetId="731"/>
      <sheetData sheetId="732"/>
      <sheetData sheetId="733"/>
      <sheetData sheetId="734"/>
      <sheetData sheetId="735"/>
      <sheetData sheetId="736"/>
      <sheetData sheetId="737"/>
      <sheetData sheetId="738"/>
      <sheetData sheetId="739"/>
      <sheetData sheetId="740"/>
      <sheetData sheetId="741"/>
      <sheetData sheetId="742"/>
      <sheetData sheetId="743"/>
      <sheetData sheetId="744"/>
      <sheetData sheetId="745"/>
      <sheetData sheetId="746"/>
      <sheetData sheetId="747"/>
      <sheetData sheetId="748"/>
      <sheetData sheetId="749"/>
      <sheetData sheetId="750"/>
      <sheetData sheetId="751"/>
      <sheetData sheetId="752"/>
      <sheetData sheetId="753"/>
      <sheetData sheetId="754"/>
      <sheetData sheetId="755"/>
      <sheetData sheetId="756" refreshError="1"/>
      <sheetData sheetId="757" refreshError="1"/>
      <sheetData sheetId="758" refreshError="1"/>
      <sheetData sheetId="759" refreshError="1"/>
      <sheetData sheetId="760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/>
      <sheetData sheetId="775"/>
      <sheetData sheetId="776"/>
      <sheetData sheetId="777"/>
      <sheetData sheetId="778"/>
      <sheetData sheetId="779"/>
      <sheetData sheetId="780"/>
      <sheetData sheetId="781"/>
      <sheetData sheetId="782"/>
      <sheetData sheetId="783"/>
      <sheetData sheetId="784"/>
      <sheetData sheetId="785"/>
      <sheetData sheetId="786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SLATEMP"/>
      <sheetName val="BSLA"/>
      <sheetName val="Balances"/>
      <sheetName val="Transactions"/>
      <sheetName val="Cash Management"/>
      <sheetName val="Invoices"/>
      <sheetName val="Invoice Drill"/>
      <sheetName val="Journal Drill"/>
      <sheetName val="Projects"/>
      <sheetName val="ARInvoice"/>
      <sheetName val="Consign1"/>
      <sheetName val="Cash_Management1"/>
      <sheetName val="Invoice_Drill1"/>
      <sheetName val="Journal_Drill1"/>
      <sheetName val="Cash_Management"/>
      <sheetName val="Invoice_Drill"/>
      <sheetName val="Journal_Drill"/>
      <sheetName val="Data"/>
      <sheetName val="List of DropDown"/>
    </sheetNames>
    <sheetDataSet>
      <sheetData sheetId="0"/>
      <sheetData sheetId="1">
        <row r="2">
          <cell r="H2" t="str">
            <v>(None)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  <sheetData sheetId="11"/>
      <sheetData sheetId="12"/>
      <sheetData sheetId="13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XXXXXX"/>
      <sheetName val="XXXXX0"/>
      <sheetName val="000000"/>
      <sheetName val="100000"/>
      <sheetName val="0000"/>
      <sheetName val="963-955"/>
      <sheetName val="931-932"/>
      <sheetName val="Sheet2 (2)"/>
      <sheetName val="Sheet1 (2)"/>
      <sheetName val="510000"/>
      <sheetName val="511000"/>
      <sheetName val="55xxxx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Prnts"/>
      <sheetName val="Top"/>
      <sheetName val="_short"/>
      <sheetName val="_long"/>
      <sheetName val="NAVSATB"/>
      <sheetName val="NAVTB"/>
      <sheetName val="Curr#"/>
      <sheetName val="Belg Exp"/>
      <sheetName val="TLO Exp"/>
      <sheetName val="Italy Exp"/>
      <sheetName val="YTD#"/>
      <sheetName val="IO YTD"/>
      <sheetName val="TLO YTD"/>
      <sheetName val="Belg YTD"/>
      <sheetName val="Sales Budget"/>
      <sheetName val="Profit Analysis"/>
      <sheetName val="Gral Expenses"/>
      <sheetName val="Gross Prof Exp"/>
      <sheetName val="ExpcsBud"/>
      <sheetName val="SalesBud"/>
      <sheetName val="Macro1"/>
    </sheetNames>
    <sheetDataSet>
      <sheetData sheetId="0" refreshError="1"/>
      <sheetData sheetId="1" refreshError="1"/>
      <sheetData sheetId="2" refreshError="1">
        <row r="1">
          <cell r="A1" t="str">
            <v>ACC_NO</v>
          </cell>
          <cell r="B1" t="str">
            <v>ACC_NAME</v>
          </cell>
          <cell r="C1" t="str">
            <v>OPENBAL</v>
          </cell>
          <cell r="D1" t="str">
            <v>DEBIT</v>
          </cell>
          <cell r="E1" t="str">
            <v>CREDIT</v>
          </cell>
          <cell r="F1" t="str">
            <v>ACTIVITY</v>
          </cell>
          <cell r="G1" t="str">
            <v>CLOSEBAL</v>
          </cell>
          <cell r="H1" t="str">
            <v>PERIOD_FRO</v>
          </cell>
          <cell r="I1" t="str">
            <v>PERIOD_TO</v>
          </cell>
        </row>
        <row r="2">
          <cell r="A2" t="str">
            <v>1</v>
          </cell>
          <cell r="B2" t="str">
            <v>FIXED ASSETS</v>
          </cell>
          <cell r="C2">
            <v>366026.63</v>
          </cell>
          <cell r="D2">
            <v>3458.91</v>
          </cell>
          <cell r="E2">
            <v>5655.9</v>
          </cell>
          <cell r="F2">
            <v>-2196.9899999999998</v>
          </cell>
          <cell r="G2">
            <v>363829.64</v>
          </cell>
          <cell r="H2">
            <v>12</v>
          </cell>
          <cell r="I2">
            <v>12</v>
          </cell>
        </row>
        <row r="3">
          <cell r="A3" t="str">
            <v>2</v>
          </cell>
          <cell r="B3" t="str">
            <v>CURRENT ASSETS</v>
          </cell>
          <cell r="C3">
            <v>47727791.579999998</v>
          </cell>
          <cell r="D3">
            <v>86119182.680000007</v>
          </cell>
          <cell r="E3">
            <v>78022270.670000002</v>
          </cell>
          <cell r="F3">
            <v>8096912.0099999998</v>
          </cell>
          <cell r="G3">
            <v>55824703.590000004</v>
          </cell>
          <cell r="H3">
            <v>12</v>
          </cell>
          <cell r="I3">
            <v>12</v>
          </cell>
        </row>
        <row r="4">
          <cell r="A4" t="str">
            <v>3</v>
          </cell>
          <cell r="B4" t="str">
            <v>CREDITORS</v>
          </cell>
          <cell r="C4">
            <v>-43482744.740000002</v>
          </cell>
          <cell r="D4">
            <v>54846308.130000003</v>
          </cell>
          <cell r="E4">
            <v>62977545.409999996</v>
          </cell>
          <cell r="F4">
            <v>-8131237.2800000003</v>
          </cell>
          <cell r="G4">
            <v>-51613982.020000003</v>
          </cell>
          <cell r="H4">
            <v>12</v>
          </cell>
          <cell r="I4">
            <v>12</v>
          </cell>
        </row>
        <row r="5">
          <cell r="A5" t="str">
            <v>4</v>
          </cell>
          <cell r="B5" t="str">
            <v>CAPITAL AND RESERVES</v>
          </cell>
          <cell r="C5">
            <v>-3724266.57</v>
          </cell>
          <cell r="D5">
            <v>0</v>
          </cell>
          <cell r="E5">
            <v>0</v>
          </cell>
          <cell r="F5">
            <v>0</v>
          </cell>
          <cell r="G5">
            <v>-3724266.57</v>
          </cell>
          <cell r="H5">
            <v>12</v>
          </cell>
          <cell r="I5">
            <v>12</v>
          </cell>
        </row>
        <row r="6">
          <cell r="A6" t="str">
            <v>5</v>
          </cell>
          <cell r="B6" t="str">
            <v>TOTAL SALES</v>
          </cell>
          <cell r="C6">
            <v>-183760225.94</v>
          </cell>
          <cell r="D6">
            <v>4256843.34</v>
          </cell>
          <cell r="E6">
            <v>25774135.550000001</v>
          </cell>
          <cell r="F6">
            <v>-21517292.210000001</v>
          </cell>
          <cell r="G6">
            <v>-205277518.15000001</v>
          </cell>
          <cell r="H6">
            <v>12</v>
          </cell>
          <cell r="I6">
            <v>12</v>
          </cell>
        </row>
        <row r="7">
          <cell r="A7" t="str">
            <v>6</v>
          </cell>
          <cell r="B7" t="str">
            <v>TOTAL COST OF SALES</v>
          </cell>
          <cell r="C7">
            <v>179797804.91</v>
          </cell>
          <cell r="D7">
            <v>33438754.129999999</v>
          </cell>
          <cell r="E7">
            <v>12303990.869999999</v>
          </cell>
          <cell r="F7">
            <v>21134763.260000002</v>
          </cell>
          <cell r="G7">
            <v>200932568.16999999</v>
          </cell>
          <cell r="H7">
            <v>12</v>
          </cell>
          <cell r="I7">
            <v>12</v>
          </cell>
        </row>
        <row r="8">
          <cell r="A8" t="str">
            <v>9</v>
          </cell>
          <cell r="B8" t="str">
            <v>EXPENSES</v>
          </cell>
          <cell r="C8">
            <v>2787243.24</v>
          </cell>
          <cell r="D8">
            <v>970770.39</v>
          </cell>
          <cell r="E8">
            <v>579324.06000000006</v>
          </cell>
          <cell r="F8">
            <v>391446.33</v>
          </cell>
          <cell r="G8">
            <v>3178689.57</v>
          </cell>
          <cell r="H8">
            <v>12</v>
          </cell>
          <cell r="I8">
            <v>12</v>
          </cell>
        </row>
        <row r="9">
          <cell r="A9" t="str">
            <v>I</v>
          </cell>
          <cell r="B9" t="str">
            <v>HTE - ITALY REP OFFICE</v>
          </cell>
          <cell r="C9">
            <v>175063.07</v>
          </cell>
          <cell r="D9">
            <v>22884.15</v>
          </cell>
          <cell r="E9">
            <v>8948.23</v>
          </cell>
          <cell r="F9">
            <v>13935.92</v>
          </cell>
          <cell r="G9">
            <v>188998.99</v>
          </cell>
          <cell r="H9">
            <v>12</v>
          </cell>
          <cell r="I9">
            <v>12</v>
          </cell>
        </row>
        <row r="10">
          <cell r="A10" t="str">
            <v>T</v>
          </cell>
          <cell r="B10" t="str">
            <v>TURKEY EXPENSES</v>
          </cell>
          <cell r="C10">
            <v>113307.82</v>
          </cell>
          <cell r="D10">
            <v>13691.04</v>
          </cell>
          <cell r="E10">
            <v>22.08</v>
          </cell>
          <cell r="F10">
            <v>13668.96</v>
          </cell>
          <cell r="G10">
            <v>126976.78</v>
          </cell>
          <cell r="H10">
            <v>12</v>
          </cell>
          <cell r="I10">
            <v>12</v>
          </cell>
        </row>
        <row r="26">
          <cell r="G26">
            <v>4574551.2100000009</v>
          </cell>
        </row>
        <row r="27">
          <cell r="G27">
            <v>-4574551.2100000111</v>
          </cell>
        </row>
      </sheetData>
      <sheetData sheetId="3" refreshError="1">
        <row r="1">
          <cell r="A1" t="str">
            <v>ACC_NO</v>
          </cell>
          <cell r="B1" t="str">
            <v>ACC_NAME</v>
          </cell>
          <cell r="C1" t="str">
            <v>OPENBAL</v>
          </cell>
          <cell r="D1" t="str">
            <v>DEBIT</v>
          </cell>
          <cell r="E1" t="str">
            <v>CREDIT</v>
          </cell>
          <cell r="F1" t="str">
            <v>ACTIVITY</v>
          </cell>
          <cell r="G1" t="str">
            <v>CLOSEBAL</v>
          </cell>
          <cell r="H1" t="str">
            <v>PERIOD_FRO</v>
          </cell>
          <cell r="I1" t="str">
            <v>PERIOD_TO</v>
          </cell>
        </row>
        <row r="2">
          <cell r="A2" t="str">
            <v>1-01</v>
          </cell>
          <cell r="B2" t="str">
            <v>COMPUTER EQUIPMENT (NBV)</v>
          </cell>
          <cell r="C2">
            <v>13692.75</v>
          </cell>
          <cell r="D2">
            <v>0</v>
          </cell>
          <cell r="E2">
            <v>1525.78</v>
          </cell>
          <cell r="F2">
            <v>-1525.78</v>
          </cell>
          <cell r="G2">
            <v>12166.97</v>
          </cell>
          <cell r="H2">
            <v>12</v>
          </cell>
          <cell r="I2">
            <v>12</v>
          </cell>
        </row>
        <row r="3">
          <cell r="A3" t="str">
            <v>1-02</v>
          </cell>
          <cell r="B3" t="str">
            <v>OFFICE EQUIPMENT (NBV)</v>
          </cell>
          <cell r="C3">
            <v>27145.87</v>
          </cell>
          <cell r="D3">
            <v>0</v>
          </cell>
          <cell r="E3">
            <v>1951.07</v>
          </cell>
          <cell r="F3">
            <v>-1951.07</v>
          </cell>
          <cell r="G3">
            <v>25194.799999999999</v>
          </cell>
          <cell r="H3">
            <v>12</v>
          </cell>
          <cell r="I3">
            <v>12</v>
          </cell>
        </row>
        <row r="4">
          <cell r="A4" t="str">
            <v>1-03</v>
          </cell>
          <cell r="B4" t="str">
            <v>OFFICE FURNITURE (NBV)</v>
          </cell>
          <cell r="C4">
            <v>3126.45</v>
          </cell>
          <cell r="D4">
            <v>2282</v>
          </cell>
          <cell r="E4">
            <v>1102.3</v>
          </cell>
          <cell r="F4">
            <v>1179.7</v>
          </cell>
          <cell r="G4">
            <v>4306.1499999999996</v>
          </cell>
          <cell r="H4">
            <v>12</v>
          </cell>
          <cell r="I4">
            <v>12</v>
          </cell>
        </row>
        <row r="5">
          <cell r="A5" t="str">
            <v>1-04</v>
          </cell>
          <cell r="B5" t="str">
            <v>NBV- ITALY REP OFFICE</v>
          </cell>
          <cell r="C5">
            <v>11118.88</v>
          </cell>
          <cell r="D5">
            <v>0</v>
          </cell>
          <cell r="E5">
            <v>486.77</v>
          </cell>
          <cell r="F5">
            <v>-486.77</v>
          </cell>
          <cell r="G5">
            <v>10632.109999999999</v>
          </cell>
          <cell r="H5">
            <v>12</v>
          </cell>
          <cell r="I5">
            <v>12</v>
          </cell>
        </row>
        <row r="6">
          <cell r="A6" t="str">
            <v>1-05</v>
          </cell>
          <cell r="B6" t="str">
            <v>NON TANGIBLE ASSETS-INVESTMENT</v>
          </cell>
          <cell r="C6">
            <v>300000</v>
          </cell>
          <cell r="D6">
            <v>0</v>
          </cell>
          <cell r="E6">
            <v>0</v>
          </cell>
          <cell r="F6">
            <v>0</v>
          </cell>
          <cell r="G6">
            <v>300000</v>
          </cell>
          <cell r="H6">
            <v>12</v>
          </cell>
          <cell r="I6">
            <v>12</v>
          </cell>
        </row>
        <row r="7">
          <cell r="A7" t="str">
            <v>1-06</v>
          </cell>
          <cell r="B7" t="str">
            <v>TURKEY ASSETS</v>
          </cell>
          <cell r="C7">
            <v>10942.68</v>
          </cell>
          <cell r="D7">
            <v>1176.9100000000001</v>
          </cell>
          <cell r="E7">
            <v>589.98</v>
          </cell>
          <cell r="F7">
            <v>586.92999999999995</v>
          </cell>
          <cell r="G7">
            <v>11529.61</v>
          </cell>
        </row>
        <row r="8">
          <cell r="A8" t="str">
            <v>2-01</v>
          </cell>
          <cell r="B8" t="str">
            <v>STOCK</v>
          </cell>
          <cell r="C8">
            <v>4437142.34</v>
          </cell>
          <cell r="D8">
            <v>8327730.4800000004</v>
          </cell>
          <cell r="E8">
            <v>7882155.5300000003</v>
          </cell>
          <cell r="F8">
            <v>445574.95</v>
          </cell>
          <cell r="G8">
            <v>4882717.29</v>
          </cell>
          <cell r="H8">
            <v>12</v>
          </cell>
          <cell r="I8">
            <v>12</v>
          </cell>
        </row>
        <row r="9">
          <cell r="A9" t="str">
            <v>2-02</v>
          </cell>
          <cell r="B9" t="str">
            <v>DEBTORS</v>
          </cell>
          <cell r="C9">
            <v>38187139.25</v>
          </cell>
          <cell r="D9">
            <v>27478248.949999999</v>
          </cell>
          <cell r="E9">
            <v>15927064.960000001</v>
          </cell>
          <cell r="F9">
            <v>11551183.99</v>
          </cell>
          <cell r="G9">
            <v>49738323.239999995</v>
          </cell>
          <cell r="H9">
            <v>12</v>
          </cell>
          <cell r="I9">
            <v>12</v>
          </cell>
        </row>
        <row r="10">
          <cell r="A10" t="str">
            <v>2-03</v>
          </cell>
          <cell r="B10" t="str">
            <v>PREPAYMENTS</v>
          </cell>
          <cell r="C10">
            <v>3024897.56</v>
          </cell>
          <cell r="D10">
            <v>3284389.97</v>
          </cell>
          <cell r="E10">
            <v>4655975.51</v>
          </cell>
          <cell r="F10">
            <v>-1371585.54</v>
          </cell>
          <cell r="G10">
            <v>1653312.0200000005</v>
          </cell>
          <cell r="H10">
            <v>12</v>
          </cell>
          <cell r="I10">
            <v>12</v>
          </cell>
        </row>
        <row r="11">
          <cell r="A11" t="str">
            <v>2-04</v>
          </cell>
          <cell r="B11">
            <v>0</v>
          </cell>
          <cell r="C11">
            <v>0</v>
          </cell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 t="e">
            <v>#N/A</v>
          </cell>
          <cell r="I11" t="e">
            <v>#N/A</v>
          </cell>
        </row>
        <row r="12">
          <cell r="A12" t="str">
            <v>2-05</v>
          </cell>
          <cell r="B12" t="str">
            <v>ADVANCES</v>
          </cell>
          <cell r="C12">
            <v>4823.3599999999997</v>
          </cell>
          <cell r="D12">
            <v>356.85</v>
          </cell>
          <cell r="E12">
            <v>4667.66</v>
          </cell>
          <cell r="F12">
            <v>-4310.8100000000004</v>
          </cell>
          <cell r="G12">
            <v>512.55000000000018</v>
          </cell>
          <cell r="H12">
            <v>12</v>
          </cell>
          <cell r="I12">
            <v>12</v>
          </cell>
        </row>
        <row r="13">
          <cell r="A13" t="str">
            <v>2-06</v>
          </cell>
          <cell r="B13" t="str">
            <v>BANK BALANCE</v>
          </cell>
          <cell r="C13">
            <v>2073789.07</v>
          </cell>
          <cell r="D13">
            <v>47028456.43</v>
          </cell>
          <cell r="E13">
            <v>49552407.009999998</v>
          </cell>
          <cell r="F13">
            <v>-2523950.58</v>
          </cell>
          <cell r="G13">
            <v>-450161.50999999815</v>
          </cell>
          <cell r="H13">
            <v>12</v>
          </cell>
          <cell r="I13">
            <v>12</v>
          </cell>
        </row>
        <row r="14">
          <cell r="A14" t="str">
            <v>3-01</v>
          </cell>
          <cell r="B14" t="str">
            <v>CREDITORS</v>
          </cell>
          <cell r="C14">
            <v>-26943236.559999999</v>
          </cell>
          <cell r="D14">
            <v>33469903.920000002</v>
          </cell>
          <cell r="E14">
            <v>33320016.449999999</v>
          </cell>
          <cell r="F14">
            <v>149887.47</v>
          </cell>
          <cell r="G14">
            <v>-26793349.089999996</v>
          </cell>
          <cell r="H14">
            <v>12</v>
          </cell>
          <cell r="I14">
            <v>12</v>
          </cell>
        </row>
        <row r="15">
          <cell r="A15" t="str">
            <v>3-02</v>
          </cell>
          <cell r="B15" t="str">
            <v>ACCRUALS</v>
          </cell>
          <cell r="C15">
            <v>-3930550.5</v>
          </cell>
          <cell r="D15">
            <v>4219261.29</v>
          </cell>
          <cell r="E15">
            <v>5434002.7999999998</v>
          </cell>
          <cell r="F15">
            <v>-1214741.51</v>
          </cell>
          <cell r="G15">
            <v>-5145292.01</v>
          </cell>
          <cell r="H15">
            <v>12</v>
          </cell>
          <cell r="I15">
            <v>12</v>
          </cell>
        </row>
        <row r="16">
          <cell r="A16" t="str">
            <v>3-03</v>
          </cell>
          <cell r="B16" t="str">
            <v>LOANS</v>
          </cell>
          <cell r="C16">
            <v>-11816193.039999999</v>
          </cell>
          <cell r="D16">
            <v>14262627.609999999</v>
          </cell>
          <cell r="E16">
            <v>21957306.280000001</v>
          </cell>
          <cell r="F16">
            <v>-7694678.6699999999</v>
          </cell>
          <cell r="G16">
            <v>-19510871.710000001</v>
          </cell>
          <cell r="H16">
            <v>12</v>
          </cell>
          <cell r="I16">
            <v>12</v>
          </cell>
        </row>
        <row r="17">
          <cell r="A17" t="str">
            <v>3-04</v>
          </cell>
          <cell r="B17" t="str">
            <v>VAT CREDITOR</v>
          </cell>
          <cell r="C17">
            <v>-792714.45</v>
          </cell>
          <cell r="D17">
            <v>2894465.12</v>
          </cell>
          <cell r="E17">
            <v>2266219.88</v>
          </cell>
          <cell r="F17">
            <v>628245.24</v>
          </cell>
          <cell r="G17">
            <v>-164469.20999999973</v>
          </cell>
          <cell r="H17">
            <v>12</v>
          </cell>
          <cell r="I17">
            <v>12</v>
          </cell>
        </row>
        <row r="18">
          <cell r="A18" t="str">
            <v>3-05</v>
          </cell>
          <cell r="B18" t="str">
            <v>ADVANCE CORPORATION TAX</v>
          </cell>
          <cell r="C18">
            <v>-50.19</v>
          </cell>
          <cell r="D18">
            <v>50.19</v>
          </cell>
          <cell r="E18">
            <v>0</v>
          </cell>
          <cell r="F18">
            <v>50.19</v>
          </cell>
          <cell r="G18">
            <v>0</v>
          </cell>
          <cell r="H18">
            <v>12</v>
          </cell>
          <cell r="I18">
            <v>12</v>
          </cell>
        </row>
        <row r="19">
          <cell r="A19" t="str">
            <v>4-01</v>
          </cell>
          <cell r="B19" t="str">
            <v>SHARE CAPITAL</v>
          </cell>
          <cell r="C19">
            <v>-1000000</v>
          </cell>
          <cell r="D19">
            <v>0</v>
          </cell>
          <cell r="E19">
            <v>0</v>
          </cell>
          <cell r="F19">
            <v>0</v>
          </cell>
          <cell r="G19">
            <v>-1000000</v>
          </cell>
          <cell r="H19">
            <v>12</v>
          </cell>
          <cell r="I19">
            <v>12</v>
          </cell>
        </row>
        <row r="20">
          <cell r="A20" t="str">
            <v>4-02</v>
          </cell>
          <cell r="B20" t="str">
            <v>RETAINED EARNINGS</v>
          </cell>
          <cell r="C20">
            <v>-2724266.57</v>
          </cell>
          <cell r="D20">
            <v>0</v>
          </cell>
          <cell r="E20">
            <v>0</v>
          </cell>
          <cell r="F20">
            <v>0</v>
          </cell>
          <cell r="G20">
            <v>-2724266.57</v>
          </cell>
          <cell r="H20">
            <v>12</v>
          </cell>
          <cell r="I20">
            <v>12</v>
          </cell>
        </row>
        <row r="21">
          <cell r="A21" t="str">
            <v>5-01</v>
          </cell>
          <cell r="B21" t="str">
            <v>TOTAL CATALYST</v>
          </cell>
          <cell r="C21">
            <v>-27288021.32</v>
          </cell>
          <cell r="D21">
            <v>0</v>
          </cell>
          <cell r="E21">
            <v>718296.3</v>
          </cell>
          <cell r="F21">
            <v>-718296.3</v>
          </cell>
          <cell r="G21">
            <v>-28006317.620000001</v>
          </cell>
          <cell r="H21">
            <v>12</v>
          </cell>
          <cell r="I21">
            <v>12</v>
          </cell>
        </row>
        <row r="22">
          <cell r="A22" t="str">
            <v>5-02</v>
          </cell>
          <cell r="B22" t="str">
            <v>DIRECT SUPPLY PRODUCTION PARTS</v>
          </cell>
          <cell r="C22">
            <v>-10963402.33</v>
          </cell>
          <cell r="D22">
            <v>115794.88</v>
          </cell>
          <cell r="E22">
            <v>954490.6</v>
          </cell>
          <cell r="F22">
            <v>-838695.72</v>
          </cell>
          <cell r="G22">
            <v>-11802098.050000001</v>
          </cell>
          <cell r="H22">
            <v>12</v>
          </cell>
          <cell r="I22">
            <v>12</v>
          </cell>
        </row>
        <row r="23">
          <cell r="A23" t="str">
            <v>5-03</v>
          </cell>
          <cell r="B23" t="str">
            <v>MACHINERY &amp; SERVICE PARTS</v>
          </cell>
          <cell r="C23">
            <v>-5670029.9400000004</v>
          </cell>
          <cell r="D23">
            <v>4136.8999999999996</v>
          </cell>
          <cell r="E23">
            <v>22910.45</v>
          </cell>
          <cell r="F23">
            <v>-18773.55</v>
          </cell>
          <cell r="G23">
            <v>-5688803.4900000002</v>
          </cell>
          <cell r="H23">
            <v>12</v>
          </cell>
          <cell r="I23">
            <v>12</v>
          </cell>
        </row>
        <row r="24">
          <cell r="A24" t="str">
            <v>5-04</v>
          </cell>
          <cell r="B24" t="str">
            <v>STEEL SALES</v>
          </cell>
          <cell r="C24">
            <v>-55716714.460000001</v>
          </cell>
          <cell r="D24">
            <v>2817469.73</v>
          </cell>
          <cell r="E24">
            <v>9381564.8100000005</v>
          </cell>
          <cell r="F24">
            <v>-6564095.0800000001</v>
          </cell>
          <cell r="G24">
            <v>-62280809.539999999</v>
          </cell>
          <cell r="H24">
            <v>12</v>
          </cell>
          <cell r="I24">
            <v>12</v>
          </cell>
        </row>
        <row r="25">
          <cell r="A25" t="str">
            <v>5-05</v>
          </cell>
          <cell r="B25" t="str">
            <v>EU PARTS - IMPORTS</v>
          </cell>
          <cell r="C25">
            <v>-3703353.23</v>
          </cell>
          <cell r="D25">
            <v>0</v>
          </cell>
          <cell r="E25">
            <v>485902.01</v>
          </cell>
          <cell r="F25">
            <v>-485902.01</v>
          </cell>
          <cell r="G25">
            <v>-4189255.24</v>
          </cell>
          <cell r="H25">
            <v>12</v>
          </cell>
          <cell r="I25">
            <v>12</v>
          </cell>
        </row>
        <row r="26">
          <cell r="A26" t="str">
            <v>5-06</v>
          </cell>
          <cell r="B26" t="str">
            <v>UK ALUMIN SALES</v>
          </cell>
          <cell r="C26">
            <v>-3939959.29</v>
          </cell>
          <cell r="D26">
            <v>0</v>
          </cell>
          <cell r="E26">
            <v>401983.25</v>
          </cell>
          <cell r="F26">
            <v>-401983.25</v>
          </cell>
          <cell r="G26">
            <v>-4341942.54</v>
          </cell>
          <cell r="H26">
            <v>12</v>
          </cell>
          <cell r="I26">
            <v>12</v>
          </cell>
        </row>
        <row r="27">
          <cell r="A27" t="str">
            <v>5-07</v>
          </cell>
          <cell r="B27" t="str">
            <v>IMPORT OF USA PARTS TO HUM</v>
          </cell>
          <cell r="C27">
            <v>-3870195.42</v>
          </cell>
          <cell r="D27">
            <v>0</v>
          </cell>
          <cell r="E27">
            <v>248708.13</v>
          </cell>
          <cell r="F27">
            <v>-248708.13</v>
          </cell>
          <cell r="G27">
            <v>-4118903.55</v>
          </cell>
          <cell r="H27">
            <v>12</v>
          </cell>
          <cell r="I27">
            <v>12</v>
          </cell>
        </row>
        <row r="28">
          <cell r="A28" t="str">
            <v>5-08</v>
          </cell>
          <cell r="B28" t="str">
            <v>EU - ALUMINIUM</v>
          </cell>
          <cell r="C28">
            <v>-797362.77</v>
          </cell>
          <cell r="D28">
            <v>0</v>
          </cell>
          <cell r="E28">
            <v>70945.440000000002</v>
          </cell>
          <cell r="F28">
            <v>-70945.440000000002</v>
          </cell>
          <cell r="G28">
            <v>-868308.21</v>
          </cell>
          <cell r="H28">
            <v>12</v>
          </cell>
          <cell r="I28">
            <v>12</v>
          </cell>
        </row>
        <row r="29">
          <cell r="A29" t="str">
            <v>5-09</v>
          </cell>
          <cell r="B29" t="str">
            <v>EXPORT ALUMINIUM</v>
          </cell>
          <cell r="C29">
            <v>-29163909.960000001</v>
          </cell>
          <cell r="D29">
            <v>15421.01</v>
          </cell>
          <cell r="E29">
            <v>7366981.54</v>
          </cell>
          <cell r="F29">
            <v>-7351560.5300000003</v>
          </cell>
          <cell r="G29">
            <v>-36515470.490000002</v>
          </cell>
          <cell r="H29">
            <v>12</v>
          </cell>
          <cell r="I29">
            <v>12</v>
          </cell>
        </row>
        <row r="30">
          <cell r="A30" t="str">
            <v>5-10</v>
          </cell>
          <cell r="B30" t="str">
            <v>EXPORT PARTS</v>
          </cell>
          <cell r="C30">
            <v>-16469569.58</v>
          </cell>
          <cell r="D30">
            <v>674798.69</v>
          </cell>
          <cell r="E30">
            <v>2959142.01</v>
          </cell>
          <cell r="F30">
            <v>-2284343.3199999998</v>
          </cell>
          <cell r="G30">
            <v>-18753912.899999999</v>
          </cell>
          <cell r="H30">
            <v>12</v>
          </cell>
          <cell r="I30">
            <v>12</v>
          </cell>
        </row>
        <row r="31">
          <cell r="A31" t="str">
            <v>5-11</v>
          </cell>
          <cell r="B31" t="str">
            <v>PLASTICS</v>
          </cell>
          <cell r="C31">
            <v>-6565096.9500000002</v>
          </cell>
          <cell r="D31">
            <v>184608.93</v>
          </cell>
          <cell r="E31">
            <v>912093.83</v>
          </cell>
          <cell r="F31">
            <v>-727484.9</v>
          </cell>
          <cell r="G31">
            <v>-7292581.8499999996</v>
          </cell>
          <cell r="H31">
            <v>12</v>
          </cell>
          <cell r="I31">
            <v>12</v>
          </cell>
        </row>
        <row r="32">
          <cell r="A32" t="str">
            <v>5-12</v>
          </cell>
          <cell r="B32" t="str">
            <v>HTE-IO IMPORTS</v>
          </cell>
          <cell r="C32">
            <v>-4924063.88</v>
          </cell>
          <cell r="D32">
            <v>66423.77</v>
          </cell>
          <cell r="E32">
            <v>653762.81999999995</v>
          </cell>
          <cell r="F32">
            <v>-587339.05000000005</v>
          </cell>
          <cell r="G32">
            <v>-5511402.9299999997</v>
          </cell>
          <cell r="H32">
            <v>12</v>
          </cell>
          <cell r="I32">
            <v>12</v>
          </cell>
        </row>
        <row r="33">
          <cell r="A33" t="str">
            <v>5-13</v>
          </cell>
          <cell r="B33" t="str">
            <v>HTE-IO - EXPORTS</v>
          </cell>
          <cell r="C33">
            <v>-4436525.58</v>
          </cell>
          <cell r="D33">
            <v>10894.95</v>
          </cell>
          <cell r="E33">
            <v>227430.86</v>
          </cell>
          <cell r="F33">
            <v>-216535.91</v>
          </cell>
          <cell r="G33">
            <v>-4653061.49</v>
          </cell>
          <cell r="H33">
            <v>12</v>
          </cell>
          <cell r="I33">
            <v>12</v>
          </cell>
        </row>
        <row r="34">
          <cell r="A34" t="str">
            <v>5-14</v>
          </cell>
          <cell r="B34" t="str">
            <v>EXPORT CBU TO AFRICA</v>
          </cell>
          <cell r="C34">
            <v>-3090074.34</v>
          </cell>
          <cell r="D34">
            <v>0</v>
          </cell>
          <cell r="E34">
            <v>0</v>
          </cell>
          <cell r="F34">
            <v>0</v>
          </cell>
          <cell r="G34">
            <v>-3090074.34</v>
          </cell>
          <cell r="H34">
            <v>-3090074.34</v>
          </cell>
          <cell r="I34">
            <v>-3090074.34</v>
          </cell>
        </row>
        <row r="35">
          <cell r="A35" t="str">
            <v>5-15</v>
          </cell>
          <cell r="B35" t="str">
            <v>RAW MATERIALS EXPORTS</v>
          </cell>
          <cell r="C35">
            <v>-11680.65</v>
          </cell>
          <cell r="D35">
            <v>0</v>
          </cell>
          <cell r="E35">
            <v>0</v>
          </cell>
          <cell r="F35">
            <v>0</v>
          </cell>
          <cell r="G35">
            <v>-11680.65</v>
          </cell>
          <cell r="H35">
            <v>12</v>
          </cell>
          <cell r="I35">
            <v>12</v>
          </cell>
        </row>
        <row r="36">
          <cell r="A36" t="str">
            <v>5-16</v>
          </cell>
          <cell r="B36" t="str">
            <v>KD PARTS</v>
          </cell>
          <cell r="C36">
            <v>-2506243.84</v>
          </cell>
          <cell r="D36">
            <v>0</v>
          </cell>
          <cell r="E36">
            <v>170057.99</v>
          </cell>
          <cell r="F36">
            <v>-170057.99</v>
          </cell>
          <cell r="G36">
            <v>-2676301.83</v>
          </cell>
          <cell r="H36">
            <v>12</v>
          </cell>
          <cell r="I36">
            <v>12</v>
          </cell>
        </row>
        <row r="37">
          <cell r="A37" t="str">
            <v>5-17</v>
          </cell>
          <cell r="B37" t="str">
            <v>HTE-AO IMPORTS</v>
          </cell>
          <cell r="C37">
            <v>-3604606.36</v>
          </cell>
          <cell r="D37">
            <v>5416.73</v>
          </cell>
          <cell r="E37">
            <v>610322.53</v>
          </cell>
          <cell r="F37">
            <v>-604905.80000000005</v>
          </cell>
          <cell r="G37">
            <v>-4209512.16</v>
          </cell>
          <cell r="H37">
            <v>12</v>
          </cell>
          <cell r="I37">
            <v>12</v>
          </cell>
        </row>
        <row r="38">
          <cell r="A38" t="str">
            <v>5-19</v>
          </cell>
          <cell r="B38" t="str">
            <v>GENERAL MERCHANDISE</v>
          </cell>
          <cell r="C38">
            <v>-1039416.04</v>
          </cell>
          <cell r="D38">
            <v>361877.75</v>
          </cell>
          <cell r="E38">
            <v>589542.98</v>
          </cell>
          <cell r="F38">
            <v>-227665.23</v>
          </cell>
          <cell r="G38">
            <v>-1267081.27</v>
          </cell>
          <cell r="H38">
            <v>12</v>
          </cell>
          <cell r="I38">
            <v>12</v>
          </cell>
        </row>
        <row r="39">
          <cell r="A39" t="str">
            <v>6-01</v>
          </cell>
          <cell r="B39" t="str">
            <v>COST OF SALE - CATALYST</v>
          </cell>
          <cell r="C39">
            <v>26543099.82</v>
          </cell>
          <cell r="D39">
            <v>852043.9</v>
          </cell>
          <cell r="E39">
            <v>155262.91</v>
          </cell>
          <cell r="F39">
            <v>696780.99</v>
          </cell>
          <cell r="G39">
            <v>27239880.809999999</v>
          </cell>
          <cell r="H39">
            <v>12</v>
          </cell>
          <cell r="I39">
            <v>12</v>
          </cell>
        </row>
        <row r="40">
          <cell r="A40" t="str">
            <v>6-02</v>
          </cell>
          <cell r="B40" t="str">
            <v>COS-DIRECT SUPPLY PRODUCTION</v>
          </cell>
          <cell r="C40">
            <v>10608028.34</v>
          </cell>
          <cell r="D40">
            <v>1259487.05</v>
          </cell>
          <cell r="E40">
            <v>479667.44</v>
          </cell>
          <cell r="F40">
            <v>779819.61</v>
          </cell>
          <cell r="G40">
            <v>11387847.949999999</v>
          </cell>
          <cell r="H40">
            <v>12</v>
          </cell>
          <cell r="I40">
            <v>12</v>
          </cell>
        </row>
        <row r="41">
          <cell r="A41" t="str">
            <v>6-03</v>
          </cell>
          <cell r="B41" t="str">
            <v>COS MACHINERY AND SERVICE PART</v>
          </cell>
          <cell r="C41">
            <v>5486531.3099999996</v>
          </cell>
          <cell r="D41">
            <v>19813.52</v>
          </cell>
          <cell r="E41">
            <v>2432.7399999999998</v>
          </cell>
          <cell r="F41">
            <v>17380.78</v>
          </cell>
          <cell r="G41">
            <v>5503912.0899999999</v>
          </cell>
          <cell r="H41">
            <v>12</v>
          </cell>
          <cell r="I41">
            <v>12</v>
          </cell>
        </row>
        <row r="42">
          <cell r="A42" t="str">
            <v>6-04</v>
          </cell>
          <cell r="B42" t="str">
            <v>COS - STEEL</v>
          </cell>
          <cell r="C42">
            <v>54713380.329999998</v>
          </cell>
          <cell r="D42">
            <v>9065854.5600000005</v>
          </cell>
          <cell r="E42">
            <v>2607445.61</v>
          </cell>
          <cell r="F42">
            <v>6458408.9500000002</v>
          </cell>
          <cell r="G42">
            <v>61171789.280000001</v>
          </cell>
          <cell r="H42">
            <v>12</v>
          </cell>
          <cell r="I42">
            <v>12</v>
          </cell>
        </row>
        <row r="43">
          <cell r="A43" t="str">
            <v>6-05</v>
          </cell>
          <cell r="B43" t="str">
            <v>COS EUROPEAN IMPORTS</v>
          </cell>
          <cell r="C43">
            <v>3580777.49</v>
          </cell>
          <cell r="D43">
            <v>477053.21</v>
          </cell>
          <cell r="E43">
            <v>0</v>
          </cell>
          <cell r="F43">
            <v>477053.21</v>
          </cell>
          <cell r="G43">
            <v>4057830.7</v>
          </cell>
          <cell r="H43">
            <v>12</v>
          </cell>
          <cell r="I43">
            <v>12</v>
          </cell>
        </row>
        <row r="44">
          <cell r="A44" t="str">
            <v>6-06</v>
          </cell>
          <cell r="B44" t="str">
            <v>COS UK ALUMINIUM</v>
          </cell>
          <cell r="C44">
            <v>3832617.25</v>
          </cell>
          <cell r="D44">
            <v>417629.1</v>
          </cell>
          <cell r="E44">
            <v>46318.28</v>
          </cell>
          <cell r="F44">
            <v>371310.82</v>
          </cell>
          <cell r="G44">
            <v>4203928.07</v>
          </cell>
          <cell r="H44">
            <v>12</v>
          </cell>
          <cell r="I44">
            <v>12</v>
          </cell>
        </row>
        <row r="45">
          <cell r="A45" t="str">
            <v>6-07</v>
          </cell>
          <cell r="B45" t="str">
            <v>HUM PARTS FROM AMERICA</v>
          </cell>
          <cell r="C45">
            <v>3825305.72</v>
          </cell>
          <cell r="D45">
            <v>257590.98</v>
          </cell>
          <cell r="E45">
            <v>1329.73</v>
          </cell>
          <cell r="F45">
            <v>256261.25</v>
          </cell>
          <cell r="G45">
            <v>4081566.97</v>
          </cell>
          <cell r="H45">
            <v>12</v>
          </cell>
          <cell r="I45">
            <v>12</v>
          </cell>
        </row>
        <row r="46">
          <cell r="A46" t="str">
            <v>6-08</v>
          </cell>
          <cell r="B46" t="str">
            <v>COS - SUPPLIED TO EC</v>
          </cell>
          <cell r="C46">
            <v>782380.67</v>
          </cell>
          <cell r="D46">
            <v>69775.03</v>
          </cell>
          <cell r="E46">
            <v>0</v>
          </cell>
          <cell r="F46">
            <v>69775.03</v>
          </cell>
          <cell r="G46">
            <v>852155.70000000007</v>
          </cell>
          <cell r="H46">
            <v>12</v>
          </cell>
          <cell r="I46">
            <v>12</v>
          </cell>
        </row>
        <row r="47">
          <cell r="A47" t="str">
            <v>6-09</v>
          </cell>
          <cell r="B47" t="str">
            <v>COS EXPORT ALUMINIUM</v>
          </cell>
          <cell r="C47">
            <v>28696751.579999998</v>
          </cell>
          <cell r="D47">
            <v>7320526.1500000004</v>
          </cell>
          <cell r="E47">
            <v>47142.11</v>
          </cell>
          <cell r="F47">
            <v>7273384.04</v>
          </cell>
          <cell r="G47">
            <v>35970135.619999997</v>
          </cell>
          <cell r="H47">
            <v>12</v>
          </cell>
          <cell r="I47">
            <v>12</v>
          </cell>
        </row>
        <row r="48">
          <cell r="A48" t="str">
            <v>6-10</v>
          </cell>
          <cell r="B48" t="str">
            <v>COS EXPORT SALES</v>
          </cell>
          <cell r="C48">
            <v>16180607.220000001</v>
          </cell>
          <cell r="D48">
            <v>2350434.5</v>
          </cell>
          <cell r="E48">
            <v>106375.63</v>
          </cell>
          <cell r="F48">
            <v>2244058.87</v>
          </cell>
          <cell r="G48">
            <v>18424666.09</v>
          </cell>
          <cell r="H48">
            <v>12</v>
          </cell>
          <cell r="I48">
            <v>12</v>
          </cell>
        </row>
        <row r="49">
          <cell r="A49" t="str">
            <v>6-11</v>
          </cell>
          <cell r="B49" t="str">
            <v>COST OF RAW MATERIALS</v>
          </cell>
          <cell r="C49">
            <v>6511918.0800000001</v>
          </cell>
          <cell r="D49">
            <v>886883.01</v>
          </cell>
          <cell r="E49">
            <v>162345.21</v>
          </cell>
          <cell r="F49">
            <v>724537.8</v>
          </cell>
          <cell r="G49">
            <v>7236455.8799999999</v>
          </cell>
          <cell r="H49">
            <v>12</v>
          </cell>
          <cell r="I49">
            <v>12</v>
          </cell>
        </row>
        <row r="50">
          <cell r="A50" t="str">
            <v>6-12</v>
          </cell>
          <cell r="B50" t="str">
            <v>COS - HTIO BUSINESS</v>
          </cell>
          <cell r="C50">
            <v>4750522.8</v>
          </cell>
          <cell r="D50">
            <v>616811.62</v>
          </cell>
          <cell r="E50">
            <v>49191.72</v>
          </cell>
          <cell r="F50">
            <v>567619.9</v>
          </cell>
          <cell r="G50">
            <v>5318142.7</v>
          </cell>
          <cell r="H50">
            <v>12</v>
          </cell>
          <cell r="I50">
            <v>12</v>
          </cell>
        </row>
        <row r="51">
          <cell r="A51" t="str">
            <v>6-13</v>
          </cell>
          <cell r="B51" t="str">
            <v>HTIO EXPORTS</v>
          </cell>
          <cell r="C51">
            <v>4297236.0999999996</v>
          </cell>
          <cell r="D51">
            <v>206591.9</v>
          </cell>
          <cell r="E51">
            <v>255.94</v>
          </cell>
          <cell r="F51">
            <v>206335.96</v>
          </cell>
          <cell r="G51">
            <v>4503572.0599999996</v>
          </cell>
          <cell r="H51">
            <v>12</v>
          </cell>
          <cell r="I51">
            <v>12</v>
          </cell>
        </row>
        <row r="52">
          <cell r="A52" t="str">
            <v>6-14</v>
          </cell>
          <cell r="B52" t="str">
            <v>COS EXPORT TO AFRICA</v>
          </cell>
          <cell r="C52">
            <v>2914802.66</v>
          </cell>
          <cell r="D52">
            <v>0</v>
          </cell>
          <cell r="E52">
            <v>0</v>
          </cell>
          <cell r="F52">
            <v>0</v>
          </cell>
          <cell r="G52">
            <v>2914802.66</v>
          </cell>
          <cell r="H52">
            <v>12</v>
          </cell>
          <cell r="I52">
            <v>12</v>
          </cell>
        </row>
        <row r="53">
          <cell r="A53" t="str">
            <v>6-15</v>
          </cell>
          <cell r="B53" t="str">
            <v>CoS-RAW MATERIALS EXPORTS</v>
          </cell>
          <cell r="C53">
            <v>4828.51</v>
          </cell>
          <cell r="D53">
            <v>0</v>
          </cell>
          <cell r="E53">
            <v>0</v>
          </cell>
          <cell r="F53">
            <v>0</v>
          </cell>
          <cell r="G53">
            <v>4828.51</v>
          </cell>
        </row>
        <row r="54">
          <cell r="A54" t="str">
            <v>6-16</v>
          </cell>
          <cell r="B54" t="str">
            <v>COS-KD PARTS</v>
          </cell>
          <cell r="C54">
            <v>2530238.65</v>
          </cell>
          <cell r="D54">
            <v>179737.13</v>
          </cell>
          <cell r="E54">
            <v>1449.34</v>
          </cell>
          <cell r="F54">
            <v>178287.79</v>
          </cell>
          <cell r="G54">
            <v>2708526.44</v>
          </cell>
          <cell r="H54">
            <v>2530238.65</v>
          </cell>
          <cell r="I54">
            <v>2530238.65</v>
          </cell>
        </row>
        <row r="55">
          <cell r="A55" t="str">
            <v>6-17</v>
          </cell>
          <cell r="B55" t="str">
            <v>HTE-AO CoS</v>
          </cell>
          <cell r="C55">
            <v>3532738.4</v>
          </cell>
          <cell r="D55">
            <v>666475.88</v>
          </cell>
          <cell r="E55">
            <v>71019.75</v>
          </cell>
          <cell r="F55">
            <v>595456.13</v>
          </cell>
          <cell r="G55">
            <v>4128194.53</v>
          </cell>
          <cell r="H55">
            <v>3532738.4</v>
          </cell>
          <cell r="I55">
            <v>3532738.4</v>
          </cell>
        </row>
        <row r="56">
          <cell r="A56" t="str">
            <v>6-19</v>
          </cell>
          <cell r="B56" t="str">
            <v>GENERAL MERCHANDISE</v>
          </cell>
          <cell r="C56">
            <v>1006039.98</v>
          </cell>
          <cell r="D56">
            <v>8305621.0300000003</v>
          </cell>
          <cell r="E56">
            <v>8087328.9000000004</v>
          </cell>
          <cell r="F56">
            <v>218292.13</v>
          </cell>
          <cell r="G56">
            <v>1224332.1099999999</v>
          </cell>
          <cell r="H56">
            <v>1006039.98</v>
          </cell>
          <cell r="I56">
            <v>1006039.98</v>
          </cell>
        </row>
        <row r="57">
          <cell r="A57" t="str">
            <v>6-50</v>
          </cell>
          <cell r="B57" t="str">
            <v>EXCHANGE A/C SALES &amp; COSTS</v>
          </cell>
          <cell r="C57">
            <v>0</v>
          </cell>
          <cell r="D57">
            <v>486425.56</v>
          </cell>
          <cell r="E57">
            <v>486425.56</v>
          </cell>
          <cell r="F57">
            <v>0</v>
          </cell>
          <cell r="G57">
            <v>0</v>
          </cell>
          <cell r="H57">
            <v>12</v>
          </cell>
          <cell r="I57">
            <v>12</v>
          </cell>
        </row>
        <row r="58">
          <cell r="A58" t="str">
            <v>9-02</v>
          </cell>
          <cell r="B58" t="str">
            <v>RENTS</v>
          </cell>
          <cell r="C58">
            <v>63684.160000000003</v>
          </cell>
          <cell r="D58">
            <v>11130.07</v>
          </cell>
          <cell r="E58">
            <v>3650</v>
          </cell>
          <cell r="F58">
            <v>7480.07</v>
          </cell>
          <cell r="G58">
            <v>71164.23000000001</v>
          </cell>
          <cell r="H58">
            <v>12</v>
          </cell>
          <cell r="I58">
            <v>12</v>
          </cell>
        </row>
        <row r="59">
          <cell r="A59" t="str">
            <v>9-03</v>
          </cell>
          <cell r="B59" t="str">
            <v>ELOP/COP CAR COSTS</v>
          </cell>
          <cell r="C59">
            <v>33389</v>
          </cell>
          <cell r="D59">
            <v>5833.27</v>
          </cell>
          <cell r="E59">
            <v>3377.41</v>
          </cell>
          <cell r="F59">
            <v>2455.86</v>
          </cell>
          <cell r="G59">
            <v>35844.86</v>
          </cell>
          <cell r="H59">
            <v>12</v>
          </cell>
          <cell r="I59">
            <v>12</v>
          </cell>
        </row>
        <row r="60">
          <cell r="A60" t="str">
            <v>9-05</v>
          </cell>
          <cell r="B60" t="str">
            <v>VEHICLE RUNNING</v>
          </cell>
          <cell r="C60">
            <v>4389.83</v>
          </cell>
          <cell r="D60">
            <v>10</v>
          </cell>
          <cell r="E60">
            <v>133</v>
          </cell>
          <cell r="F60">
            <v>-123</v>
          </cell>
          <cell r="G60">
            <v>4266.83</v>
          </cell>
          <cell r="H60">
            <v>12</v>
          </cell>
          <cell r="I60">
            <v>12</v>
          </cell>
        </row>
        <row r="61">
          <cell r="A61" t="str">
            <v>9-06</v>
          </cell>
          <cell r="B61" t="str">
            <v>TRAVEL EXPENSES</v>
          </cell>
          <cell r="C61">
            <v>97392.53</v>
          </cell>
          <cell r="D61">
            <v>32818.83</v>
          </cell>
          <cell r="E61">
            <v>8000</v>
          </cell>
          <cell r="F61">
            <v>24818.83</v>
          </cell>
          <cell r="G61">
            <v>122211.36</v>
          </cell>
          <cell r="H61">
            <v>12</v>
          </cell>
          <cell r="I61">
            <v>12</v>
          </cell>
        </row>
        <row r="62">
          <cell r="A62" t="str">
            <v>9-07</v>
          </cell>
          <cell r="B62" t="str">
            <v>PARKING</v>
          </cell>
          <cell r="C62">
            <v>9430.7800000000007</v>
          </cell>
          <cell r="D62">
            <v>339.27</v>
          </cell>
          <cell r="E62">
            <v>0</v>
          </cell>
          <cell r="F62">
            <v>339.27</v>
          </cell>
          <cell r="G62">
            <v>9770.0500000000011</v>
          </cell>
          <cell r="H62">
            <v>12</v>
          </cell>
          <cell r="I62">
            <v>12</v>
          </cell>
        </row>
        <row r="63">
          <cell r="A63" t="str">
            <v>9-08</v>
          </cell>
          <cell r="B63" t="str">
            <v>HOTEL ACCOMMODATION</v>
          </cell>
          <cell r="C63">
            <v>20866.349999999999</v>
          </cell>
          <cell r="D63">
            <v>2188.0700000000002</v>
          </cell>
          <cell r="E63">
            <v>104.05</v>
          </cell>
          <cell r="F63">
            <v>2084.02</v>
          </cell>
          <cell r="G63">
            <v>22950.37</v>
          </cell>
          <cell r="H63">
            <v>12</v>
          </cell>
          <cell r="I63">
            <v>12</v>
          </cell>
        </row>
        <row r="64">
          <cell r="A64" t="str">
            <v>9-09</v>
          </cell>
          <cell r="B64" t="str">
            <v>ENTERTAINMENT</v>
          </cell>
          <cell r="C64">
            <v>19233.72</v>
          </cell>
          <cell r="D64">
            <v>1780.73</v>
          </cell>
          <cell r="E64">
            <v>0</v>
          </cell>
          <cell r="F64">
            <v>1780.73</v>
          </cell>
          <cell r="G64">
            <v>21014.45</v>
          </cell>
          <cell r="H64">
            <v>12</v>
          </cell>
          <cell r="I64">
            <v>12</v>
          </cell>
        </row>
        <row r="65">
          <cell r="A65" t="str">
            <v>9-10</v>
          </cell>
          <cell r="B65" t="str">
            <v>MEDICAL EXPENSES</v>
          </cell>
          <cell r="C65">
            <v>14825.86</v>
          </cell>
          <cell r="D65">
            <v>39.85</v>
          </cell>
          <cell r="E65">
            <v>0</v>
          </cell>
          <cell r="F65">
            <v>39.85</v>
          </cell>
          <cell r="G65">
            <v>14865.710000000001</v>
          </cell>
          <cell r="H65">
            <v>12</v>
          </cell>
          <cell r="I65">
            <v>12</v>
          </cell>
        </row>
        <row r="66">
          <cell r="A66" t="str">
            <v>9-11</v>
          </cell>
          <cell r="B66" t="str">
            <v>AD HOC EXPENSES</v>
          </cell>
          <cell r="C66">
            <v>3813.77</v>
          </cell>
          <cell r="D66">
            <v>10.47</v>
          </cell>
          <cell r="E66">
            <v>541.09</v>
          </cell>
          <cell r="F66">
            <v>-530.62</v>
          </cell>
          <cell r="G66">
            <v>3283.15</v>
          </cell>
          <cell r="H66">
            <v>12</v>
          </cell>
          <cell r="I66">
            <v>12</v>
          </cell>
        </row>
        <row r="67">
          <cell r="A67" t="str">
            <v>9-20</v>
          </cell>
          <cell r="B67" t="str">
            <v>SALARIES</v>
          </cell>
          <cell r="C67">
            <v>1108485.1000000001</v>
          </cell>
          <cell r="D67">
            <v>156343.76999999999</v>
          </cell>
          <cell r="E67">
            <v>6780.68</v>
          </cell>
          <cell r="F67">
            <v>149563.09</v>
          </cell>
          <cell r="G67">
            <v>1258048.1900000002</v>
          </cell>
          <cell r="H67">
            <v>12</v>
          </cell>
          <cell r="I67">
            <v>12</v>
          </cell>
        </row>
        <row r="68">
          <cell r="A68" t="str">
            <v>9-21</v>
          </cell>
          <cell r="B68" t="str">
            <v>OFFICE OVERHEADS</v>
          </cell>
          <cell r="C68">
            <v>63579.09</v>
          </cell>
          <cell r="D68">
            <v>13797</v>
          </cell>
          <cell r="E68">
            <v>2605</v>
          </cell>
          <cell r="F68">
            <v>11192</v>
          </cell>
          <cell r="G68">
            <v>74771.09</v>
          </cell>
          <cell r="H68">
            <v>12</v>
          </cell>
          <cell r="I68">
            <v>12</v>
          </cell>
        </row>
        <row r="69">
          <cell r="A69" t="str">
            <v>9-22</v>
          </cell>
          <cell r="B69" t="str">
            <v>OFFICE RENT</v>
          </cell>
          <cell r="C69">
            <v>91029.08</v>
          </cell>
          <cell r="D69">
            <v>5786.09</v>
          </cell>
          <cell r="E69">
            <v>0</v>
          </cell>
          <cell r="F69">
            <v>5786.09</v>
          </cell>
          <cell r="G69">
            <v>96815.17</v>
          </cell>
          <cell r="H69">
            <v>12</v>
          </cell>
          <cell r="I69">
            <v>12</v>
          </cell>
        </row>
        <row r="70">
          <cell r="A70" t="str">
            <v>9-23</v>
          </cell>
          <cell r="B70" t="str">
            <v>STAFF DEVELOPMENT</v>
          </cell>
          <cell r="C70">
            <v>51293.16</v>
          </cell>
          <cell r="D70">
            <v>1128</v>
          </cell>
          <cell r="E70">
            <v>175</v>
          </cell>
          <cell r="F70">
            <v>953</v>
          </cell>
          <cell r="G70">
            <v>52246.16</v>
          </cell>
          <cell r="H70">
            <v>12</v>
          </cell>
          <cell r="I70">
            <v>12</v>
          </cell>
        </row>
        <row r="71">
          <cell r="A71" t="str">
            <v>9-24</v>
          </cell>
          <cell r="B71" t="str">
            <v>LEGAL AND PROFESSIONAL</v>
          </cell>
          <cell r="C71">
            <v>89725.4</v>
          </cell>
          <cell r="D71">
            <v>13448.72</v>
          </cell>
          <cell r="E71">
            <v>0</v>
          </cell>
          <cell r="F71">
            <v>13448.72</v>
          </cell>
          <cell r="G71">
            <v>103174.12</v>
          </cell>
          <cell r="H71">
            <v>12</v>
          </cell>
          <cell r="I71">
            <v>12</v>
          </cell>
        </row>
        <row r="72">
          <cell r="A72" t="str">
            <v>9-25</v>
          </cell>
          <cell r="B72" t="str">
            <v>MARKETING AND PROMOTION</v>
          </cell>
          <cell r="C72">
            <v>630.67999999999995</v>
          </cell>
          <cell r="D72">
            <v>0</v>
          </cell>
          <cell r="E72">
            <v>0</v>
          </cell>
          <cell r="F72">
            <v>0</v>
          </cell>
          <cell r="G72">
            <v>630.67999999999995</v>
          </cell>
          <cell r="H72">
            <v>12</v>
          </cell>
          <cell r="I72">
            <v>12</v>
          </cell>
        </row>
        <row r="73">
          <cell r="A73" t="str">
            <v>9-26</v>
          </cell>
          <cell r="B73" t="str">
            <v>TEMPORARY STAFF COSTS</v>
          </cell>
          <cell r="C73">
            <v>91406.77</v>
          </cell>
          <cell r="D73">
            <v>12031.42</v>
          </cell>
          <cell r="E73">
            <v>2005</v>
          </cell>
          <cell r="F73">
            <v>10026.42</v>
          </cell>
          <cell r="G73">
            <v>101433.19</v>
          </cell>
          <cell r="H73">
            <v>12</v>
          </cell>
          <cell r="I73">
            <v>12</v>
          </cell>
        </row>
        <row r="74">
          <cell r="A74" t="str">
            <v>9-27</v>
          </cell>
          <cell r="B74">
            <v>0</v>
          </cell>
          <cell r="C74">
            <v>0</v>
          </cell>
          <cell r="D74">
            <v>0</v>
          </cell>
          <cell r="E74">
            <v>0</v>
          </cell>
          <cell r="F74">
            <v>0</v>
          </cell>
          <cell r="G74">
            <v>0</v>
          </cell>
          <cell r="H74" t="e">
            <v>#N/A</v>
          </cell>
          <cell r="I74" t="e">
            <v>#N/A</v>
          </cell>
        </row>
        <row r="75">
          <cell r="A75" t="str">
            <v>9-28</v>
          </cell>
          <cell r="B75">
            <v>0</v>
          </cell>
          <cell r="C75">
            <v>0</v>
          </cell>
          <cell r="D75">
            <v>0</v>
          </cell>
          <cell r="E75">
            <v>0</v>
          </cell>
          <cell r="F75">
            <v>0</v>
          </cell>
          <cell r="G75">
            <v>0</v>
          </cell>
          <cell r="H75" t="e">
            <v>#N/A</v>
          </cell>
          <cell r="I75" t="e">
            <v>#N/A</v>
          </cell>
        </row>
        <row r="76">
          <cell r="A76" t="str">
            <v>9-29</v>
          </cell>
          <cell r="B76" t="str">
            <v>NOMINAL SUSPENSE</v>
          </cell>
          <cell r="C76">
            <v>0</v>
          </cell>
          <cell r="D76">
            <v>19721.13</v>
          </cell>
          <cell r="E76">
            <v>19721.13</v>
          </cell>
          <cell r="F76">
            <v>0</v>
          </cell>
          <cell r="G76">
            <v>0</v>
          </cell>
          <cell r="H76">
            <v>12</v>
          </cell>
          <cell r="I76">
            <v>12</v>
          </cell>
        </row>
        <row r="77">
          <cell r="A77" t="str">
            <v>9-30</v>
          </cell>
          <cell r="B77" t="str">
            <v>COMMUNICATIONS</v>
          </cell>
          <cell r="C77">
            <v>62818.38</v>
          </cell>
          <cell r="D77">
            <v>2864.61</v>
          </cell>
          <cell r="E77">
            <v>0</v>
          </cell>
          <cell r="F77">
            <v>2864.61</v>
          </cell>
          <cell r="G77">
            <v>65682.989999999991</v>
          </cell>
          <cell r="H77">
            <v>12</v>
          </cell>
          <cell r="I77">
            <v>12</v>
          </cell>
        </row>
        <row r="78">
          <cell r="A78" t="str">
            <v>9-31</v>
          </cell>
          <cell r="B78" t="str">
            <v>EQUIPMENT MAINTENANCE</v>
          </cell>
          <cell r="C78">
            <v>146267.15</v>
          </cell>
          <cell r="D78">
            <v>19420.330000000002</v>
          </cell>
          <cell r="E78">
            <v>3413.6</v>
          </cell>
          <cell r="F78">
            <v>16006.73</v>
          </cell>
          <cell r="G78">
            <v>162273.88</v>
          </cell>
          <cell r="H78">
            <v>12</v>
          </cell>
          <cell r="I78">
            <v>12</v>
          </cell>
        </row>
        <row r="79">
          <cell r="A79" t="str">
            <v>9-32</v>
          </cell>
          <cell r="B79" t="str">
            <v>DEPRECIATION</v>
          </cell>
          <cell r="C79">
            <v>42003.28</v>
          </cell>
          <cell r="D79">
            <v>4579.1499999999996</v>
          </cell>
          <cell r="E79">
            <v>0</v>
          </cell>
          <cell r="F79">
            <v>4579.1499999999996</v>
          </cell>
          <cell r="G79">
            <v>46582.43</v>
          </cell>
          <cell r="H79">
            <v>12</v>
          </cell>
          <cell r="I79">
            <v>12</v>
          </cell>
        </row>
        <row r="80">
          <cell r="A80" t="str">
            <v>9-75</v>
          </cell>
          <cell r="B80" t="str">
            <v>OTHER FINANCIAL EXPS</v>
          </cell>
          <cell r="C80">
            <v>850807.51</v>
          </cell>
          <cell r="D80">
            <v>554213.63</v>
          </cell>
          <cell r="E80">
            <v>502109.43</v>
          </cell>
          <cell r="F80">
            <v>52104.2</v>
          </cell>
          <cell r="G80">
            <v>902911.71</v>
          </cell>
          <cell r="H80">
            <v>12</v>
          </cell>
          <cell r="I80">
            <v>12</v>
          </cell>
        </row>
        <row r="81">
          <cell r="A81" t="str">
            <v>9-80</v>
          </cell>
          <cell r="B81" t="str">
            <v>SUNDRY INCOME</v>
          </cell>
          <cell r="C81">
            <v>-77828.36</v>
          </cell>
          <cell r="D81">
            <v>113285.98</v>
          </cell>
          <cell r="E81">
            <v>26708.67</v>
          </cell>
          <cell r="F81">
            <v>86577.31</v>
          </cell>
          <cell r="G81">
            <v>8748.9499999999971</v>
          </cell>
          <cell r="H81">
            <v>12</v>
          </cell>
          <cell r="I81">
            <v>12</v>
          </cell>
        </row>
        <row r="82">
          <cell r="A82" t="str">
            <v>I-04</v>
          </cell>
          <cell r="B82">
            <v>0</v>
          </cell>
          <cell r="C82">
            <v>0</v>
          </cell>
          <cell r="D82">
            <v>0</v>
          </cell>
          <cell r="E82">
            <v>0</v>
          </cell>
          <cell r="F82">
            <v>0</v>
          </cell>
          <cell r="G82">
            <v>0</v>
          </cell>
          <cell r="H82" t="e">
            <v>#N/A</v>
          </cell>
          <cell r="I82" t="e">
            <v>#N/A</v>
          </cell>
        </row>
        <row r="83">
          <cell r="A83" t="str">
            <v>I-05</v>
          </cell>
          <cell r="B83">
            <v>0</v>
          </cell>
          <cell r="C83">
            <v>0</v>
          </cell>
          <cell r="D83">
            <v>0</v>
          </cell>
          <cell r="E83">
            <v>0</v>
          </cell>
          <cell r="F83">
            <v>0</v>
          </cell>
          <cell r="G83">
            <v>0</v>
          </cell>
          <cell r="H83" t="e">
            <v>#N/A</v>
          </cell>
          <cell r="I83" t="e">
            <v>#N/A</v>
          </cell>
        </row>
        <row r="84">
          <cell r="A84" t="str">
            <v>I-06</v>
          </cell>
          <cell r="B84">
            <v>0</v>
          </cell>
          <cell r="C84">
            <v>0</v>
          </cell>
          <cell r="D84">
            <v>0</v>
          </cell>
          <cell r="E84">
            <v>0</v>
          </cell>
          <cell r="F84">
            <v>0</v>
          </cell>
          <cell r="G84">
            <v>0</v>
          </cell>
          <cell r="H84" t="e">
            <v>#N/A</v>
          </cell>
          <cell r="I84" t="e">
            <v>#N/A</v>
          </cell>
        </row>
        <row r="85">
          <cell r="A85" t="str">
            <v>I-09</v>
          </cell>
          <cell r="B85" t="str">
            <v>ADMIN EXPENSES - ITALY OFFICE</v>
          </cell>
          <cell r="C85">
            <v>175063.07</v>
          </cell>
          <cell r="D85">
            <v>22884.15</v>
          </cell>
          <cell r="E85">
            <v>8948.23</v>
          </cell>
          <cell r="F85">
            <v>13935.92</v>
          </cell>
          <cell r="G85">
            <v>188998.99000000002</v>
          </cell>
          <cell r="H85">
            <v>12</v>
          </cell>
          <cell r="I85">
            <v>12</v>
          </cell>
        </row>
        <row r="86">
          <cell r="A86" t="str">
            <v>T-09</v>
          </cell>
          <cell r="B86" t="str">
            <v>ADMIN EXPENSES - TURKEY OFFICE</v>
          </cell>
          <cell r="C86">
            <v>113307.82</v>
          </cell>
          <cell r="D86">
            <v>13691.04</v>
          </cell>
          <cell r="E86">
            <v>22.08</v>
          </cell>
          <cell r="F86">
            <v>13668.96</v>
          </cell>
          <cell r="G86">
            <v>126976.78000000001</v>
          </cell>
          <cell r="H86">
            <v>12</v>
          </cell>
          <cell r="I86">
            <v>12</v>
          </cell>
        </row>
      </sheetData>
      <sheetData sheetId="4" refreshError="1">
        <row r="1">
          <cell r="A1" t="str">
            <v>ACC_NO</v>
          </cell>
          <cell r="B1" t="str">
            <v>ACC_NAME</v>
          </cell>
          <cell r="C1" t="str">
            <v>OP_BAL</v>
          </cell>
          <cell r="D1" t="str">
            <v>DEBIT</v>
          </cell>
          <cell r="E1" t="str">
            <v>CREDIT</v>
          </cell>
          <cell r="F1" t="str">
            <v>ACTIVITY</v>
          </cell>
          <cell r="G1" t="str">
            <v>CLOS_BAL</v>
          </cell>
          <cell r="H1" t="str">
            <v>PERIOD_FRO</v>
          </cell>
          <cell r="I1" t="str">
            <v>PERIOD_TO</v>
          </cell>
          <cell r="J1" t="str">
            <v>bRIDG</v>
          </cell>
        </row>
        <row r="2">
          <cell r="A2" t="str">
            <v>1-01-001</v>
          </cell>
          <cell r="B2" t="str">
            <v>COMPUTER EQUIPMENT(COST)</v>
          </cell>
          <cell r="C2">
            <v>185567.07</v>
          </cell>
          <cell r="D2">
            <v>0</v>
          </cell>
          <cell r="E2">
            <v>0</v>
          </cell>
          <cell r="F2">
            <v>0</v>
          </cell>
          <cell r="G2">
            <v>185567.07</v>
          </cell>
          <cell r="H2">
            <v>12</v>
          </cell>
          <cell r="I2">
            <v>12</v>
          </cell>
        </row>
        <row r="3">
          <cell r="A3" t="str">
            <v>1-01-002</v>
          </cell>
          <cell r="B3" t="str">
            <v>COMPUTER EQUIPMENT(DEPCN)</v>
          </cell>
          <cell r="C3">
            <v>-171874.32</v>
          </cell>
          <cell r="D3">
            <v>0</v>
          </cell>
          <cell r="E3">
            <v>1525.78</v>
          </cell>
          <cell r="F3">
            <v>-1525.78</v>
          </cell>
          <cell r="G3">
            <v>-173400.1</v>
          </cell>
          <cell r="H3">
            <v>12</v>
          </cell>
          <cell r="I3">
            <v>12</v>
          </cell>
        </row>
        <row r="4">
          <cell r="A4" t="str">
            <v>1-02-001</v>
          </cell>
          <cell r="B4" t="str">
            <v>OFFICE EQUIPMENT (COST)</v>
          </cell>
          <cell r="C4">
            <v>65261.14</v>
          </cell>
          <cell r="D4">
            <v>0</v>
          </cell>
          <cell r="E4">
            <v>0</v>
          </cell>
          <cell r="F4">
            <v>0</v>
          </cell>
          <cell r="G4">
            <v>65261.14</v>
          </cell>
          <cell r="H4">
            <v>12</v>
          </cell>
          <cell r="I4">
            <v>12</v>
          </cell>
        </row>
        <row r="5">
          <cell r="A5" t="str">
            <v>1-02-002</v>
          </cell>
          <cell r="B5" t="str">
            <v>OFFICE EQUIPMENT(DEPCN)</v>
          </cell>
          <cell r="C5">
            <v>-56490.720000000001</v>
          </cell>
          <cell r="D5">
            <v>0</v>
          </cell>
          <cell r="E5">
            <v>957.59</v>
          </cell>
          <cell r="F5">
            <v>-957.59</v>
          </cell>
          <cell r="G5">
            <v>-57448.31</v>
          </cell>
          <cell r="H5">
            <v>12</v>
          </cell>
          <cell r="I5">
            <v>12</v>
          </cell>
        </row>
        <row r="6">
          <cell r="A6" t="str">
            <v>1-02-003</v>
          </cell>
          <cell r="B6" t="str">
            <v>Warehouse Equipment</v>
          </cell>
          <cell r="C6">
            <v>29303.8</v>
          </cell>
          <cell r="D6">
            <v>0</v>
          </cell>
          <cell r="E6">
            <v>0</v>
          </cell>
          <cell r="F6">
            <v>0</v>
          </cell>
          <cell r="G6">
            <v>29303.8</v>
          </cell>
          <cell r="H6">
            <v>12</v>
          </cell>
          <cell r="I6">
            <v>12</v>
          </cell>
        </row>
        <row r="7">
          <cell r="A7" t="str">
            <v>1-02-004</v>
          </cell>
          <cell r="B7" t="str">
            <v>Warehouse Equip Acc Depn</v>
          </cell>
          <cell r="C7">
            <v>-10928.35</v>
          </cell>
          <cell r="D7">
            <v>0</v>
          </cell>
          <cell r="E7">
            <v>993.48</v>
          </cell>
          <cell r="F7">
            <v>-993.48</v>
          </cell>
          <cell r="G7">
            <v>-11921.83</v>
          </cell>
          <cell r="H7">
            <v>12</v>
          </cell>
          <cell r="I7">
            <v>12</v>
          </cell>
        </row>
        <row r="8">
          <cell r="A8" t="str">
            <v>1-03-001</v>
          </cell>
          <cell r="B8" t="str">
            <v>OFFICE FURNITURE (COST)</v>
          </cell>
          <cell r="C8">
            <v>75908.62</v>
          </cell>
          <cell r="D8">
            <v>2282</v>
          </cell>
          <cell r="E8">
            <v>0</v>
          </cell>
          <cell r="F8">
            <v>2282</v>
          </cell>
          <cell r="G8">
            <v>78190.62</v>
          </cell>
          <cell r="H8">
            <v>12</v>
          </cell>
          <cell r="I8">
            <v>12</v>
          </cell>
        </row>
        <row r="9">
          <cell r="A9" t="str">
            <v>1-03-002</v>
          </cell>
          <cell r="B9" t="str">
            <v>OFFICE FURNITURE (DEPCN)</v>
          </cell>
          <cell r="C9">
            <v>-72782.17</v>
          </cell>
          <cell r="D9">
            <v>0</v>
          </cell>
          <cell r="E9">
            <v>1102.3</v>
          </cell>
          <cell r="F9">
            <v>-1102.3</v>
          </cell>
          <cell r="G9">
            <v>-73884.47</v>
          </cell>
          <cell r="H9">
            <v>12</v>
          </cell>
          <cell r="I9">
            <v>12</v>
          </cell>
        </row>
        <row r="10">
          <cell r="A10" t="str">
            <v>1-04-001</v>
          </cell>
          <cell r="B10" t="str">
            <v>ITALY  ASSETS -  CARS - COST</v>
          </cell>
          <cell r="C10">
            <v>24921.05</v>
          </cell>
          <cell r="D10">
            <v>0</v>
          </cell>
          <cell r="E10">
            <v>0</v>
          </cell>
          <cell r="F10">
            <v>0</v>
          </cell>
          <cell r="G10">
            <v>24921.05</v>
          </cell>
          <cell r="H10">
            <v>12</v>
          </cell>
          <cell r="I10">
            <v>12</v>
          </cell>
        </row>
        <row r="11">
          <cell r="A11" t="str">
            <v>1-04-002</v>
          </cell>
          <cell r="B11" t="str">
            <v>ITALY COMPUTER EQUIP - COST</v>
          </cell>
          <cell r="C11">
            <v>12005.09</v>
          </cell>
          <cell r="D11">
            <v>0</v>
          </cell>
          <cell r="E11">
            <v>0</v>
          </cell>
          <cell r="F11">
            <v>0</v>
          </cell>
          <cell r="G11">
            <v>12005.09</v>
          </cell>
          <cell r="H11">
            <v>12</v>
          </cell>
          <cell r="I11">
            <v>12</v>
          </cell>
        </row>
        <row r="12">
          <cell r="A12" t="str">
            <v>1-04-010</v>
          </cell>
          <cell r="B12" t="str">
            <v>ITALY OFF - CARS DPCN</v>
          </cell>
          <cell r="C12">
            <v>-17420.59</v>
          </cell>
          <cell r="D12">
            <v>0</v>
          </cell>
          <cell r="E12">
            <v>300.02</v>
          </cell>
          <cell r="F12">
            <v>-300.02</v>
          </cell>
          <cell r="G12">
            <v>-17720.61</v>
          </cell>
          <cell r="H12">
            <v>12</v>
          </cell>
          <cell r="I12">
            <v>12</v>
          </cell>
        </row>
        <row r="13">
          <cell r="A13" t="str">
            <v>1-04-011</v>
          </cell>
          <cell r="B13" t="str">
            <v>ITALY OFF - COMP EQUIP DEPCN</v>
          </cell>
          <cell r="C13">
            <v>-8386.67</v>
          </cell>
          <cell r="D13">
            <v>0</v>
          </cell>
          <cell r="E13">
            <v>186.75</v>
          </cell>
          <cell r="F13">
            <v>-186.75</v>
          </cell>
          <cell r="G13">
            <v>-8573.42</v>
          </cell>
          <cell r="H13">
            <v>12</v>
          </cell>
          <cell r="I13">
            <v>12</v>
          </cell>
        </row>
        <row r="14">
          <cell r="A14" t="str">
            <v>1-05-001</v>
          </cell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</row>
        <row r="15">
          <cell r="A15" t="str">
            <v>1-05-002</v>
          </cell>
          <cell r="B15" t="str">
            <v>UNIPART YACHIYO TECHNOLOGY</v>
          </cell>
          <cell r="C15">
            <v>200000</v>
          </cell>
          <cell r="D15">
            <v>0</v>
          </cell>
          <cell r="E15">
            <v>0</v>
          </cell>
          <cell r="F15">
            <v>0</v>
          </cell>
          <cell r="G15">
            <v>200000</v>
          </cell>
          <cell r="H15">
            <v>12</v>
          </cell>
          <cell r="I15">
            <v>12</v>
          </cell>
        </row>
        <row r="16">
          <cell r="A16" t="str">
            <v>1-05-003</v>
          </cell>
          <cell r="B16" t="str">
            <v>SHARES - UNIPART YUTAKA</v>
          </cell>
          <cell r="C16">
            <v>100000</v>
          </cell>
          <cell r="D16">
            <v>0</v>
          </cell>
          <cell r="E16">
            <v>0</v>
          </cell>
          <cell r="F16">
            <v>0</v>
          </cell>
          <cell r="G16">
            <v>100000</v>
          </cell>
          <cell r="H16">
            <v>12</v>
          </cell>
          <cell r="I16">
            <v>12</v>
          </cell>
        </row>
        <row r="17">
          <cell r="A17" t="str">
            <v>1-05-004</v>
          </cell>
          <cell r="B17">
            <v>0</v>
          </cell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</row>
        <row r="18">
          <cell r="A18" t="str">
            <v>1-05-005</v>
          </cell>
          <cell r="B18">
            <v>0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</row>
        <row r="19">
          <cell r="A19" t="str">
            <v>1-06-001</v>
          </cell>
          <cell r="B19" t="str">
            <v>TURKEY ASSETS-CARS</v>
          </cell>
          <cell r="C19">
            <v>9822</v>
          </cell>
          <cell r="D19">
            <v>0</v>
          </cell>
          <cell r="E19">
            <v>0</v>
          </cell>
          <cell r="F19">
            <v>0</v>
          </cell>
          <cell r="G19">
            <v>9822</v>
          </cell>
        </row>
        <row r="20">
          <cell r="A20" t="str">
            <v>1-06-002</v>
          </cell>
          <cell r="B20" t="str">
            <v>TURKEY ASSETS CARS ACCUM DEPN</v>
          </cell>
          <cell r="C20">
            <v>-2250.88</v>
          </cell>
          <cell r="D20">
            <v>0</v>
          </cell>
          <cell r="E20">
            <v>204.62</v>
          </cell>
          <cell r="F20">
            <v>-204.62</v>
          </cell>
          <cell r="G20">
            <v>-2455.5</v>
          </cell>
        </row>
        <row r="21">
          <cell r="A21" t="str">
            <v>1-06-003</v>
          </cell>
          <cell r="B21" t="str">
            <v>TURKEY -COMPUTERS COST</v>
          </cell>
          <cell r="C21">
            <v>4373.91</v>
          </cell>
          <cell r="D21">
            <v>1176.9100000000001</v>
          </cell>
          <cell r="E21">
            <v>0</v>
          </cell>
          <cell r="F21">
            <v>1176.9100000000001</v>
          </cell>
          <cell r="G21">
            <v>5550.82</v>
          </cell>
        </row>
        <row r="22">
          <cell r="A22" t="str">
            <v>1-06-004</v>
          </cell>
          <cell r="B22" t="str">
            <v>TURKEY COMPUTERS ACC DEPN</v>
          </cell>
          <cell r="C22">
            <v>-1002.35</v>
          </cell>
          <cell r="D22">
            <v>0</v>
          </cell>
          <cell r="E22">
            <v>385.36</v>
          </cell>
          <cell r="F22">
            <v>-385.36</v>
          </cell>
          <cell r="G22">
            <v>-1387.71</v>
          </cell>
        </row>
        <row r="23">
          <cell r="A23" t="str">
            <v>2-01-002</v>
          </cell>
          <cell r="B23">
            <v>0</v>
          </cell>
          <cell r="C23">
            <v>0</v>
          </cell>
          <cell r="D23">
            <v>0</v>
          </cell>
          <cell r="E23">
            <v>0</v>
          </cell>
          <cell r="F23">
            <v>0</v>
          </cell>
          <cell r="G23">
            <v>0</v>
          </cell>
        </row>
        <row r="24">
          <cell r="A24" t="str">
            <v>2-01-003</v>
          </cell>
          <cell r="B24" t="str">
            <v>STOCK - HTA PARTS</v>
          </cell>
          <cell r="C24">
            <v>701469.85</v>
          </cell>
          <cell r="D24">
            <v>245758.3</v>
          </cell>
          <cell r="E24">
            <v>340565.05</v>
          </cell>
          <cell r="F24">
            <v>-94806.75</v>
          </cell>
          <cell r="G24">
            <v>606663.1</v>
          </cell>
          <cell r="H24">
            <v>12</v>
          </cell>
          <cell r="I24">
            <v>12</v>
          </cell>
        </row>
        <row r="25">
          <cell r="A25" t="str">
            <v>2-01-005</v>
          </cell>
          <cell r="B25" t="str">
            <v>STEEL STOCK</v>
          </cell>
          <cell r="C25">
            <v>291521.90999999997</v>
          </cell>
          <cell r="D25">
            <v>0</v>
          </cell>
          <cell r="E25">
            <v>0</v>
          </cell>
          <cell r="F25">
            <v>0</v>
          </cell>
          <cell r="G25">
            <v>291521.90999999997</v>
          </cell>
          <cell r="H25">
            <v>12</v>
          </cell>
          <cell r="I25">
            <v>12</v>
          </cell>
        </row>
        <row r="26">
          <cell r="A26" t="str">
            <v>2-01-006</v>
          </cell>
          <cell r="B26">
            <v>0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</row>
        <row r="27">
          <cell r="A27" t="str">
            <v>2-01-007</v>
          </cell>
          <cell r="B27">
            <v>0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</row>
        <row r="28">
          <cell r="A28" t="str">
            <v>2-01-008</v>
          </cell>
          <cell r="B28" t="str">
            <v>KD STOCK - FROM HTJ</v>
          </cell>
          <cell r="C28">
            <v>355932.64</v>
          </cell>
          <cell r="D28">
            <v>242090.76</v>
          </cell>
          <cell r="E28">
            <v>147722.63</v>
          </cell>
          <cell r="F28">
            <v>94368.13</v>
          </cell>
          <cell r="G28">
            <v>450300.77</v>
          </cell>
          <cell r="H28">
            <v>12</v>
          </cell>
          <cell r="I28">
            <v>12</v>
          </cell>
        </row>
        <row r="29">
          <cell r="A29" t="str">
            <v>2-01-009</v>
          </cell>
          <cell r="B29">
            <v>0</v>
          </cell>
          <cell r="C29">
            <v>0</v>
          </cell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</row>
        <row r="30">
          <cell r="A30" t="str">
            <v>2-01-020</v>
          </cell>
          <cell r="B30">
            <v>0</v>
          </cell>
          <cell r="C30">
            <v>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</row>
        <row r="31">
          <cell r="A31" t="str">
            <v>2-01-700</v>
          </cell>
          <cell r="B31" t="str">
            <v>STOCK PURCHASES - HTJ</v>
          </cell>
          <cell r="C31">
            <v>92898717.120000005</v>
          </cell>
          <cell r="D31">
            <v>5165096.16</v>
          </cell>
          <cell r="E31">
            <v>2154615.91</v>
          </cell>
          <cell r="F31">
            <v>3010480.25</v>
          </cell>
          <cell r="G31">
            <v>95909197.370000005</v>
          </cell>
          <cell r="H31">
            <v>12</v>
          </cell>
          <cell r="I31">
            <v>12</v>
          </cell>
        </row>
        <row r="32">
          <cell r="A32" t="str">
            <v>2-01-720</v>
          </cell>
          <cell r="B32" t="str">
            <v>STOCK ISSUES - HTJ</v>
          </cell>
          <cell r="C32">
            <v>-90042285.579999998</v>
          </cell>
          <cell r="D32">
            <v>1442812.18</v>
          </cell>
          <cell r="E32">
            <v>4354645.03</v>
          </cell>
          <cell r="F32">
            <v>-2911832.85</v>
          </cell>
          <cell r="G32">
            <v>-92954118.430000007</v>
          </cell>
          <cell r="H32">
            <v>12</v>
          </cell>
          <cell r="I32">
            <v>12</v>
          </cell>
        </row>
        <row r="33">
          <cell r="A33" t="str">
            <v>2-01-800</v>
          </cell>
          <cell r="B33" t="str">
            <v>STOCK PURCHASES - HTA</v>
          </cell>
          <cell r="C33">
            <v>11091732.390000001</v>
          </cell>
          <cell r="D33">
            <v>357024.58</v>
          </cell>
          <cell r="E33">
            <v>0</v>
          </cell>
          <cell r="F33">
            <v>357024.58</v>
          </cell>
          <cell r="G33">
            <v>11448756.970000001</v>
          </cell>
          <cell r="H33">
            <v>12</v>
          </cell>
          <cell r="I33">
            <v>12</v>
          </cell>
        </row>
        <row r="34">
          <cell r="A34" t="str">
            <v>2-01-801</v>
          </cell>
          <cell r="B34" t="str">
            <v>STOCK PURCHASES - HTT</v>
          </cell>
          <cell r="C34">
            <v>85076.800000000003</v>
          </cell>
          <cell r="D34">
            <v>0</v>
          </cell>
          <cell r="E34">
            <v>0</v>
          </cell>
          <cell r="F34">
            <v>0</v>
          </cell>
          <cell r="G34">
            <v>85076.800000000003</v>
          </cell>
          <cell r="H34">
            <v>12</v>
          </cell>
          <cell r="I34">
            <v>12</v>
          </cell>
        </row>
        <row r="35">
          <cell r="A35" t="str">
            <v>2-01-820</v>
          </cell>
          <cell r="B35" t="str">
            <v>STOCK ISSUES - HTA</v>
          </cell>
          <cell r="C35">
            <v>-10841059.66</v>
          </cell>
          <cell r="D35">
            <v>14664.99</v>
          </cell>
          <cell r="E35">
            <v>399122.29</v>
          </cell>
          <cell r="F35">
            <v>-384457.3</v>
          </cell>
          <cell r="G35">
            <v>-11225516.960000001</v>
          </cell>
          <cell r="H35">
            <v>12</v>
          </cell>
          <cell r="I35">
            <v>12</v>
          </cell>
        </row>
        <row r="36">
          <cell r="A36" t="str">
            <v>2-01-821</v>
          </cell>
          <cell r="B36" t="str">
            <v>STOCK ISSUES - HTT</v>
          </cell>
          <cell r="C36">
            <v>-85076.800000000003</v>
          </cell>
          <cell r="D36">
            <v>0</v>
          </cell>
          <cell r="E36">
            <v>0</v>
          </cell>
          <cell r="F36">
            <v>0</v>
          </cell>
          <cell r="G36">
            <v>-85076.800000000003</v>
          </cell>
          <cell r="H36">
            <v>12</v>
          </cell>
          <cell r="I36">
            <v>12</v>
          </cell>
        </row>
        <row r="37">
          <cell r="A37" t="str">
            <v>2-01-900</v>
          </cell>
          <cell r="B37" t="str">
            <v>STOCK PURCHASES HTE-IO - HTJ</v>
          </cell>
          <cell r="C37">
            <v>4719165.0999999996</v>
          </cell>
          <cell r="D37">
            <v>477133.65</v>
          </cell>
          <cell r="E37">
            <v>3219.49</v>
          </cell>
          <cell r="F37">
            <v>473914.16</v>
          </cell>
          <cell r="G37">
            <v>5193079.26</v>
          </cell>
          <cell r="H37">
            <v>12</v>
          </cell>
          <cell r="I37">
            <v>12</v>
          </cell>
        </row>
        <row r="38">
          <cell r="A38" t="str">
            <v>2-01-905</v>
          </cell>
          <cell r="B38" t="str">
            <v>STOCK PURCHASES HTE-IO - HTA</v>
          </cell>
          <cell r="C38">
            <v>877455.11</v>
          </cell>
          <cell r="D38">
            <v>349170.88</v>
          </cell>
          <cell r="E38">
            <v>1000.66</v>
          </cell>
          <cell r="F38">
            <v>348170.22</v>
          </cell>
          <cell r="G38">
            <v>1225625.33</v>
          </cell>
          <cell r="H38">
            <v>12</v>
          </cell>
          <cell r="I38">
            <v>12</v>
          </cell>
        </row>
        <row r="39">
          <cell r="A39" t="str">
            <v>2-01-906</v>
          </cell>
          <cell r="B39" t="str">
            <v>STOCK PURCHASES HTE-IO HTT</v>
          </cell>
          <cell r="C39">
            <v>74917.55</v>
          </cell>
          <cell r="D39">
            <v>0</v>
          </cell>
          <cell r="E39">
            <v>0</v>
          </cell>
          <cell r="F39">
            <v>0</v>
          </cell>
          <cell r="G39">
            <v>74917.55</v>
          </cell>
          <cell r="H39">
            <v>12</v>
          </cell>
          <cell r="I39">
            <v>12</v>
          </cell>
        </row>
        <row r="40">
          <cell r="A40" t="str">
            <v>2-01-920</v>
          </cell>
          <cell r="B40" t="str">
            <v>STOCK ISSUES HTE-IO- HTJ</v>
          </cell>
          <cell r="C40">
            <v>-4753012.75</v>
          </cell>
          <cell r="D40">
            <v>33970.03</v>
          </cell>
          <cell r="E40">
            <v>309745.96000000002</v>
          </cell>
          <cell r="F40">
            <v>-275775.93</v>
          </cell>
          <cell r="G40">
            <v>-5028788.68</v>
          </cell>
          <cell r="H40">
            <v>12</v>
          </cell>
          <cell r="I40">
            <v>12</v>
          </cell>
        </row>
        <row r="41">
          <cell r="A41" t="str">
            <v>2-01-925</v>
          </cell>
          <cell r="B41" t="str">
            <v>STOCK ISSUES HTE-IO- HTA</v>
          </cell>
          <cell r="C41">
            <v>-862493.79</v>
          </cell>
          <cell r="D41">
            <v>8.9499999999999993</v>
          </cell>
          <cell r="E41">
            <v>171518.51</v>
          </cell>
          <cell r="F41">
            <v>-171509.56</v>
          </cell>
          <cell r="G41">
            <v>-1034003.35</v>
          </cell>
          <cell r="H41">
            <v>12</v>
          </cell>
          <cell r="I41">
            <v>12</v>
          </cell>
        </row>
        <row r="42">
          <cell r="A42" t="str">
            <v>2-01-926</v>
          </cell>
          <cell r="B42" t="str">
            <v>STOCK ISSUES HTE-IO HTT</v>
          </cell>
          <cell r="C42">
            <v>-74917.55</v>
          </cell>
          <cell r="D42">
            <v>0</v>
          </cell>
          <cell r="E42">
            <v>0</v>
          </cell>
          <cell r="F42">
            <v>0</v>
          </cell>
          <cell r="G42">
            <v>-74917.55</v>
          </cell>
          <cell r="H42">
            <v>12</v>
          </cell>
          <cell r="I42">
            <v>12</v>
          </cell>
        </row>
        <row r="43">
          <cell r="A43" t="str">
            <v>2-02-001</v>
          </cell>
          <cell r="B43" t="str">
            <v>TRADE DEBTORS</v>
          </cell>
          <cell r="C43">
            <v>17911983.170000002</v>
          </cell>
          <cell r="D43">
            <v>8012740.7699999996</v>
          </cell>
          <cell r="E43">
            <v>5067617.46</v>
          </cell>
          <cell r="F43">
            <v>2945123.31</v>
          </cell>
          <cell r="G43">
            <v>20857106.48</v>
          </cell>
          <cell r="H43">
            <v>12</v>
          </cell>
          <cell r="I43">
            <v>12</v>
          </cell>
        </row>
        <row r="44">
          <cell r="A44" t="str">
            <v>2-02-002</v>
          </cell>
          <cell r="B44" t="str">
            <v>HONDA GROUP DEBTORS</v>
          </cell>
          <cell r="C44">
            <v>17567369.449999999</v>
          </cell>
          <cell r="D44">
            <v>18509796.289999999</v>
          </cell>
          <cell r="E44">
            <v>9776485.8900000006</v>
          </cell>
          <cell r="F44">
            <v>8733310.4000000004</v>
          </cell>
          <cell r="G44">
            <v>26300679.850000001</v>
          </cell>
          <cell r="H44">
            <v>12</v>
          </cell>
          <cell r="I44">
            <v>12</v>
          </cell>
        </row>
        <row r="45">
          <cell r="A45" t="str">
            <v>2-02-003</v>
          </cell>
          <cell r="B45" t="str">
            <v>SUNDRY DEBTORS</v>
          </cell>
          <cell r="C45">
            <v>-66895.41</v>
          </cell>
          <cell r="D45">
            <v>0</v>
          </cell>
          <cell r="E45">
            <v>0</v>
          </cell>
          <cell r="F45">
            <v>0</v>
          </cell>
          <cell r="G45">
            <v>-66895.41</v>
          </cell>
          <cell r="H45">
            <v>12</v>
          </cell>
          <cell r="I45">
            <v>12</v>
          </cell>
        </row>
        <row r="46">
          <cell r="A46" t="str">
            <v>2-02-005</v>
          </cell>
          <cell r="B46">
            <v>0</v>
          </cell>
          <cell r="C46">
            <v>0</v>
          </cell>
          <cell r="D46">
            <v>0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</row>
        <row r="47">
          <cell r="A47" t="str">
            <v>2-02-006</v>
          </cell>
          <cell r="B47">
            <v>0</v>
          </cell>
          <cell r="C47">
            <v>0</v>
          </cell>
          <cell r="D47">
            <v>0</v>
          </cell>
          <cell r="E47">
            <v>0</v>
          </cell>
          <cell r="F47">
            <v>0</v>
          </cell>
          <cell r="G47">
            <v>0</v>
          </cell>
          <cell r="H47">
            <v>0</v>
          </cell>
          <cell r="I47">
            <v>0</v>
          </cell>
        </row>
        <row r="48">
          <cell r="A48" t="str">
            <v>2-02-008</v>
          </cell>
          <cell r="B48">
            <v>0</v>
          </cell>
          <cell r="C48">
            <v>0</v>
          </cell>
          <cell r="D48">
            <v>0</v>
          </cell>
          <cell r="E48">
            <v>0</v>
          </cell>
          <cell r="F48">
            <v>0</v>
          </cell>
          <cell r="G48">
            <v>0</v>
          </cell>
          <cell r="H48">
            <v>0</v>
          </cell>
          <cell r="I48">
            <v>0</v>
          </cell>
        </row>
        <row r="49">
          <cell r="A49" t="str">
            <v>2-02-009</v>
          </cell>
          <cell r="B49" t="str">
            <v>EBT LOAN UNIPART YUTAKA</v>
          </cell>
          <cell r="C49">
            <v>3000</v>
          </cell>
          <cell r="D49">
            <v>0</v>
          </cell>
          <cell r="E49">
            <v>0</v>
          </cell>
          <cell r="F49">
            <v>0</v>
          </cell>
          <cell r="G49">
            <v>3000</v>
          </cell>
          <cell r="H49">
            <v>12</v>
          </cell>
          <cell r="I49">
            <v>12</v>
          </cell>
        </row>
        <row r="50">
          <cell r="A50" t="str">
            <v>2-02-010</v>
          </cell>
          <cell r="B50" t="str">
            <v>LOAN NOTE YACHIYO TECHNOLOGY</v>
          </cell>
          <cell r="C50">
            <v>612500</v>
          </cell>
          <cell r="D50">
            <v>0</v>
          </cell>
          <cell r="E50">
            <v>371752</v>
          </cell>
          <cell r="F50">
            <v>-371752</v>
          </cell>
          <cell r="G50">
            <v>240748</v>
          </cell>
          <cell r="H50">
            <v>12</v>
          </cell>
          <cell r="I50">
            <v>12</v>
          </cell>
        </row>
        <row r="51">
          <cell r="A51" t="str">
            <v>2-02-011</v>
          </cell>
          <cell r="B51" t="str">
            <v>UYS- LOAN NOTE UNIPART YUTAKA</v>
          </cell>
          <cell r="C51">
            <v>903538</v>
          </cell>
          <cell r="D51">
            <v>0</v>
          </cell>
          <cell r="E51">
            <v>0</v>
          </cell>
          <cell r="F51">
            <v>0</v>
          </cell>
          <cell r="G51">
            <v>903538</v>
          </cell>
          <cell r="H51">
            <v>12</v>
          </cell>
          <cell r="I51">
            <v>12</v>
          </cell>
        </row>
        <row r="52">
          <cell r="A52" t="str">
            <v>2-02-012</v>
          </cell>
          <cell r="B52" t="str">
            <v>BAD DEBT PROVISION</v>
          </cell>
          <cell r="C52">
            <v>-385662.66</v>
          </cell>
          <cell r="D52">
            <v>0</v>
          </cell>
          <cell r="E52">
            <v>112175</v>
          </cell>
          <cell r="F52">
            <v>-112175</v>
          </cell>
          <cell r="G52">
            <v>-497837.66</v>
          </cell>
          <cell r="H52">
            <v>12</v>
          </cell>
          <cell r="I52">
            <v>12</v>
          </cell>
        </row>
        <row r="53">
          <cell r="A53" t="str">
            <v>2-02-013</v>
          </cell>
          <cell r="B53">
            <v>0</v>
          </cell>
          <cell r="C53">
            <v>0</v>
          </cell>
          <cell r="D53">
            <v>0</v>
          </cell>
          <cell r="E53">
            <v>0</v>
          </cell>
          <cell r="F53">
            <v>0</v>
          </cell>
          <cell r="G53">
            <v>0</v>
          </cell>
          <cell r="H53">
            <v>0</v>
          </cell>
          <cell r="I53">
            <v>0</v>
          </cell>
        </row>
        <row r="54">
          <cell r="A54" t="str">
            <v>2-02-901</v>
          </cell>
          <cell r="B54" t="str">
            <v>TRADE DEBTORS HTE-IO</v>
          </cell>
          <cell r="C54">
            <v>642563.83999999997</v>
          </cell>
          <cell r="D54">
            <v>236964.87</v>
          </cell>
          <cell r="E54">
            <v>78467.14</v>
          </cell>
          <cell r="F54">
            <v>158497.73000000001</v>
          </cell>
          <cell r="G54">
            <v>801061.57</v>
          </cell>
          <cell r="H54">
            <v>12</v>
          </cell>
          <cell r="I54">
            <v>12</v>
          </cell>
        </row>
        <row r="55">
          <cell r="A55" t="str">
            <v>2-02-902</v>
          </cell>
          <cell r="B55" t="str">
            <v>HONDA GROUP DR HTE-IO</v>
          </cell>
          <cell r="C55">
            <v>998742.86</v>
          </cell>
          <cell r="D55">
            <v>718747.02</v>
          </cell>
          <cell r="E55">
            <v>520567.47</v>
          </cell>
          <cell r="F55">
            <v>198179.55</v>
          </cell>
          <cell r="G55">
            <v>1196922.4099999999</v>
          </cell>
          <cell r="H55">
            <v>12</v>
          </cell>
          <cell r="I55">
            <v>12</v>
          </cell>
        </row>
        <row r="56">
          <cell r="A56" t="str">
            <v>2-03-001</v>
          </cell>
          <cell r="B56" t="str">
            <v>PREPAYMENTS</v>
          </cell>
          <cell r="C56">
            <v>146662.87</v>
          </cell>
          <cell r="D56">
            <v>66449.66</v>
          </cell>
          <cell r="E56">
            <v>90720.78</v>
          </cell>
          <cell r="F56">
            <v>-24271.119999999999</v>
          </cell>
          <cell r="G56">
            <v>122391.75</v>
          </cell>
          <cell r="H56">
            <v>12</v>
          </cell>
          <cell r="I56">
            <v>12</v>
          </cell>
        </row>
        <row r="57">
          <cell r="A57" t="str">
            <v>2-03-002</v>
          </cell>
          <cell r="B57" t="str">
            <v>ADVANCE REVENUE PROVISION</v>
          </cell>
          <cell r="C57">
            <v>2407078.88</v>
          </cell>
          <cell r="D57">
            <v>3206719.92</v>
          </cell>
          <cell r="E57">
            <v>4550819.05</v>
          </cell>
          <cell r="F57">
            <v>-1344099.13</v>
          </cell>
          <cell r="G57">
            <v>1062979.75</v>
          </cell>
          <cell r="H57">
            <v>12</v>
          </cell>
          <cell r="I57">
            <v>12</v>
          </cell>
        </row>
        <row r="58">
          <cell r="A58" t="str">
            <v>2-03-005</v>
          </cell>
          <cell r="B58" t="str">
            <v>PREPAYMENTS IT DEPT</v>
          </cell>
          <cell r="C58">
            <v>7227.69</v>
          </cell>
          <cell r="D58">
            <v>0</v>
          </cell>
          <cell r="E58">
            <v>2400</v>
          </cell>
          <cell r="F58">
            <v>-2400</v>
          </cell>
          <cell r="G58">
            <v>4827.6899999999996</v>
          </cell>
          <cell r="H58">
            <v>12</v>
          </cell>
          <cell r="I58">
            <v>12</v>
          </cell>
        </row>
        <row r="59">
          <cell r="A59" t="str">
            <v>2-03-006</v>
          </cell>
          <cell r="B59" t="str">
            <v>PREPAYMENTS IT LEASING</v>
          </cell>
          <cell r="C59">
            <v>53454.49</v>
          </cell>
          <cell r="D59">
            <v>11220.39</v>
          </cell>
          <cell r="E59">
            <v>12035.68</v>
          </cell>
          <cell r="F59">
            <v>-815.29</v>
          </cell>
          <cell r="G59">
            <v>52639.199999999997</v>
          </cell>
          <cell r="H59">
            <v>12</v>
          </cell>
          <cell r="I59">
            <v>12</v>
          </cell>
        </row>
        <row r="60">
          <cell r="A60" t="str">
            <v>2-03-007</v>
          </cell>
          <cell r="B60" t="str">
            <v>FISH PREPAYMENTS</v>
          </cell>
          <cell r="C60">
            <v>410473.63</v>
          </cell>
          <cell r="D60">
            <v>0</v>
          </cell>
          <cell r="E60">
            <v>0</v>
          </cell>
          <cell r="F60">
            <v>0</v>
          </cell>
          <cell r="G60">
            <v>410473.63</v>
          </cell>
          <cell r="H60">
            <v>12</v>
          </cell>
          <cell r="I60">
            <v>12</v>
          </cell>
        </row>
        <row r="61">
          <cell r="A61" t="str">
            <v>2-05-001</v>
          </cell>
          <cell r="B61" t="str">
            <v>EXPENSE ADVANCES</v>
          </cell>
          <cell r="C61">
            <v>4823.3599999999997</v>
          </cell>
          <cell r="D61">
            <v>356.85</v>
          </cell>
          <cell r="E61">
            <v>4667.66</v>
          </cell>
          <cell r="F61">
            <v>-4310.8100000000004</v>
          </cell>
          <cell r="G61">
            <v>512.54999999999995</v>
          </cell>
          <cell r="H61">
            <v>12</v>
          </cell>
          <cell r="I61">
            <v>12</v>
          </cell>
        </row>
        <row r="62">
          <cell r="A62" t="str">
            <v>2-06-001</v>
          </cell>
          <cell r="B62" t="str">
            <v>BOT -STG C/A</v>
          </cell>
          <cell r="C62">
            <v>1856956.24</v>
          </cell>
          <cell r="D62">
            <v>11447630.42</v>
          </cell>
          <cell r="E62">
            <v>12221203.98</v>
          </cell>
          <cell r="F62">
            <v>-773573.56</v>
          </cell>
          <cell r="G62">
            <v>1083382.68</v>
          </cell>
          <cell r="H62">
            <v>12</v>
          </cell>
          <cell r="I62">
            <v>12</v>
          </cell>
        </row>
        <row r="63">
          <cell r="A63" t="str">
            <v>2-06-003</v>
          </cell>
          <cell r="B63" t="str">
            <v>BOT - YEN A/C</v>
          </cell>
          <cell r="C63">
            <v>-328933.69</v>
          </cell>
          <cell r="D63">
            <v>5110345.78</v>
          </cell>
          <cell r="E63">
            <v>5801727.9699999997</v>
          </cell>
          <cell r="F63">
            <v>-691382.19</v>
          </cell>
          <cell r="G63">
            <v>-1020315.88</v>
          </cell>
          <cell r="H63">
            <v>12</v>
          </cell>
          <cell r="I63">
            <v>12</v>
          </cell>
        </row>
        <row r="64">
          <cell r="A64" t="str">
            <v>2-06-007</v>
          </cell>
          <cell r="B64" t="str">
            <v>BOT - US$ C/A</v>
          </cell>
          <cell r="C64">
            <v>126921.36</v>
          </cell>
          <cell r="D64">
            <v>18008418.18</v>
          </cell>
          <cell r="E64">
            <v>18342413.609999999</v>
          </cell>
          <cell r="F64">
            <v>-333995.43</v>
          </cell>
          <cell r="G64">
            <v>-207074.07</v>
          </cell>
          <cell r="H64">
            <v>12</v>
          </cell>
          <cell r="I64">
            <v>12</v>
          </cell>
        </row>
        <row r="65">
          <cell r="A65" t="str">
            <v>2-06-008</v>
          </cell>
          <cell r="B65">
            <v>0</v>
          </cell>
          <cell r="C65">
            <v>0</v>
          </cell>
          <cell r="D65">
            <v>0</v>
          </cell>
          <cell r="E65">
            <v>0</v>
          </cell>
          <cell r="F65">
            <v>0</v>
          </cell>
          <cell r="G65">
            <v>0</v>
          </cell>
          <cell r="H65">
            <v>0</v>
          </cell>
          <cell r="I65">
            <v>0</v>
          </cell>
        </row>
        <row r="66">
          <cell r="A66" t="str">
            <v>2-06-009</v>
          </cell>
          <cell r="B66" t="str">
            <v>NAT WEST - CURENT A/C</v>
          </cell>
          <cell r="C66">
            <v>110.66</v>
          </cell>
          <cell r="D66">
            <v>14301.5</v>
          </cell>
          <cell r="E66">
            <v>75800.820000000007</v>
          </cell>
          <cell r="F66">
            <v>-61499.32</v>
          </cell>
          <cell r="G66">
            <v>-61388.66</v>
          </cell>
          <cell r="H66">
            <v>12</v>
          </cell>
          <cell r="I66">
            <v>12</v>
          </cell>
        </row>
        <row r="67">
          <cell r="A67" t="str">
            <v>2-06-011</v>
          </cell>
          <cell r="B67">
            <v>0</v>
          </cell>
          <cell r="C67">
            <v>0</v>
          </cell>
          <cell r="D67">
            <v>0</v>
          </cell>
          <cell r="E67">
            <v>0</v>
          </cell>
          <cell r="F67">
            <v>0</v>
          </cell>
          <cell r="G67">
            <v>0</v>
          </cell>
          <cell r="H67">
            <v>0</v>
          </cell>
          <cell r="I67">
            <v>0</v>
          </cell>
        </row>
        <row r="68">
          <cell r="A68" t="str">
            <v>2-06-012</v>
          </cell>
          <cell r="B68">
            <v>0</v>
          </cell>
          <cell r="C68">
            <v>0</v>
          </cell>
          <cell r="D68">
            <v>0</v>
          </cell>
          <cell r="E68">
            <v>0</v>
          </cell>
          <cell r="F68">
            <v>0</v>
          </cell>
          <cell r="G68">
            <v>0</v>
          </cell>
          <cell r="H68">
            <v>0</v>
          </cell>
          <cell r="I68">
            <v>0</v>
          </cell>
        </row>
        <row r="69">
          <cell r="A69" t="str">
            <v>2-06-013</v>
          </cell>
          <cell r="B69">
            <v>0</v>
          </cell>
          <cell r="C69">
            <v>0</v>
          </cell>
          <cell r="D69">
            <v>0</v>
          </cell>
          <cell r="E69">
            <v>0</v>
          </cell>
          <cell r="F69">
            <v>0</v>
          </cell>
          <cell r="G69">
            <v>0</v>
          </cell>
          <cell r="H69">
            <v>0</v>
          </cell>
          <cell r="I69">
            <v>0</v>
          </cell>
        </row>
        <row r="70">
          <cell r="A70" t="str">
            <v>2-06-017</v>
          </cell>
          <cell r="B70">
            <v>0</v>
          </cell>
          <cell r="C70">
            <v>0</v>
          </cell>
          <cell r="D70">
            <v>0</v>
          </cell>
          <cell r="E70">
            <v>0</v>
          </cell>
          <cell r="F70">
            <v>0</v>
          </cell>
          <cell r="G70">
            <v>0</v>
          </cell>
          <cell r="H70">
            <v>0</v>
          </cell>
          <cell r="I70">
            <v>0</v>
          </cell>
        </row>
        <row r="71">
          <cell r="A71" t="str">
            <v>2-06-018</v>
          </cell>
          <cell r="B71">
            <v>0</v>
          </cell>
          <cell r="C71">
            <v>0</v>
          </cell>
          <cell r="D71">
            <v>0</v>
          </cell>
          <cell r="E71">
            <v>0</v>
          </cell>
          <cell r="F71">
            <v>0</v>
          </cell>
          <cell r="G71">
            <v>0</v>
          </cell>
          <cell r="H71">
            <v>0</v>
          </cell>
          <cell r="I71">
            <v>0</v>
          </cell>
        </row>
        <row r="72">
          <cell r="A72" t="str">
            <v>2-06-021</v>
          </cell>
          <cell r="B72" t="str">
            <v>BANCA  DEL LAVORO</v>
          </cell>
          <cell r="C72">
            <v>71109.31</v>
          </cell>
          <cell r="D72">
            <v>30959.75</v>
          </cell>
          <cell r="E72">
            <v>12184.11</v>
          </cell>
          <cell r="F72">
            <v>18775.64</v>
          </cell>
          <cell r="G72">
            <v>89884.95</v>
          </cell>
          <cell r="H72">
            <v>12</v>
          </cell>
          <cell r="I72">
            <v>12</v>
          </cell>
        </row>
        <row r="73">
          <cell r="A73" t="str">
            <v>2-06-022</v>
          </cell>
          <cell r="B73" t="str">
            <v>BOT - EURO ACCOUNT</v>
          </cell>
          <cell r="C73">
            <v>-21272.31</v>
          </cell>
          <cell r="D73">
            <v>11828722.810000001</v>
          </cell>
          <cell r="E73">
            <v>11673415.390000001</v>
          </cell>
          <cell r="F73">
            <v>155307.42000000001</v>
          </cell>
          <cell r="G73">
            <v>134035.10999999999</v>
          </cell>
          <cell r="H73">
            <v>12</v>
          </cell>
          <cell r="I73">
            <v>12</v>
          </cell>
        </row>
        <row r="74">
          <cell r="A74" t="str">
            <v>2-06-023</v>
          </cell>
          <cell r="B74">
            <v>0</v>
          </cell>
          <cell r="C74">
            <v>0</v>
          </cell>
          <cell r="D74">
            <v>0</v>
          </cell>
          <cell r="E74">
            <v>0</v>
          </cell>
          <cell r="F74">
            <v>0</v>
          </cell>
          <cell r="G74">
            <v>0</v>
          </cell>
          <cell r="H74">
            <v>0</v>
          </cell>
          <cell r="I74">
            <v>0</v>
          </cell>
        </row>
        <row r="75">
          <cell r="A75" t="str">
            <v>2-06-024</v>
          </cell>
          <cell r="B75">
            <v>0</v>
          </cell>
          <cell r="C75">
            <v>0</v>
          </cell>
          <cell r="D75">
            <v>0</v>
          </cell>
          <cell r="E75">
            <v>0</v>
          </cell>
          <cell r="F75">
            <v>0</v>
          </cell>
          <cell r="G75">
            <v>0</v>
          </cell>
          <cell r="H75">
            <v>0</v>
          </cell>
          <cell r="I75">
            <v>0</v>
          </cell>
        </row>
        <row r="76">
          <cell r="A76" t="str">
            <v>2-06-025</v>
          </cell>
          <cell r="B76" t="str">
            <v>TURKIYE IS BANKASI</v>
          </cell>
          <cell r="C76">
            <v>8917.85</v>
          </cell>
          <cell r="D76">
            <v>16133.15</v>
          </cell>
          <cell r="E76">
            <v>18184.43</v>
          </cell>
          <cell r="F76">
            <v>-2051.2800000000002</v>
          </cell>
          <cell r="G76">
            <v>6866.57</v>
          </cell>
          <cell r="H76">
            <v>12</v>
          </cell>
          <cell r="I76">
            <v>12</v>
          </cell>
        </row>
        <row r="77">
          <cell r="A77" t="str">
            <v>2-06-901</v>
          </cell>
          <cell r="B77" t="str">
            <v>BOT-EURO-HTE_IO</v>
          </cell>
          <cell r="C77">
            <v>324751.65000000002</v>
          </cell>
          <cell r="D77">
            <v>414984.56</v>
          </cell>
          <cell r="E77">
            <v>1235750.6100000001</v>
          </cell>
          <cell r="F77">
            <v>-820766.05</v>
          </cell>
          <cell r="G77">
            <v>-496014.4</v>
          </cell>
          <cell r="H77">
            <v>12</v>
          </cell>
          <cell r="I77">
            <v>12</v>
          </cell>
        </row>
        <row r="78">
          <cell r="A78" t="str">
            <v>2-06-902</v>
          </cell>
          <cell r="B78" t="str">
            <v>BOT-YEN-HTE_IO</v>
          </cell>
          <cell r="C78">
            <v>0</v>
          </cell>
          <cell r="D78">
            <v>9219.08</v>
          </cell>
          <cell r="E78">
            <v>158348.66</v>
          </cell>
          <cell r="F78">
            <v>-149129.57999999999</v>
          </cell>
          <cell r="G78">
            <v>-149129.57999999999</v>
          </cell>
          <cell r="H78">
            <v>12</v>
          </cell>
          <cell r="I78">
            <v>12</v>
          </cell>
        </row>
        <row r="79">
          <cell r="A79" t="str">
            <v>2-06-903</v>
          </cell>
          <cell r="B79" t="str">
            <v>BOT HTE-IO US$</v>
          </cell>
          <cell r="C79">
            <v>35228</v>
          </cell>
          <cell r="D79">
            <v>147741.20000000001</v>
          </cell>
          <cell r="E79">
            <v>13377.43</v>
          </cell>
          <cell r="F79">
            <v>134363.76999999999</v>
          </cell>
          <cell r="G79">
            <v>169591.77</v>
          </cell>
          <cell r="H79">
            <v>12</v>
          </cell>
          <cell r="I79">
            <v>12</v>
          </cell>
        </row>
        <row r="80">
          <cell r="A80" t="str">
            <v>3-01-001</v>
          </cell>
          <cell r="B80" t="str">
            <v>TRADE CREDITORS</v>
          </cell>
          <cell r="C80">
            <v>-11889966.08</v>
          </cell>
          <cell r="D80">
            <v>23211279.199999999</v>
          </cell>
          <cell r="E80">
            <v>27223692.760000002</v>
          </cell>
          <cell r="F80">
            <v>-4012413.56</v>
          </cell>
          <cell r="G80">
            <v>-15902379.640000001</v>
          </cell>
          <cell r="H80">
            <v>12</v>
          </cell>
          <cell r="I80">
            <v>12</v>
          </cell>
        </row>
        <row r="81">
          <cell r="A81" t="str">
            <v>3-01-002</v>
          </cell>
          <cell r="B81" t="str">
            <v>OTHER TRADE CREDITORS</v>
          </cell>
          <cell r="C81">
            <v>-5775.77</v>
          </cell>
          <cell r="D81">
            <v>5775.77</v>
          </cell>
          <cell r="E81">
            <v>0</v>
          </cell>
          <cell r="F81">
            <v>5775.77</v>
          </cell>
          <cell r="G81">
            <v>0</v>
          </cell>
          <cell r="H81">
            <v>12</v>
          </cell>
          <cell r="I81">
            <v>12</v>
          </cell>
        </row>
        <row r="82">
          <cell r="A82" t="str">
            <v>3-01-003</v>
          </cell>
          <cell r="B82" t="str">
            <v>OTHER CREDITORS</v>
          </cell>
          <cell r="C82">
            <v>-265019.8</v>
          </cell>
          <cell r="D82">
            <v>48500</v>
          </cell>
          <cell r="E82">
            <v>0</v>
          </cell>
          <cell r="F82">
            <v>48500</v>
          </cell>
          <cell r="G82">
            <v>-216519.8</v>
          </cell>
          <cell r="H82">
            <v>12</v>
          </cell>
          <cell r="I82">
            <v>12</v>
          </cell>
        </row>
        <row r="83">
          <cell r="A83" t="str">
            <v>3-01-004</v>
          </cell>
          <cell r="B83" t="str">
            <v>CORPORATION TAX - PROVISION</v>
          </cell>
          <cell r="C83">
            <v>-903578.7</v>
          </cell>
          <cell r="D83">
            <v>387352</v>
          </cell>
          <cell r="E83">
            <v>0</v>
          </cell>
          <cell r="F83">
            <v>387352</v>
          </cell>
          <cell r="G83">
            <v>-516226.7</v>
          </cell>
          <cell r="H83">
            <v>12</v>
          </cell>
          <cell r="I83">
            <v>12</v>
          </cell>
        </row>
        <row r="84">
          <cell r="A84" t="str">
            <v>3-01-007</v>
          </cell>
          <cell r="B84" t="str">
            <v>PROVISION FOR OLD CREDITORS</v>
          </cell>
          <cell r="C84">
            <v>-6.85</v>
          </cell>
          <cell r="D84">
            <v>6.85</v>
          </cell>
          <cell r="E84">
            <v>0</v>
          </cell>
          <cell r="F84">
            <v>6.85</v>
          </cell>
          <cell r="G84">
            <v>0</v>
          </cell>
          <cell r="H84">
            <v>12</v>
          </cell>
          <cell r="I84">
            <v>12</v>
          </cell>
        </row>
        <row r="85">
          <cell r="A85" t="str">
            <v>3-01-008</v>
          </cell>
          <cell r="B85" t="str">
            <v>HONDA GROUP CREDITORS</v>
          </cell>
          <cell r="C85">
            <v>-12885949.77</v>
          </cell>
          <cell r="D85">
            <v>8874020.7799999993</v>
          </cell>
          <cell r="E85">
            <v>4893256.57</v>
          </cell>
          <cell r="F85">
            <v>3980764.21</v>
          </cell>
          <cell r="G85">
            <v>-8905185.5600000005</v>
          </cell>
          <cell r="H85">
            <v>12</v>
          </cell>
          <cell r="I85">
            <v>12</v>
          </cell>
        </row>
        <row r="86">
          <cell r="A86" t="str">
            <v>3-01-901</v>
          </cell>
          <cell r="B86" t="str">
            <v>TRADE CREDITOR HTE-IO</v>
          </cell>
          <cell r="C86">
            <v>-99695.51</v>
          </cell>
          <cell r="D86">
            <v>94055.06</v>
          </cell>
          <cell r="E86">
            <v>196800.35</v>
          </cell>
          <cell r="F86">
            <v>-102745.29</v>
          </cell>
          <cell r="G86">
            <v>-202440.8</v>
          </cell>
          <cell r="H86">
            <v>12</v>
          </cell>
          <cell r="I86">
            <v>12</v>
          </cell>
        </row>
        <row r="87">
          <cell r="A87" t="str">
            <v>3-01-908</v>
          </cell>
          <cell r="B87" t="str">
            <v>HONDA GROUP CR HTE-IO</v>
          </cell>
          <cell r="C87">
            <v>-893244.08</v>
          </cell>
          <cell r="D87">
            <v>848914.26</v>
          </cell>
          <cell r="E87">
            <v>1006266.77</v>
          </cell>
          <cell r="F87">
            <v>-157352.51</v>
          </cell>
          <cell r="G87">
            <v>-1050596.5900000001</v>
          </cell>
          <cell r="H87">
            <v>12</v>
          </cell>
          <cell r="I87">
            <v>12</v>
          </cell>
        </row>
        <row r="88">
          <cell r="A88" t="str">
            <v>3-02-001</v>
          </cell>
          <cell r="B88" t="str">
            <v>ACCRUALS</v>
          </cell>
          <cell r="C88">
            <v>-304673.43</v>
          </cell>
          <cell r="D88">
            <v>68216.210000000006</v>
          </cell>
          <cell r="E88">
            <v>126873.89</v>
          </cell>
          <cell r="F88">
            <v>-58657.68</v>
          </cell>
          <cell r="G88">
            <v>-363331.11</v>
          </cell>
          <cell r="H88">
            <v>12</v>
          </cell>
          <cell r="I88">
            <v>12</v>
          </cell>
        </row>
        <row r="89">
          <cell r="A89" t="str">
            <v>3-02-002</v>
          </cell>
          <cell r="B89">
            <v>0</v>
          </cell>
          <cell r="C89">
            <v>0</v>
          </cell>
          <cell r="D89">
            <v>0</v>
          </cell>
          <cell r="E89">
            <v>0</v>
          </cell>
          <cell r="F89">
            <v>0</v>
          </cell>
          <cell r="G89">
            <v>0</v>
          </cell>
          <cell r="H89">
            <v>0</v>
          </cell>
          <cell r="I89">
            <v>0</v>
          </cell>
        </row>
        <row r="90">
          <cell r="A90" t="str">
            <v>3-02-003</v>
          </cell>
          <cell r="B90" t="str">
            <v>SAL/TAX/NI JAPANESE STAFF</v>
          </cell>
          <cell r="C90">
            <v>-19241.34</v>
          </cell>
          <cell r="D90">
            <v>31084.400000000001</v>
          </cell>
          <cell r="E90">
            <v>47954.97</v>
          </cell>
          <cell r="F90">
            <v>-16870.57</v>
          </cell>
          <cell r="G90">
            <v>-36111.910000000003</v>
          </cell>
          <cell r="H90">
            <v>12</v>
          </cell>
          <cell r="I90">
            <v>12</v>
          </cell>
        </row>
        <row r="91">
          <cell r="A91" t="str">
            <v>3-02-004</v>
          </cell>
          <cell r="B91" t="str">
            <v>PROVISION -BSD - CLAIMS</v>
          </cell>
          <cell r="C91">
            <v>-16012.59</v>
          </cell>
          <cell r="D91">
            <v>23791.82</v>
          </cell>
          <cell r="E91">
            <v>62780.2</v>
          </cell>
          <cell r="F91">
            <v>-38988.379999999997</v>
          </cell>
          <cell r="G91">
            <v>-55000.97</v>
          </cell>
          <cell r="H91">
            <v>12</v>
          </cell>
          <cell r="I91">
            <v>12</v>
          </cell>
        </row>
        <row r="92">
          <cell r="A92" t="str">
            <v>3-02-005</v>
          </cell>
          <cell r="B92" t="str">
            <v>ACCRUED DUTY CHARGES</v>
          </cell>
          <cell r="C92">
            <v>6861.53</v>
          </cell>
          <cell r="D92">
            <v>135427.01</v>
          </cell>
          <cell r="E92">
            <v>99775.93</v>
          </cell>
          <cell r="F92">
            <v>35651.08</v>
          </cell>
          <cell r="G92">
            <v>42512.61</v>
          </cell>
          <cell r="H92">
            <v>12</v>
          </cell>
          <cell r="I92">
            <v>12</v>
          </cell>
        </row>
        <row r="93">
          <cell r="A93" t="str">
            <v>3-02-006</v>
          </cell>
          <cell r="B93" t="str">
            <v>ACCRUED DELIVERY HANDLING</v>
          </cell>
          <cell r="C93">
            <v>-157406.5</v>
          </cell>
          <cell r="D93">
            <v>55490.44</v>
          </cell>
          <cell r="E93">
            <v>32902.800000000003</v>
          </cell>
          <cell r="F93">
            <v>22587.64</v>
          </cell>
          <cell r="G93">
            <v>-134818.85999999999</v>
          </cell>
          <cell r="H93">
            <v>12</v>
          </cell>
          <cell r="I93">
            <v>12</v>
          </cell>
        </row>
        <row r="94">
          <cell r="A94" t="str">
            <v>3-02-007</v>
          </cell>
          <cell r="B94" t="str">
            <v>ACCRUED COST OF GOODS AC</v>
          </cell>
          <cell r="C94">
            <v>-2183363.37</v>
          </cell>
          <cell r="D94">
            <v>1964777.65</v>
          </cell>
          <cell r="E94">
            <v>2183899.36</v>
          </cell>
          <cell r="F94">
            <v>-219121.71</v>
          </cell>
          <cell r="G94">
            <v>-2402485.08</v>
          </cell>
          <cell r="H94">
            <v>12</v>
          </cell>
          <cell r="I94">
            <v>12</v>
          </cell>
        </row>
        <row r="95">
          <cell r="A95" t="str">
            <v>3-02-010</v>
          </cell>
          <cell r="B95" t="str">
            <v>EXCHANGE PROVISON ACCRL</v>
          </cell>
          <cell r="C95">
            <v>-44317.85</v>
          </cell>
          <cell r="D95">
            <v>1011764.81</v>
          </cell>
          <cell r="E95">
            <v>967446.96</v>
          </cell>
          <cell r="F95">
            <v>44317.85</v>
          </cell>
          <cell r="G95">
            <v>0</v>
          </cell>
          <cell r="H95">
            <v>12</v>
          </cell>
          <cell r="I95">
            <v>12</v>
          </cell>
        </row>
        <row r="96">
          <cell r="A96" t="str">
            <v>3-02-013</v>
          </cell>
          <cell r="B96" t="str">
            <v>SOLLAC-EXCHANGE PROVISION</v>
          </cell>
          <cell r="C96">
            <v>-120157.11</v>
          </cell>
          <cell r="D96">
            <v>52847.32</v>
          </cell>
          <cell r="E96">
            <v>157166.53</v>
          </cell>
          <cell r="F96">
            <v>-104319.21</v>
          </cell>
          <cell r="G96">
            <v>-224476.32</v>
          </cell>
          <cell r="H96">
            <v>12</v>
          </cell>
          <cell r="I96">
            <v>12</v>
          </cell>
        </row>
        <row r="97">
          <cell r="A97" t="str">
            <v>3-02-017</v>
          </cell>
          <cell r="B97" t="str">
            <v>ACCRUALS -COS RAW MAT.</v>
          </cell>
          <cell r="C97">
            <v>-1063335.3600000001</v>
          </cell>
          <cell r="D97">
            <v>728304.7</v>
          </cell>
          <cell r="E97">
            <v>1623167.25</v>
          </cell>
          <cell r="F97">
            <v>-894862.55</v>
          </cell>
          <cell r="G97">
            <v>-1958197.91</v>
          </cell>
          <cell r="H97">
            <v>12</v>
          </cell>
          <cell r="I97">
            <v>12</v>
          </cell>
        </row>
        <row r="98">
          <cell r="A98" t="str">
            <v>3-02-020</v>
          </cell>
          <cell r="B98" t="str">
            <v>SALARY/TAX/NI - UK STAFF</v>
          </cell>
          <cell r="C98">
            <v>-21000.23</v>
          </cell>
          <cell r="D98">
            <v>70655.91</v>
          </cell>
          <cell r="E98">
            <v>71534.86</v>
          </cell>
          <cell r="F98">
            <v>-878.95</v>
          </cell>
          <cell r="G98">
            <v>-21879.18</v>
          </cell>
          <cell r="H98">
            <v>12</v>
          </cell>
          <cell r="I98">
            <v>12</v>
          </cell>
        </row>
        <row r="99">
          <cell r="A99" t="str">
            <v>3-02-901</v>
          </cell>
          <cell r="B99" t="str">
            <v>ACCRUALS -HTE-IO</v>
          </cell>
          <cell r="C99">
            <v>-38701.75</v>
          </cell>
          <cell r="D99">
            <v>30503.38</v>
          </cell>
          <cell r="E99">
            <v>44989.31</v>
          </cell>
          <cell r="F99">
            <v>-14485.93</v>
          </cell>
          <cell r="G99">
            <v>-53187.68</v>
          </cell>
          <cell r="H99">
            <v>12</v>
          </cell>
          <cell r="I99">
            <v>12</v>
          </cell>
        </row>
        <row r="100">
          <cell r="A100" t="str">
            <v>3-02-902</v>
          </cell>
          <cell r="B100" t="str">
            <v>ACCRUALS HTE-DUTY</v>
          </cell>
          <cell r="C100">
            <v>30797.5</v>
          </cell>
          <cell r="D100">
            <v>46397.64</v>
          </cell>
          <cell r="E100">
            <v>15510.74</v>
          </cell>
          <cell r="F100">
            <v>30886.9</v>
          </cell>
          <cell r="G100">
            <v>61684.4</v>
          </cell>
          <cell r="H100">
            <v>12</v>
          </cell>
          <cell r="I100">
            <v>12</v>
          </cell>
        </row>
        <row r="101">
          <cell r="A101" t="str">
            <v>3-03-001</v>
          </cell>
          <cell r="B101" t="str">
            <v>STG LOAN</v>
          </cell>
          <cell r="C101">
            <v>0</v>
          </cell>
          <cell r="D101">
            <v>0</v>
          </cell>
          <cell r="E101">
            <v>2400000</v>
          </cell>
          <cell r="F101">
            <v>-2400000</v>
          </cell>
          <cell r="G101">
            <v>-2400000</v>
          </cell>
          <cell r="H101">
            <v>12</v>
          </cell>
          <cell r="I101">
            <v>12</v>
          </cell>
        </row>
        <row r="102">
          <cell r="A102" t="str">
            <v>3-03-003</v>
          </cell>
          <cell r="B102" t="str">
            <v>US$ - LOAN ACCOUNT</v>
          </cell>
          <cell r="C102">
            <v>-9070568.6899999995</v>
          </cell>
          <cell r="D102">
            <v>11450127.609999999</v>
          </cell>
          <cell r="E102">
            <v>16611057.970000001</v>
          </cell>
          <cell r="F102">
            <v>-5160930.3600000003</v>
          </cell>
          <cell r="G102">
            <v>-14231499.050000001</v>
          </cell>
          <cell r="H102">
            <v>12</v>
          </cell>
          <cell r="I102">
            <v>12</v>
          </cell>
        </row>
        <row r="103">
          <cell r="A103" t="str">
            <v>3-03-004</v>
          </cell>
          <cell r="B103" t="str">
            <v>EURO LOAN A/C</v>
          </cell>
          <cell r="C103">
            <v>-2745624.35</v>
          </cell>
          <cell r="D103">
            <v>2812500</v>
          </cell>
          <cell r="E103">
            <v>2946248.31</v>
          </cell>
          <cell r="F103">
            <v>-133748.31</v>
          </cell>
          <cell r="G103">
            <v>-2879372.66</v>
          </cell>
          <cell r="H103">
            <v>12</v>
          </cell>
          <cell r="I103">
            <v>12</v>
          </cell>
        </row>
        <row r="104">
          <cell r="A104" t="str">
            <v>3-04-001</v>
          </cell>
          <cell r="B104" t="str">
            <v>VAT OUTPUT</v>
          </cell>
          <cell r="C104">
            <v>-85979005.439999998</v>
          </cell>
          <cell r="D104">
            <v>367569.35</v>
          </cell>
          <cell r="E104">
            <v>1984057.29</v>
          </cell>
          <cell r="F104">
            <v>-1616487.94</v>
          </cell>
          <cell r="G104">
            <v>-87595493.379999995</v>
          </cell>
          <cell r="H104">
            <v>12</v>
          </cell>
          <cell r="I104">
            <v>12</v>
          </cell>
        </row>
        <row r="105">
          <cell r="A105" t="str">
            <v>3-04-002</v>
          </cell>
          <cell r="B105" t="str">
            <v>VAT INPUT</v>
          </cell>
          <cell r="C105">
            <v>78087290.799999997</v>
          </cell>
          <cell r="D105">
            <v>2287011.9900000002</v>
          </cell>
          <cell r="E105">
            <v>57790.57</v>
          </cell>
          <cell r="F105">
            <v>2229221.42</v>
          </cell>
          <cell r="G105">
            <v>80316512.219999999</v>
          </cell>
          <cell r="H105">
            <v>12</v>
          </cell>
          <cell r="I105">
            <v>12</v>
          </cell>
        </row>
        <row r="106">
          <cell r="A106" t="str">
            <v>3-04-003</v>
          </cell>
          <cell r="B106" t="str">
            <v>VAT SETTLEMENT</v>
          </cell>
          <cell r="C106">
            <v>4975216.09</v>
          </cell>
          <cell r="D106">
            <v>0</v>
          </cell>
          <cell r="E106">
            <v>0</v>
          </cell>
          <cell r="F106">
            <v>0</v>
          </cell>
          <cell r="G106">
            <v>4975216.09</v>
          </cell>
          <cell r="H106">
            <v>12</v>
          </cell>
          <cell r="I106">
            <v>12</v>
          </cell>
        </row>
        <row r="107">
          <cell r="A107" t="str">
            <v>3-04-004</v>
          </cell>
          <cell r="B107" t="str">
            <v>VAT PAID IN ADVANCE</v>
          </cell>
          <cell r="C107">
            <v>2076642.76</v>
          </cell>
          <cell r="D107">
            <v>70198</v>
          </cell>
          <cell r="E107">
            <v>0</v>
          </cell>
          <cell r="F107">
            <v>70198</v>
          </cell>
          <cell r="G107">
            <v>2146840.7599999998</v>
          </cell>
          <cell r="H107">
            <v>12</v>
          </cell>
          <cell r="I107">
            <v>12</v>
          </cell>
        </row>
        <row r="108">
          <cell r="A108" t="str">
            <v>3-04-005</v>
          </cell>
          <cell r="B108" t="str">
            <v>VAT PAID ON HTES BEHALF</v>
          </cell>
          <cell r="C108">
            <v>2382.7399999999998</v>
          </cell>
          <cell r="D108">
            <v>0</v>
          </cell>
          <cell r="E108">
            <v>203.01</v>
          </cell>
          <cell r="F108">
            <v>-203.01</v>
          </cell>
          <cell r="G108">
            <v>2179.73</v>
          </cell>
        </row>
        <row r="109">
          <cell r="A109" t="str">
            <v>3-04-901</v>
          </cell>
          <cell r="B109" t="str">
            <v>VAT OUTPUT- HTE-IO</v>
          </cell>
          <cell r="C109">
            <v>-1253157.43</v>
          </cell>
          <cell r="D109">
            <v>13298.83</v>
          </cell>
          <cell r="E109">
            <v>121483.95</v>
          </cell>
          <cell r="F109">
            <v>-108185.12</v>
          </cell>
          <cell r="G109">
            <v>-1361342.55</v>
          </cell>
          <cell r="H109">
            <v>12</v>
          </cell>
          <cell r="I109">
            <v>12</v>
          </cell>
        </row>
        <row r="110">
          <cell r="A110" t="str">
            <v>3-04-902</v>
          </cell>
          <cell r="B110" t="str">
            <v>VAT INPUT HTE-IO</v>
          </cell>
          <cell r="C110">
            <v>1048336.08</v>
          </cell>
          <cell r="D110">
            <v>152123.91</v>
          </cell>
          <cell r="E110">
            <v>0</v>
          </cell>
          <cell r="F110">
            <v>152123.91</v>
          </cell>
          <cell r="G110">
            <v>1200459.99</v>
          </cell>
          <cell r="H110">
            <v>12</v>
          </cell>
          <cell r="I110">
            <v>12</v>
          </cell>
        </row>
        <row r="111">
          <cell r="A111" t="str">
            <v>3-04-903</v>
          </cell>
          <cell r="B111" t="str">
            <v>VAT PAYMENT HTE-IO</v>
          </cell>
          <cell r="C111">
            <v>249579.95</v>
          </cell>
          <cell r="D111">
            <v>4263.04</v>
          </cell>
          <cell r="E111">
            <v>102685.06</v>
          </cell>
          <cell r="F111">
            <v>-98422.02</v>
          </cell>
          <cell r="G111">
            <v>151157.93</v>
          </cell>
          <cell r="H111">
            <v>12</v>
          </cell>
          <cell r="I111">
            <v>12</v>
          </cell>
        </row>
        <row r="112">
          <cell r="A112" t="str">
            <v>3-05-001</v>
          </cell>
          <cell r="B112">
            <v>0</v>
          </cell>
          <cell r="C112">
            <v>0</v>
          </cell>
          <cell r="D112">
            <v>0</v>
          </cell>
          <cell r="E112">
            <v>0</v>
          </cell>
          <cell r="F112">
            <v>0</v>
          </cell>
          <cell r="G112">
            <v>0</v>
          </cell>
          <cell r="H112">
            <v>0</v>
          </cell>
          <cell r="I112">
            <v>0</v>
          </cell>
        </row>
        <row r="113">
          <cell r="A113" t="str">
            <v>3-05-002</v>
          </cell>
          <cell r="B113" t="str">
            <v>ACT - RECOVERABLE</v>
          </cell>
          <cell r="C113">
            <v>-50.19</v>
          </cell>
          <cell r="D113">
            <v>50.19</v>
          </cell>
          <cell r="E113">
            <v>0</v>
          </cell>
          <cell r="F113">
            <v>50.19</v>
          </cell>
          <cell r="G113">
            <v>0</v>
          </cell>
          <cell r="H113">
            <v>12</v>
          </cell>
          <cell r="I113">
            <v>12</v>
          </cell>
        </row>
        <row r="114">
          <cell r="A114" t="str">
            <v>4-01-001</v>
          </cell>
          <cell r="B114" t="str">
            <v>SHARE CAPITAL</v>
          </cell>
          <cell r="C114">
            <v>-1000000</v>
          </cell>
          <cell r="D114">
            <v>0</v>
          </cell>
          <cell r="E114">
            <v>0</v>
          </cell>
          <cell r="F114">
            <v>0</v>
          </cell>
          <cell r="G114">
            <v>-1000000</v>
          </cell>
          <cell r="H114">
            <v>12</v>
          </cell>
          <cell r="I114">
            <v>12</v>
          </cell>
        </row>
        <row r="115">
          <cell r="A115" t="str">
            <v>4-02-001</v>
          </cell>
          <cell r="B115" t="str">
            <v>RETAINED EARNINGS  B/F</v>
          </cell>
          <cell r="C115">
            <v>-2023444.21</v>
          </cell>
          <cell r="D115">
            <v>0</v>
          </cell>
          <cell r="E115">
            <v>0</v>
          </cell>
          <cell r="F115">
            <v>0</v>
          </cell>
          <cell r="G115">
            <v>-2023444.21</v>
          </cell>
          <cell r="H115">
            <v>12</v>
          </cell>
          <cell r="I115">
            <v>12</v>
          </cell>
        </row>
        <row r="116">
          <cell r="A116" t="str">
            <v>4-02-002</v>
          </cell>
          <cell r="B116" t="str">
            <v>PROFIT/LOSS PREVIOUS YEAR</v>
          </cell>
          <cell r="C116">
            <v>-700822.36</v>
          </cell>
          <cell r="D116">
            <v>0</v>
          </cell>
          <cell r="E116">
            <v>0</v>
          </cell>
          <cell r="F116">
            <v>0</v>
          </cell>
          <cell r="G116">
            <v>-700822.36</v>
          </cell>
          <cell r="H116">
            <v>12</v>
          </cell>
          <cell r="I116">
            <v>12</v>
          </cell>
        </row>
        <row r="117">
          <cell r="A117" t="str">
            <v>5-01-001</v>
          </cell>
          <cell r="B117" t="str">
            <v>CATALYST SALES</v>
          </cell>
          <cell r="C117">
            <v>-27288021.32</v>
          </cell>
          <cell r="D117">
            <v>0</v>
          </cell>
          <cell r="E117">
            <v>718296.3</v>
          </cell>
          <cell r="F117">
            <v>-718296.3</v>
          </cell>
          <cell r="G117">
            <v>-28006317.620000001</v>
          </cell>
          <cell r="H117">
            <v>12</v>
          </cell>
          <cell r="I117">
            <v>12</v>
          </cell>
        </row>
        <row r="118">
          <cell r="A118" t="str">
            <v>5-02-001</v>
          </cell>
          <cell r="B118">
            <v>0</v>
          </cell>
          <cell r="C118">
            <v>0</v>
          </cell>
          <cell r="D118">
            <v>0</v>
          </cell>
          <cell r="E118">
            <v>0</v>
          </cell>
          <cell r="F118">
            <v>0</v>
          </cell>
          <cell r="G118">
            <v>0</v>
          </cell>
          <cell r="H118">
            <v>0</v>
          </cell>
          <cell r="I118">
            <v>0</v>
          </cell>
        </row>
        <row r="119">
          <cell r="A119" t="str">
            <v>5-02-002</v>
          </cell>
          <cell r="B119">
            <v>0</v>
          </cell>
          <cell r="C119">
            <v>0</v>
          </cell>
          <cell r="D119">
            <v>0</v>
          </cell>
          <cell r="E119">
            <v>0</v>
          </cell>
          <cell r="F119">
            <v>0</v>
          </cell>
          <cell r="G119">
            <v>0</v>
          </cell>
          <cell r="H119">
            <v>0</v>
          </cell>
          <cell r="I119">
            <v>0</v>
          </cell>
        </row>
        <row r="120">
          <cell r="A120" t="str">
            <v>5-02-003</v>
          </cell>
          <cell r="B120" t="str">
            <v>PARTS - FROM HT</v>
          </cell>
          <cell r="C120">
            <v>-4500912.13</v>
          </cell>
          <cell r="D120">
            <v>90441.14</v>
          </cell>
          <cell r="E120">
            <v>497981.63</v>
          </cell>
          <cell r="F120">
            <v>-407540.49</v>
          </cell>
          <cell r="G120">
            <v>-4908452.62</v>
          </cell>
          <cell r="H120">
            <v>12</v>
          </cell>
          <cell r="I120">
            <v>12</v>
          </cell>
        </row>
        <row r="121">
          <cell r="A121" t="str">
            <v>5-02-004</v>
          </cell>
          <cell r="B121" t="str">
            <v>PARTS FROM HTA</v>
          </cell>
          <cell r="C121">
            <v>-325946.84000000003</v>
          </cell>
          <cell r="D121">
            <v>0</v>
          </cell>
          <cell r="E121">
            <v>20934.259999999998</v>
          </cell>
          <cell r="F121">
            <v>-20934.259999999998</v>
          </cell>
          <cell r="G121">
            <v>-346881.1</v>
          </cell>
          <cell r="H121">
            <v>12</v>
          </cell>
          <cell r="I121">
            <v>12</v>
          </cell>
        </row>
        <row r="122">
          <cell r="A122" t="str">
            <v>5-02-005</v>
          </cell>
          <cell r="B122" t="str">
            <v>FORMULA PARTS - FROM HT</v>
          </cell>
          <cell r="C122">
            <v>-4566275.79</v>
          </cell>
          <cell r="D122">
            <v>25353.74</v>
          </cell>
          <cell r="E122">
            <v>400494.51</v>
          </cell>
          <cell r="F122">
            <v>-375140.77</v>
          </cell>
          <cell r="G122">
            <v>-4941416.5599999996</v>
          </cell>
          <cell r="H122">
            <v>12</v>
          </cell>
          <cell r="I122">
            <v>12</v>
          </cell>
        </row>
        <row r="123">
          <cell r="A123" t="str">
            <v>5-02-006</v>
          </cell>
          <cell r="B123" t="str">
            <v>PARTS FROM HTCanada</v>
          </cell>
          <cell r="C123">
            <v>-274681.05</v>
          </cell>
          <cell r="D123">
            <v>0</v>
          </cell>
          <cell r="E123">
            <v>35080.199999999997</v>
          </cell>
          <cell r="F123">
            <v>-35080.199999999997</v>
          </cell>
          <cell r="G123">
            <v>-309761.25</v>
          </cell>
          <cell r="H123">
            <v>12</v>
          </cell>
          <cell r="I123">
            <v>12</v>
          </cell>
        </row>
        <row r="124">
          <cell r="A124" t="str">
            <v>5-02-007</v>
          </cell>
          <cell r="B124" t="str">
            <v>PARTS FOR JCI</v>
          </cell>
          <cell r="C124">
            <v>-4523.7299999999996</v>
          </cell>
          <cell r="D124">
            <v>0</v>
          </cell>
          <cell r="E124">
            <v>0</v>
          </cell>
          <cell r="F124">
            <v>0</v>
          </cell>
          <cell r="G124">
            <v>-4523.7299999999996</v>
          </cell>
          <cell r="H124">
            <v>12</v>
          </cell>
          <cell r="I124">
            <v>12</v>
          </cell>
        </row>
        <row r="125">
          <cell r="A125" t="str">
            <v>5-02-008</v>
          </cell>
          <cell r="B125" t="str">
            <v>Compensation JCI shipback</v>
          </cell>
          <cell r="C125">
            <v>-1291062.79</v>
          </cell>
          <cell r="D125">
            <v>0</v>
          </cell>
          <cell r="E125">
            <v>0</v>
          </cell>
          <cell r="F125">
            <v>0</v>
          </cell>
          <cell r="G125">
            <v>-1291062.79</v>
          </cell>
          <cell r="H125">
            <v>12</v>
          </cell>
          <cell r="I125">
            <v>12</v>
          </cell>
        </row>
        <row r="126">
          <cell r="A126" t="str">
            <v>5-03-001</v>
          </cell>
          <cell r="B126" t="str">
            <v>MACHINERY SERVICE PARTS - EGE</v>
          </cell>
          <cell r="C126">
            <v>-5281270.1900000004</v>
          </cell>
          <cell r="D126">
            <v>4136.8999999999996</v>
          </cell>
          <cell r="E126">
            <v>22910.45</v>
          </cell>
          <cell r="F126">
            <v>-18773.55</v>
          </cell>
          <cell r="G126">
            <v>-5300043.74</v>
          </cell>
          <cell r="H126">
            <v>12</v>
          </cell>
          <cell r="I126">
            <v>12</v>
          </cell>
        </row>
        <row r="127">
          <cell r="A127" t="str">
            <v>5-03-002</v>
          </cell>
          <cell r="B127" t="str">
            <v>MACHINERY SERVICE PARTS - HUM</v>
          </cell>
          <cell r="C127">
            <v>-1930</v>
          </cell>
          <cell r="D127">
            <v>0</v>
          </cell>
          <cell r="E127">
            <v>0</v>
          </cell>
          <cell r="F127">
            <v>0</v>
          </cell>
          <cell r="G127">
            <v>-1930</v>
          </cell>
          <cell r="H127">
            <v>12</v>
          </cell>
          <cell r="I127">
            <v>12</v>
          </cell>
        </row>
        <row r="128">
          <cell r="A128" t="str">
            <v>5-03-003</v>
          </cell>
          <cell r="B128">
            <v>0</v>
          </cell>
          <cell r="C128">
            <v>0</v>
          </cell>
          <cell r="D128">
            <v>0</v>
          </cell>
          <cell r="E128">
            <v>0</v>
          </cell>
          <cell r="F128">
            <v>0</v>
          </cell>
          <cell r="G128">
            <v>0</v>
          </cell>
          <cell r="H128">
            <v>0</v>
          </cell>
          <cell r="I128">
            <v>0</v>
          </cell>
        </row>
        <row r="129">
          <cell r="A129" t="str">
            <v>5-03-005</v>
          </cell>
          <cell r="B129" t="str">
            <v>MACHINERY-OTHER UK</v>
          </cell>
          <cell r="C129">
            <v>-381218.87</v>
          </cell>
          <cell r="D129">
            <v>0</v>
          </cell>
          <cell r="E129">
            <v>0</v>
          </cell>
          <cell r="F129">
            <v>0</v>
          </cell>
          <cell r="G129">
            <v>-381218.87</v>
          </cell>
          <cell r="H129">
            <v>12</v>
          </cell>
          <cell r="I129">
            <v>12</v>
          </cell>
        </row>
        <row r="130">
          <cell r="A130" t="str">
            <v>5-03-006</v>
          </cell>
          <cell r="B130" t="str">
            <v>MACHINERY-OTHER EU</v>
          </cell>
          <cell r="C130">
            <v>-5610.88</v>
          </cell>
          <cell r="D130">
            <v>0</v>
          </cell>
          <cell r="E130">
            <v>0</v>
          </cell>
          <cell r="F130">
            <v>0</v>
          </cell>
          <cell r="G130">
            <v>-5610.88</v>
          </cell>
          <cell r="H130">
            <v>12</v>
          </cell>
          <cell r="I130">
            <v>12</v>
          </cell>
        </row>
        <row r="131">
          <cell r="A131" t="str">
            <v>5-04-001</v>
          </cell>
          <cell r="B131" t="str">
            <v>UK STEEL</v>
          </cell>
          <cell r="C131">
            <v>-54953406.060000002</v>
          </cell>
          <cell r="D131">
            <v>2294590.73</v>
          </cell>
          <cell r="E131">
            <v>8603946.3100000005</v>
          </cell>
          <cell r="F131">
            <v>-6309355.5800000001</v>
          </cell>
          <cell r="G131">
            <v>-61262761.640000001</v>
          </cell>
          <cell r="H131">
            <v>12</v>
          </cell>
          <cell r="I131">
            <v>12</v>
          </cell>
        </row>
        <row r="132">
          <cell r="A132" t="str">
            <v>5-04-002</v>
          </cell>
          <cell r="B132" t="str">
            <v>STEEL-GERMANY</v>
          </cell>
          <cell r="C132">
            <v>-733370.85</v>
          </cell>
          <cell r="D132">
            <v>522879</v>
          </cell>
          <cell r="E132">
            <v>777618.5</v>
          </cell>
          <cell r="F132">
            <v>-254739.5</v>
          </cell>
          <cell r="G132">
            <v>-988110.35</v>
          </cell>
          <cell r="H132">
            <v>12</v>
          </cell>
          <cell r="I132">
            <v>12</v>
          </cell>
        </row>
        <row r="133">
          <cell r="A133" t="str">
            <v>5-04-003</v>
          </cell>
          <cell r="B133">
            <v>0</v>
          </cell>
          <cell r="C133">
            <v>0</v>
          </cell>
          <cell r="D133">
            <v>0</v>
          </cell>
          <cell r="E133">
            <v>0</v>
          </cell>
          <cell r="F133">
            <v>0</v>
          </cell>
          <cell r="G133">
            <v>0</v>
          </cell>
          <cell r="H133">
            <v>0</v>
          </cell>
          <cell r="I133">
            <v>0</v>
          </cell>
        </row>
        <row r="134">
          <cell r="A134" t="str">
            <v>5-04-005</v>
          </cell>
          <cell r="B134" t="str">
            <v>STEEL FROM HTA</v>
          </cell>
          <cell r="C134">
            <v>-29937.55</v>
          </cell>
          <cell r="D134">
            <v>0</v>
          </cell>
          <cell r="E134">
            <v>0</v>
          </cell>
          <cell r="F134">
            <v>0</v>
          </cell>
          <cell r="G134">
            <v>-29937.55</v>
          </cell>
          <cell r="H134">
            <v>12</v>
          </cell>
          <cell r="I134">
            <v>12</v>
          </cell>
        </row>
        <row r="135">
          <cell r="A135" t="str">
            <v>5-05-001</v>
          </cell>
          <cell r="B135" t="str">
            <v>IMPORTS TO BELGIUM</v>
          </cell>
          <cell r="C135">
            <v>-3128776.63</v>
          </cell>
          <cell r="D135">
            <v>0</v>
          </cell>
          <cell r="E135">
            <v>324227.96999999997</v>
          </cell>
          <cell r="F135">
            <v>-324227.96999999997</v>
          </cell>
          <cell r="G135">
            <v>-3453004.6</v>
          </cell>
          <cell r="H135">
            <v>12</v>
          </cell>
          <cell r="I135">
            <v>12</v>
          </cell>
        </row>
        <row r="136">
          <cell r="A136" t="str">
            <v>5-05-002</v>
          </cell>
          <cell r="B136" t="str">
            <v>IMPORTS TO GERMANY</v>
          </cell>
          <cell r="C136">
            <v>-262100.57</v>
          </cell>
          <cell r="D136">
            <v>0</v>
          </cell>
          <cell r="E136">
            <v>142580.32</v>
          </cell>
          <cell r="F136">
            <v>-142580.32</v>
          </cell>
          <cell r="G136">
            <v>-404680.89</v>
          </cell>
          <cell r="H136">
            <v>12</v>
          </cell>
          <cell r="I136">
            <v>12</v>
          </cell>
        </row>
        <row r="137">
          <cell r="A137" t="str">
            <v>5-05-005</v>
          </cell>
          <cell r="B137" t="str">
            <v>IMPORTS TO PORTUGAL</v>
          </cell>
          <cell r="C137">
            <v>-18612.21</v>
          </cell>
          <cell r="D137">
            <v>0</v>
          </cell>
          <cell r="E137">
            <v>0</v>
          </cell>
          <cell r="F137">
            <v>0</v>
          </cell>
          <cell r="G137">
            <v>-18612.21</v>
          </cell>
          <cell r="H137">
            <v>12</v>
          </cell>
          <cell r="I137">
            <v>12</v>
          </cell>
        </row>
        <row r="138">
          <cell r="A138" t="str">
            <v>5-05-006</v>
          </cell>
          <cell r="B138" t="str">
            <v>IMPORTS TO FRANCE</v>
          </cell>
          <cell r="C138">
            <v>-97848.41</v>
          </cell>
          <cell r="D138">
            <v>0</v>
          </cell>
          <cell r="E138">
            <v>1308.24</v>
          </cell>
          <cell r="F138">
            <v>-1308.24</v>
          </cell>
          <cell r="G138">
            <v>-99156.65</v>
          </cell>
          <cell r="H138">
            <v>12</v>
          </cell>
          <cell r="I138">
            <v>12</v>
          </cell>
        </row>
        <row r="139">
          <cell r="A139" t="str">
            <v>5-05-008</v>
          </cell>
          <cell r="B139" t="str">
            <v>IMPORTS TO MONTESSA - SPAIN</v>
          </cell>
          <cell r="C139">
            <v>-60412.05</v>
          </cell>
          <cell r="D139">
            <v>0</v>
          </cell>
          <cell r="E139">
            <v>10808.57</v>
          </cell>
          <cell r="F139">
            <v>-10808.57</v>
          </cell>
          <cell r="G139">
            <v>-71220.62</v>
          </cell>
          <cell r="H139">
            <v>12</v>
          </cell>
          <cell r="I139">
            <v>12</v>
          </cell>
        </row>
        <row r="140">
          <cell r="A140" t="str">
            <v>5-05-011</v>
          </cell>
          <cell r="B140" t="str">
            <v>IMPORTS TO SPAIN</v>
          </cell>
          <cell r="C140">
            <v>-85092.5</v>
          </cell>
          <cell r="D140">
            <v>0</v>
          </cell>
          <cell r="E140">
            <v>6976.91</v>
          </cell>
          <cell r="F140">
            <v>-6976.91</v>
          </cell>
          <cell r="G140">
            <v>-92069.41</v>
          </cell>
          <cell r="H140">
            <v>12</v>
          </cell>
          <cell r="I140">
            <v>12</v>
          </cell>
        </row>
        <row r="141">
          <cell r="A141" t="str">
            <v>5-05-012</v>
          </cell>
          <cell r="B141">
            <v>0</v>
          </cell>
          <cell r="C141">
            <v>0</v>
          </cell>
          <cell r="D141">
            <v>0</v>
          </cell>
          <cell r="E141">
            <v>0</v>
          </cell>
          <cell r="F141">
            <v>0</v>
          </cell>
          <cell r="G141">
            <v>0</v>
          </cell>
          <cell r="H141">
            <v>0</v>
          </cell>
          <cell r="I141">
            <v>0</v>
          </cell>
        </row>
        <row r="142">
          <cell r="A142" t="str">
            <v>5-05-013</v>
          </cell>
          <cell r="B142" t="str">
            <v>IMPORTS TO ITALY (NON HTIO)</v>
          </cell>
          <cell r="C142">
            <v>-50510.86</v>
          </cell>
          <cell r="D142">
            <v>0</v>
          </cell>
          <cell r="E142">
            <v>0</v>
          </cell>
          <cell r="F142">
            <v>0</v>
          </cell>
          <cell r="G142">
            <v>-50510.86</v>
          </cell>
          <cell r="H142">
            <v>12</v>
          </cell>
          <cell r="I142">
            <v>12</v>
          </cell>
        </row>
        <row r="143">
          <cell r="A143" t="str">
            <v>5-05-014</v>
          </cell>
          <cell r="B143">
            <v>0</v>
          </cell>
          <cell r="C143">
            <v>0</v>
          </cell>
          <cell r="D143">
            <v>0</v>
          </cell>
          <cell r="E143">
            <v>0</v>
          </cell>
          <cell r="F143">
            <v>0</v>
          </cell>
          <cell r="G143">
            <v>0</v>
          </cell>
          <cell r="H143">
            <v>0</v>
          </cell>
          <cell r="I143">
            <v>0</v>
          </cell>
        </row>
        <row r="144">
          <cell r="A144" t="str">
            <v>5-06-001</v>
          </cell>
          <cell r="B144" t="str">
            <v>UK ALUMINIUM SALES</v>
          </cell>
          <cell r="C144">
            <v>-3939959.29</v>
          </cell>
          <cell r="D144">
            <v>0</v>
          </cell>
          <cell r="E144">
            <v>401983.25</v>
          </cell>
          <cell r="F144">
            <v>-401983.25</v>
          </cell>
          <cell r="G144">
            <v>-4341942.54</v>
          </cell>
          <cell r="H144">
            <v>12</v>
          </cell>
          <cell r="I144">
            <v>12</v>
          </cell>
        </row>
        <row r="145">
          <cell r="A145" t="str">
            <v>5-07-001</v>
          </cell>
          <cell r="B145" t="str">
            <v>HTA - HUM</v>
          </cell>
          <cell r="C145">
            <v>-3673130.99</v>
          </cell>
          <cell r="D145">
            <v>0</v>
          </cell>
          <cell r="E145">
            <v>248708.13</v>
          </cell>
          <cell r="F145">
            <v>-248708.13</v>
          </cell>
          <cell r="G145">
            <v>-3921839.12</v>
          </cell>
          <cell r="H145">
            <v>12</v>
          </cell>
          <cell r="I145">
            <v>12</v>
          </cell>
        </row>
        <row r="146">
          <cell r="A146" t="str">
            <v>5-07-002</v>
          </cell>
          <cell r="B146" t="str">
            <v>HTA - OTHERS (UK)</v>
          </cell>
          <cell r="C146">
            <v>-186974.61</v>
          </cell>
          <cell r="D146">
            <v>0</v>
          </cell>
          <cell r="E146">
            <v>0</v>
          </cell>
          <cell r="F146">
            <v>0</v>
          </cell>
          <cell r="G146">
            <v>-186974.61</v>
          </cell>
          <cell r="H146">
            <v>12</v>
          </cell>
          <cell r="I146">
            <v>12</v>
          </cell>
        </row>
        <row r="147">
          <cell r="A147" t="str">
            <v>5-07-003</v>
          </cell>
          <cell r="B147" t="str">
            <v>HTA - IMPORTS OTHERS (EC)</v>
          </cell>
          <cell r="C147">
            <v>-10089.82</v>
          </cell>
          <cell r="D147">
            <v>0</v>
          </cell>
          <cell r="E147">
            <v>0</v>
          </cell>
          <cell r="F147">
            <v>0</v>
          </cell>
          <cell r="G147">
            <v>-10089.82</v>
          </cell>
          <cell r="H147">
            <v>12</v>
          </cell>
          <cell r="I147">
            <v>12</v>
          </cell>
        </row>
        <row r="148">
          <cell r="A148" t="str">
            <v>5-08-001</v>
          </cell>
          <cell r="B148" t="str">
            <v>ALUMINIUM TO HOLLAND</v>
          </cell>
          <cell r="C148">
            <v>-20475.400000000001</v>
          </cell>
          <cell r="D148">
            <v>0</v>
          </cell>
          <cell r="E148">
            <v>0</v>
          </cell>
          <cell r="F148">
            <v>0</v>
          </cell>
          <cell r="G148">
            <v>-20475.400000000001</v>
          </cell>
          <cell r="H148">
            <v>12</v>
          </cell>
          <cell r="I148">
            <v>12</v>
          </cell>
        </row>
        <row r="149">
          <cell r="A149" t="str">
            <v>5-08-002</v>
          </cell>
          <cell r="B149" t="str">
            <v>ALUMINIUM TO BELGIUM</v>
          </cell>
          <cell r="C149">
            <v>-213485.48</v>
          </cell>
          <cell r="D149">
            <v>0</v>
          </cell>
          <cell r="E149">
            <v>25991.3</v>
          </cell>
          <cell r="F149">
            <v>-25991.3</v>
          </cell>
          <cell r="G149">
            <v>-239476.78</v>
          </cell>
          <cell r="H149">
            <v>12</v>
          </cell>
          <cell r="I149">
            <v>12</v>
          </cell>
        </row>
        <row r="150">
          <cell r="A150" t="str">
            <v>5-08-003</v>
          </cell>
          <cell r="B150" t="str">
            <v>ALUMINIUM TO PORTUGAL</v>
          </cell>
          <cell r="C150">
            <v>-563401.89</v>
          </cell>
          <cell r="D150">
            <v>0</v>
          </cell>
          <cell r="E150">
            <v>44954.14</v>
          </cell>
          <cell r="F150">
            <v>-44954.14</v>
          </cell>
          <cell r="G150">
            <v>-608356.03</v>
          </cell>
          <cell r="H150">
            <v>12</v>
          </cell>
          <cell r="I150">
            <v>12</v>
          </cell>
        </row>
        <row r="151">
          <cell r="A151" t="str">
            <v>5-09-001</v>
          </cell>
          <cell r="B151" t="str">
            <v>ALUMINIUM TO JAPAN</v>
          </cell>
          <cell r="C151">
            <v>-28797961.600000001</v>
          </cell>
          <cell r="D151">
            <v>15421.01</v>
          </cell>
          <cell r="E151">
            <v>7289341.2199999997</v>
          </cell>
          <cell r="F151">
            <v>-7273920.21</v>
          </cell>
          <cell r="G151">
            <v>-36071881.810000002</v>
          </cell>
          <cell r="H151">
            <v>12</v>
          </cell>
          <cell r="I151">
            <v>12</v>
          </cell>
        </row>
        <row r="152">
          <cell r="A152" t="str">
            <v>5-09-002</v>
          </cell>
          <cell r="B152" t="str">
            <v>INTEREST - EXPORT ALUMINIUM</v>
          </cell>
          <cell r="C152">
            <v>-365948.36</v>
          </cell>
          <cell r="D152">
            <v>0</v>
          </cell>
          <cell r="E152">
            <v>77640.320000000007</v>
          </cell>
          <cell r="F152">
            <v>-77640.320000000007</v>
          </cell>
          <cell r="G152">
            <v>-443588.68</v>
          </cell>
          <cell r="H152">
            <v>12</v>
          </cell>
          <cell r="I152">
            <v>12</v>
          </cell>
        </row>
        <row r="153">
          <cell r="A153" t="str">
            <v>5-10-002</v>
          </cell>
          <cell r="B153" t="str">
            <v>EXPORT PARTS TO HT</v>
          </cell>
          <cell r="C153">
            <v>-15078023.130000001</v>
          </cell>
          <cell r="D153">
            <v>674798.69</v>
          </cell>
          <cell r="E153">
            <v>2955843.4</v>
          </cell>
          <cell r="F153">
            <v>-2281044.71</v>
          </cell>
          <cell r="G153">
            <v>-17359067.84</v>
          </cell>
          <cell r="H153">
            <v>12</v>
          </cell>
          <cell r="I153">
            <v>12</v>
          </cell>
        </row>
        <row r="154">
          <cell r="A154" t="str">
            <v>5-10-004</v>
          </cell>
          <cell r="B154">
            <v>0</v>
          </cell>
          <cell r="C154">
            <v>0</v>
          </cell>
          <cell r="D154">
            <v>0</v>
          </cell>
          <cell r="E154">
            <v>0</v>
          </cell>
          <cell r="F154">
            <v>0</v>
          </cell>
          <cell r="G154">
            <v>0</v>
          </cell>
          <cell r="H154">
            <v>0</v>
          </cell>
          <cell r="I154">
            <v>0</v>
          </cell>
        </row>
        <row r="155">
          <cell r="A155" t="str">
            <v>5-10-010</v>
          </cell>
          <cell r="B155" t="str">
            <v>EXPORTS TO HT AMERICA</v>
          </cell>
          <cell r="C155">
            <v>-1391546.45</v>
          </cell>
          <cell r="D155">
            <v>0</v>
          </cell>
          <cell r="E155">
            <v>3298.61</v>
          </cell>
          <cell r="F155">
            <v>-3298.61</v>
          </cell>
          <cell r="G155">
            <v>-1394845.06</v>
          </cell>
          <cell r="H155">
            <v>12</v>
          </cell>
          <cell r="I155">
            <v>12</v>
          </cell>
        </row>
        <row r="156">
          <cell r="A156" t="str">
            <v>5-10-011</v>
          </cell>
          <cell r="B156">
            <v>0</v>
          </cell>
          <cell r="C156">
            <v>0</v>
          </cell>
          <cell r="D156">
            <v>0</v>
          </cell>
          <cell r="E156">
            <v>0</v>
          </cell>
          <cell r="F156">
            <v>0</v>
          </cell>
          <cell r="G156">
            <v>0</v>
          </cell>
          <cell r="H156">
            <v>0</v>
          </cell>
          <cell r="I156">
            <v>0</v>
          </cell>
        </row>
        <row r="157">
          <cell r="A157" t="str">
            <v>5-10-012</v>
          </cell>
          <cell r="B157">
            <v>0</v>
          </cell>
          <cell r="C157">
            <v>0</v>
          </cell>
          <cell r="D157">
            <v>0</v>
          </cell>
          <cell r="E157">
            <v>0</v>
          </cell>
          <cell r="F157">
            <v>0</v>
          </cell>
          <cell r="G157">
            <v>0</v>
          </cell>
          <cell r="H157">
            <v>0</v>
          </cell>
          <cell r="I157">
            <v>0</v>
          </cell>
        </row>
        <row r="158">
          <cell r="A158" t="str">
            <v>5-10-014</v>
          </cell>
          <cell r="B158">
            <v>0</v>
          </cell>
          <cell r="C158">
            <v>0</v>
          </cell>
          <cell r="D158">
            <v>0</v>
          </cell>
          <cell r="E158">
            <v>0</v>
          </cell>
          <cell r="F158">
            <v>0</v>
          </cell>
          <cell r="G158">
            <v>0</v>
          </cell>
          <cell r="H158">
            <v>0</v>
          </cell>
          <cell r="I158">
            <v>0</v>
          </cell>
        </row>
        <row r="159">
          <cell r="A159" t="str">
            <v>5-10-015</v>
          </cell>
          <cell r="B159">
            <v>0</v>
          </cell>
          <cell r="C159">
            <v>0</v>
          </cell>
          <cell r="D159">
            <v>0</v>
          </cell>
          <cell r="E159">
            <v>0</v>
          </cell>
          <cell r="F159">
            <v>0</v>
          </cell>
          <cell r="G159">
            <v>0</v>
          </cell>
          <cell r="H159">
            <v>0</v>
          </cell>
          <cell r="I159">
            <v>0</v>
          </cell>
        </row>
        <row r="160">
          <cell r="A160" t="str">
            <v>5-11-001</v>
          </cell>
          <cell r="B160" t="str">
            <v>PLASTIC UK</v>
          </cell>
          <cell r="C160">
            <v>-5252872.5</v>
          </cell>
          <cell r="D160">
            <v>94980.1</v>
          </cell>
          <cell r="E160">
            <v>614900.21</v>
          </cell>
          <cell r="F160">
            <v>-519920.11</v>
          </cell>
          <cell r="G160">
            <v>-5772792.6100000003</v>
          </cell>
          <cell r="H160">
            <v>12</v>
          </cell>
          <cell r="I160">
            <v>12</v>
          </cell>
        </row>
        <row r="161">
          <cell r="A161" t="str">
            <v>5-11-002</v>
          </cell>
          <cell r="B161" t="str">
            <v>PLASTIC EU</v>
          </cell>
          <cell r="C161">
            <v>-1312224.45</v>
          </cell>
          <cell r="D161">
            <v>89628.83</v>
          </cell>
          <cell r="E161">
            <v>297193.62</v>
          </cell>
          <cell r="F161">
            <v>-207564.79</v>
          </cell>
          <cell r="G161">
            <v>-1519789.24</v>
          </cell>
          <cell r="H161">
            <v>12</v>
          </cell>
          <cell r="I161">
            <v>12</v>
          </cell>
        </row>
        <row r="162">
          <cell r="A162" t="str">
            <v>5-12-001</v>
          </cell>
          <cell r="B162" t="str">
            <v>HTIO - IMPORTS HII</v>
          </cell>
          <cell r="C162">
            <v>-3478677.36</v>
          </cell>
          <cell r="D162">
            <v>66423.77</v>
          </cell>
          <cell r="E162">
            <v>446283.54</v>
          </cell>
          <cell r="F162">
            <v>-379859.77</v>
          </cell>
          <cell r="G162">
            <v>-3858537.13</v>
          </cell>
          <cell r="H162">
            <v>12</v>
          </cell>
          <cell r="I162">
            <v>12</v>
          </cell>
        </row>
        <row r="163">
          <cell r="A163" t="str">
            <v>5-12-050</v>
          </cell>
          <cell r="B163" t="str">
            <v>HTIO - IMPORTS OTHERS</v>
          </cell>
          <cell r="C163">
            <v>-1445386.52</v>
          </cell>
          <cell r="D163">
            <v>0</v>
          </cell>
          <cell r="E163">
            <v>207479.28</v>
          </cell>
          <cell r="F163">
            <v>-207479.28</v>
          </cell>
          <cell r="G163">
            <v>-1652865.8</v>
          </cell>
          <cell r="H163">
            <v>12</v>
          </cell>
          <cell r="I163">
            <v>12</v>
          </cell>
        </row>
        <row r="164">
          <cell r="A164" t="str">
            <v>5-13-001</v>
          </cell>
          <cell r="B164" t="str">
            <v>HTIO - EXPORT TO HONDA COMPANI</v>
          </cell>
          <cell r="C164">
            <v>-4436525.58</v>
          </cell>
          <cell r="D164">
            <v>10894.95</v>
          </cell>
          <cell r="E164">
            <v>227430.86</v>
          </cell>
          <cell r="F164">
            <v>-216535.91</v>
          </cell>
          <cell r="G164">
            <v>-4653061.49</v>
          </cell>
          <cell r="H164">
            <v>12</v>
          </cell>
          <cell r="I164">
            <v>12</v>
          </cell>
        </row>
        <row r="165">
          <cell r="A165" t="str">
            <v>5-14-001</v>
          </cell>
          <cell r="B165" t="str">
            <v>EXPORTS TO AFRICA-CBUs</v>
          </cell>
          <cell r="C165">
            <v>-3090074.34</v>
          </cell>
          <cell r="D165">
            <v>0</v>
          </cell>
          <cell r="E165">
            <v>0</v>
          </cell>
          <cell r="F165">
            <v>0</v>
          </cell>
          <cell r="G165">
            <v>-3090074.34</v>
          </cell>
          <cell r="H165">
            <v>12</v>
          </cell>
          <cell r="I165">
            <v>12</v>
          </cell>
        </row>
        <row r="166">
          <cell r="A166" t="str">
            <v>5-15-001</v>
          </cell>
          <cell r="B166">
            <v>0</v>
          </cell>
          <cell r="C166">
            <v>0</v>
          </cell>
          <cell r="D166">
            <v>0</v>
          </cell>
          <cell r="E166">
            <v>0</v>
          </cell>
          <cell r="F166">
            <v>0</v>
          </cell>
          <cell r="G166">
            <v>0</v>
          </cell>
          <cell r="H166">
            <v>0</v>
          </cell>
          <cell r="I166">
            <v>0</v>
          </cell>
        </row>
        <row r="167">
          <cell r="A167" t="str">
            <v>5-15-002</v>
          </cell>
          <cell r="B167">
            <v>0</v>
          </cell>
          <cell r="C167">
            <v>0</v>
          </cell>
          <cell r="D167">
            <v>0</v>
          </cell>
          <cell r="E167">
            <v>0</v>
          </cell>
          <cell r="F167">
            <v>0</v>
          </cell>
          <cell r="G167">
            <v>0</v>
          </cell>
          <cell r="H167">
            <v>0</v>
          </cell>
          <cell r="I167">
            <v>0</v>
          </cell>
        </row>
        <row r="168">
          <cell r="A168" t="str">
            <v>5-15-061</v>
          </cell>
          <cell r="B168" t="str">
            <v>STEEL X TURKEY NON HONDA</v>
          </cell>
          <cell r="C168">
            <v>-11680.65</v>
          </cell>
          <cell r="D168">
            <v>0</v>
          </cell>
          <cell r="E168">
            <v>0</v>
          </cell>
          <cell r="F168">
            <v>0</v>
          </cell>
          <cell r="G168">
            <v>-11680.65</v>
          </cell>
          <cell r="H168">
            <v>12</v>
          </cell>
          <cell r="I168">
            <v>12</v>
          </cell>
        </row>
        <row r="169">
          <cell r="A169" t="str">
            <v>5-16-001</v>
          </cell>
          <cell r="B169" t="str">
            <v>CRV PARTS FROM HTJ</v>
          </cell>
          <cell r="C169">
            <v>-5107.51</v>
          </cell>
          <cell r="D169">
            <v>0</v>
          </cell>
          <cell r="E169">
            <v>0</v>
          </cell>
          <cell r="F169">
            <v>0</v>
          </cell>
          <cell r="G169">
            <v>-5107.51</v>
          </cell>
          <cell r="H169">
            <v>12</v>
          </cell>
          <cell r="I169">
            <v>12</v>
          </cell>
        </row>
        <row r="170">
          <cell r="A170" t="str">
            <v>5-16-002</v>
          </cell>
          <cell r="B170">
            <v>0</v>
          </cell>
          <cell r="C170">
            <v>0</v>
          </cell>
          <cell r="D170">
            <v>0</v>
          </cell>
          <cell r="E170">
            <v>0</v>
          </cell>
          <cell r="F170">
            <v>0</v>
          </cell>
          <cell r="G170">
            <v>0</v>
          </cell>
          <cell r="H170">
            <v>0</v>
          </cell>
          <cell r="I170">
            <v>0</v>
          </cell>
        </row>
        <row r="171">
          <cell r="A171" t="str">
            <v>5-16-003</v>
          </cell>
          <cell r="B171" t="str">
            <v>KD PARTS FROM HTJ</v>
          </cell>
          <cell r="C171">
            <v>-2353920.0699999998</v>
          </cell>
          <cell r="D171">
            <v>0</v>
          </cell>
          <cell r="E171">
            <v>169673.77</v>
          </cell>
          <cell r="F171">
            <v>-169673.77</v>
          </cell>
          <cell r="G171">
            <v>-2523593.84</v>
          </cell>
          <cell r="H171">
            <v>12</v>
          </cell>
          <cell r="I171">
            <v>12</v>
          </cell>
        </row>
        <row r="172">
          <cell r="A172" t="str">
            <v>5-16-004</v>
          </cell>
          <cell r="B172" t="str">
            <v>SPECIAL ORDERS f HTJ</v>
          </cell>
          <cell r="C172">
            <v>-145472.51</v>
          </cell>
          <cell r="D172">
            <v>0</v>
          </cell>
          <cell r="E172">
            <v>384.22</v>
          </cell>
          <cell r="F172">
            <v>-384.22</v>
          </cell>
          <cell r="G172">
            <v>-145856.73000000001</v>
          </cell>
          <cell r="H172">
            <v>12</v>
          </cell>
          <cell r="I172">
            <v>12</v>
          </cell>
        </row>
        <row r="173">
          <cell r="A173" t="str">
            <v>5-16-010</v>
          </cell>
          <cell r="B173" t="str">
            <v>RETURN EMPTY CRATES</v>
          </cell>
          <cell r="C173">
            <v>-1743.75</v>
          </cell>
          <cell r="D173">
            <v>0</v>
          </cell>
          <cell r="E173">
            <v>0</v>
          </cell>
          <cell r="F173">
            <v>0</v>
          </cell>
          <cell r="G173">
            <v>-1743.75</v>
          </cell>
          <cell r="H173">
            <v>12</v>
          </cell>
          <cell r="I173">
            <v>12</v>
          </cell>
        </row>
        <row r="174">
          <cell r="A174" t="str">
            <v>5-17-001</v>
          </cell>
          <cell r="B174" t="str">
            <v>HAT f HTJ</v>
          </cell>
          <cell r="C174">
            <v>-336350.81</v>
          </cell>
          <cell r="D174">
            <v>0</v>
          </cell>
          <cell r="E174">
            <v>330922.84999999998</v>
          </cell>
          <cell r="F174">
            <v>-330922.84999999998</v>
          </cell>
          <cell r="G174">
            <v>-667273.66</v>
          </cell>
          <cell r="H174">
            <v>12</v>
          </cell>
          <cell r="I174">
            <v>12</v>
          </cell>
        </row>
        <row r="175">
          <cell r="A175" t="str">
            <v>5-17-002</v>
          </cell>
          <cell r="B175" t="str">
            <v>HAT f Europe</v>
          </cell>
          <cell r="C175">
            <v>-3123583.14</v>
          </cell>
          <cell r="D175">
            <v>5416.73</v>
          </cell>
          <cell r="E175">
            <v>203665.59</v>
          </cell>
          <cell r="F175">
            <v>-198248.86</v>
          </cell>
          <cell r="G175">
            <v>-3321832</v>
          </cell>
          <cell r="H175">
            <v>12</v>
          </cell>
          <cell r="I175">
            <v>12</v>
          </cell>
        </row>
        <row r="176">
          <cell r="A176" t="str">
            <v>5-17-050</v>
          </cell>
          <cell r="B176" t="str">
            <v>NonHonda Turkish Co f HTJ</v>
          </cell>
          <cell r="C176">
            <v>-107275.22</v>
          </cell>
          <cell r="D176">
            <v>0</v>
          </cell>
          <cell r="E176">
            <v>21674.49</v>
          </cell>
          <cell r="F176">
            <v>-21674.49</v>
          </cell>
          <cell r="G176">
            <v>-128949.71</v>
          </cell>
          <cell r="H176">
            <v>12</v>
          </cell>
          <cell r="I176">
            <v>12</v>
          </cell>
        </row>
        <row r="177">
          <cell r="A177" t="str">
            <v>5-17-051</v>
          </cell>
          <cell r="B177" t="str">
            <v>NonHonda Turkish Co f Europe</v>
          </cell>
          <cell r="C177">
            <v>-37397.19</v>
          </cell>
          <cell r="D177">
            <v>0</v>
          </cell>
          <cell r="E177">
            <v>54059.6</v>
          </cell>
          <cell r="F177">
            <v>-54059.6</v>
          </cell>
          <cell r="G177">
            <v>-91456.79</v>
          </cell>
          <cell r="H177">
            <v>12</v>
          </cell>
          <cell r="I177">
            <v>12</v>
          </cell>
        </row>
        <row r="178">
          <cell r="A178" t="str">
            <v>5-19-001</v>
          </cell>
          <cell r="B178" t="str">
            <v>PAPER</v>
          </cell>
          <cell r="C178">
            <v>-683985.88</v>
          </cell>
          <cell r="D178">
            <v>320454.76</v>
          </cell>
          <cell r="E178">
            <v>423119.38</v>
          </cell>
          <cell r="F178">
            <v>-102664.62</v>
          </cell>
          <cell r="G178">
            <v>-786650.5</v>
          </cell>
          <cell r="H178">
            <v>12</v>
          </cell>
          <cell r="I178">
            <v>12</v>
          </cell>
        </row>
        <row r="179">
          <cell r="A179" t="str">
            <v>5-19-003</v>
          </cell>
          <cell r="B179" t="str">
            <v>Golf Accesories</v>
          </cell>
          <cell r="C179">
            <v>-4000</v>
          </cell>
          <cell r="D179">
            <v>0</v>
          </cell>
          <cell r="E179">
            <v>700</v>
          </cell>
          <cell r="F179">
            <v>-700</v>
          </cell>
          <cell r="G179">
            <v>-4700</v>
          </cell>
          <cell r="H179">
            <v>12</v>
          </cell>
          <cell r="I179">
            <v>12</v>
          </cell>
        </row>
        <row r="180">
          <cell r="A180" t="str">
            <v>5-19-004</v>
          </cell>
          <cell r="B180" t="str">
            <v>FISH</v>
          </cell>
          <cell r="C180">
            <v>-351430.16</v>
          </cell>
          <cell r="D180">
            <v>41422.99</v>
          </cell>
          <cell r="E180">
            <v>165723.6</v>
          </cell>
          <cell r="F180">
            <v>-124300.61</v>
          </cell>
          <cell r="G180">
            <v>-475730.77</v>
          </cell>
          <cell r="H180">
            <v>12</v>
          </cell>
          <cell r="I180">
            <v>12</v>
          </cell>
        </row>
        <row r="181">
          <cell r="A181" t="str">
            <v>6-01-001</v>
          </cell>
          <cell r="B181" t="str">
            <v>CATALYST COST OF SALE</v>
          </cell>
          <cell r="C181">
            <v>26028061.25</v>
          </cell>
          <cell r="D181">
            <v>804152.51</v>
          </cell>
          <cell r="E181">
            <v>125811.99</v>
          </cell>
          <cell r="F181">
            <v>678340.52</v>
          </cell>
          <cell r="G181">
            <v>26706401.77</v>
          </cell>
          <cell r="H181">
            <v>12</v>
          </cell>
          <cell r="I181">
            <v>12</v>
          </cell>
        </row>
        <row r="182">
          <cell r="A182" t="str">
            <v>6-01-002</v>
          </cell>
          <cell r="B182">
            <v>0</v>
          </cell>
          <cell r="C182">
            <v>0</v>
          </cell>
          <cell r="D182">
            <v>0</v>
          </cell>
          <cell r="E182">
            <v>0</v>
          </cell>
          <cell r="F182">
            <v>0</v>
          </cell>
          <cell r="G182">
            <v>0</v>
          </cell>
          <cell r="H182">
            <v>0</v>
          </cell>
          <cell r="I182">
            <v>0</v>
          </cell>
        </row>
        <row r="183">
          <cell r="A183" t="str">
            <v>6-01-201</v>
          </cell>
          <cell r="B183" t="str">
            <v>DUTY CATALYST</v>
          </cell>
          <cell r="C183">
            <v>420696.21</v>
          </cell>
          <cell r="D183">
            <v>40038.74</v>
          </cell>
          <cell r="E183">
            <v>28621.02</v>
          </cell>
          <cell r="F183">
            <v>11417.72</v>
          </cell>
          <cell r="G183">
            <v>432113.93</v>
          </cell>
          <cell r="H183">
            <v>12</v>
          </cell>
          <cell r="I183">
            <v>12</v>
          </cell>
        </row>
        <row r="184">
          <cell r="A184" t="str">
            <v>6-01-301</v>
          </cell>
          <cell r="B184" t="str">
            <v>OTHER COSTS CATALYST</v>
          </cell>
          <cell r="C184">
            <v>94342.36</v>
          </cell>
          <cell r="D184">
            <v>7852.65</v>
          </cell>
          <cell r="E184">
            <v>829.9</v>
          </cell>
          <cell r="F184">
            <v>7022.75</v>
          </cell>
          <cell r="G184">
            <v>101365.11</v>
          </cell>
          <cell r="H184">
            <v>12</v>
          </cell>
          <cell r="I184">
            <v>12</v>
          </cell>
        </row>
        <row r="185">
          <cell r="A185" t="str">
            <v>6-02-001</v>
          </cell>
          <cell r="B185">
            <v>0</v>
          </cell>
          <cell r="C185">
            <v>0</v>
          </cell>
          <cell r="D185">
            <v>0</v>
          </cell>
          <cell r="E185">
            <v>0</v>
          </cell>
          <cell r="F185">
            <v>0</v>
          </cell>
          <cell r="G185">
            <v>0</v>
          </cell>
          <cell r="H185">
            <v>0</v>
          </cell>
          <cell r="I185">
            <v>0</v>
          </cell>
        </row>
        <row r="186">
          <cell r="A186" t="str">
            <v>6-02-002</v>
          </cell>
          <cell r="B186">
            <v>0</v>
          </cell>
          <cell r="C186">
            <v>0</v>
          </cell>
          <cell r="D186">
            <v>0</v>
          </cell>
          <cell r="E186">
            <v>0</v>
          </cell>
          <cell r="F186">
            <v>0</v>
          </cell>
          <cell r="G186">
            <v>0</v>
          </cell>
          <cell r="H186">
            <v>0</v>
          </cell>
          <cell r="I186">
            <v>0</v>
          </cell>
        </row>
        <row r="187">
          <cell r="A187" t="str">
            <v>6-02-003</v>
          </cell>
          <cell r="B187" t="str">
            <v>COS - PARTS FROM HT</v>
          </cell>
          <cell r="C187">
            <v>3973752.05</v>
          </cell>
          <cell r="D187">
            <v>355069.31</v>
          </cell>
          <cell r="E187">
            <v>71276.91</v>
          </cell>
          <cell r="F187">
            <v>283792.40000000002</v>
          </cell>
          <cell r="G187">
            <v>4257544.45</v>
          </cell>
          <cell r="H187">
            <v>12</v>
          </cell>
          <cell r="I187">
            <v>12</v>
          </cell>
        </row>
        <row r="188">
          <cell r="A188" t="str">
            <v>6-02-004</v>
          </cell>
          <cell r="B188" t="str">
            <v>COS - PARTS FROM HTA</v>
          </cell>
          <cell r="C188">
            <v>274205.59999999998</v>
          </cell>
          <cell r="D188">
            <v>77583.789999999994</v>
          </cell>
          <cell r="E188">
            <v>0</v>
          </cell>
          <cell r="F188">
            <v>77583.789999999994</v>
          </cell>
          <cell r="G188">
            <v>351789.39</v>
          </cell>
          <cell r="H188">
            <v>12</v>
          </cell>
          <cell r="I188">
            <v>12</v>
          </cell>
        </row>
        <row r="189">
          <cell r="A189" t="str">
            <v>6-02-005</v>
          </cell>
          <cell r="B189" t="str">
            <v>COS-FORMULA PARTS - FROM HT</v>
          </cell>
          <cell r="C189">
            <v>4175251.7</v>
          </cell>
          <cell r="D189">
            <v>341167.75</v>
          </cell>
          <cell r="E189">
            <v>0</v>
          </cell>
          <cell r="F189">
            <v>341167.75</v>
          </cell>
          <cell r="G189">
            <v>4516419.45</v>
          </cell>
          <cell r="H189">
            <v>12</v>
          </cell>
          <cell r="I189">
            <v>12</v>
          </cell>
        </row>
        <row r="190">
          <cell r="A190" t="str">
            <v>6-02-006</v>
          </cell>
          <cell r="B190" t="str">
            <v>COS - PARTS FROM HTCanada</v>
          </cell>
          <cell r="C190">
            <v>206286.79</v>
          </cell>
          <cell r="D190">
            <v>29724.75</v>
          </cell>
          <cell r="E190">
            <v>0</v>
          </cell>
          <cell r="F190">
            <v>29724.75</v>
          </cell>
          <cell r="G190">
            <v>236011.54</v>
          </cell>
          <cell r="H190">
            <v>12</v>
          </cell>
          <cell r="I190">
            <v>12</v>
          </cell>
        </row>
        <row r="191">
          <cell r="A191" t="str">
            <v>6-02-007</v>
          </cell>
          <cell r="B191" t="str">
            <v>COS - PARTS FOR JCI</v>
          </cell>
          <cell r="C191">
            <v>5188.41</v>
          </cell>
          <cell r="D191">
            <v>0</v>
          </cell>
          <cell r="E191">
            <v>0</v>
          </cell>
          <cell r="F191">
            <v>0</v>
          </cell>
          <cell r="G191">
            <v>5188.41</v>
          </cell>
          <cell r="H191">
            <v>12</v>
          </cell>
          <cell r="I191">
            <v>12</v>
          </cell>
        </row>
        <row r="192">
          <cell r="A192" t="str">
            <v>6-02-008</v>
          </cell>
          <cell r="B192" t="str">
            <v>C</v>
          </cell>
          <cell r="C192">
            <v>640071.75</v>
          </cell>
          <cell r="D192">
            <v>391385.64</v>
          </cell>
          <cell r="E192">
            <v>391385.64</v>
          </cell>
          <cell r="F192">
            <v>0</v>
          </cell>
          <cell r="G192">
            <v>640071.75</v>
          </cell>
          <cell r="H192">
            <v>12</v>
          </cell>
          <cell r="I192">
            <v>12</v>
          </cell>
        </row>
        <row r="193">
          <cell r="A193" t="str">
            <v>6-02-203</v>
          </cell>
          <cell r="B193" t="str">
            <v>DUTY - PARTS f HT</v>
          </cell>
          <cell r="C193">
            <v>178059.16</v>
          </cell>
          <cell r="D193">
            <v>19337.439999999999</v>
          </cell>
          <cell r="E193">
            <v>11055.04</v>
          </cell>
          <cell r="F193">
            <v>8282.4</v>
          </cell>
          <cell r="G193">
            <v>186341.56</v>
          </cell>
          <cell r="H193">
            <v>12</v>
          </cell>
          <cell r="I193">
            <v>12</v>
          </cell>
        </row>
        <row r="194">
          <cell r="A194" t="str">
            <v>6-02-204</v>
          </cell>
          <cell r="B194" t="str">
            <v>DUTY - PARTS f HTA</v>
          </cell>
          <cell r="C194">
            <v>3807.48</v>
          </cell>
          <cell r="D194">
            <v>44.07</v>
          </cell>
          <cell r="E194">
            <v>0</v>
          </cell>
          <cell r="F194">
            <v>44.07</v>
          </cell>
          <cell r="G194">
            <v>3851.55</v>
          </cell>
          <cell r="H194">
            <v>12</v>
          </cell>
          <cell r="I194">
            <v>12</v>
          </cell>
        </row>
        <row r="195">
          <cell r="A195" t="str">
            <v>6-02-205</v>
          </cell>
          <cell r="B195" t="str">
            <v>DUTY - FORMULA PARTS f HT</v>
          </cell>
          <cell r="C195">
            <v>185923.69</v>
          </cell>
          <cell r="D195">
            <v>20456.259999999998</v>
          </cell>
          <cell r="E195">
            <v>0</v>
          </cell>
          <cell r="F195">
            <v>20456.259999999998</v>
          </cell>
          <cell r="G195">
            <v>206379.95</v>
          </cell>
          <cell r="H195">
            <v>12</v>
          </cell>
          <cell r="I195">
            <v>12</v>
          </cell>
        </row>
        <row r="196">
          <cell r="A196" t="str">
            <v>6-02-206</v>
          </cell>
          <cell r="B196" t="str">
            <v>DUTY - PARTS f HTCanada</v>
          </cell>
          <cell r="C196">
            <v>7397.4</v>
          </cell>
          <cell r="D196">
            <v>1770.15</v>
          </cell>
          <cell r="E196">
            <v>0</v>
          </cell>
          <cell r="F196">
            <v>1770.15</v>
          </cell>
          <cell r="G196">
            <v>9167.5499999999993</v>
          </cell>
          <cell r="H196">
            <v>12</v>
          </cell>
          <cell r="I196">
            <v>12</v>
          </cell>
        </row>
        <row r="197">
          <cell r="A197" t="str">
            <v>6-02-207</v>
          </cell>
          <cell r="B197" t="str">
            <v>DUTY - PARTS for JCI</v>
          </cell>
          <cell r="C197">
            <v>202.55</v>
          </cell>
          <cell r="D197">
            <v>0</v>
          </cell>
          <cell r="E197">
            <v>0</v>
          </cell>
          <cell r="F197">
            <v>0</v>
          </cell>
          <cell r="G197">
            <v>202.55</v>
          </cell>
          <cell r="H197">
            <v>12</v>
          </cell>
          <cell r="I197">
            <v>12</v>
          </cell>
        </row>
        <row r="198">
          <cell r="A198" t="str">
            <v>6-02-303</v>
          </cell>
          <cell r="B198" t="str">
            <v>OTHER COSTS - PARTS f HT</v>
          </cell>
          <cell r="C198">
            <v>165438.15</v>
          </cell>
          <cell r="D198">
            <v>12528.97</v>
          </cell>
          <cell r="E198">
            <v>5949.85</v>
          </cell>
          <cell r="F198">
            <v>6579.12</v>
          </cell>
          <cell r="G198">
            <v>172017.27</v>
          </cell>
          <cell r="H198">
            <v>12</v>
          </cell>
          <cell r="I198">
            <v>12</v>
          </cell>
        </row>
        <row r="199">
          <cell r="A199" t="str">
            <v>6-02-304</v>
          </cell>
          <cell r="B199" t="str">
            <v>OTHER COSTS - PARTS f HTA</v>
          </cell>
          <cell r="C199">
            <v>5230.87</v>
          </cell>
          <cell r="D199">
            <v>1169.08</v>
          </cell>
          <cell r="E199">
            <v>0</v>
          </cell>
          <cell r="F199">
            <v>1169.08</v>
          </cell>
          <cell r="G199">
            <v>6399.95</v>
          </cell>
          <cell r="H199">
            <v>12</v>
          </cell>
          <cell r="I199">
            <v>12</v>
          </cell>
        </row>
        <row r="200">
          <cell r="A200" t="str">
            <v>6-02-305</v>
          </cell>
          <cell r="B200" t="str">
            <v>OTHER COS-FORMULA PART f HT</v>
          </cell>
          <cell r="C200">
            <v>58114.49</v>
          </cell>
          <cell r="D200">
            <v>8050.84</v>
          </cell>
          <cell r="E200">
            <v>0</v>
          </cell>
          <cell r="F200">
            <v>8050.84</v>
          </cell>
          <cell r="G200">
            <v>66165.33</v>
          </cell>
          <cell r="H200">
            <v>12</v>
          </cell>
          <cell r="I200">
            <v>12</v>
          </cell>
        </row>
        <row r="201">
          <cell r="A201" t="str">
            <v>6-02-306</v>
          </cell>
          <cell r="B201" t="str">
            <v>OTHER COSTS - PARTS f HTCanada</v>
          </cell>
          <cell r="C201">
            <v>11517</v>
          </cell>
          <cell r="D201">
            <v>1199</v>
          </cell>
          <cell r="E201">
            <v>0</v>
          </cell>
          <cell r="F201">
            <v>1199</v>
          </cell>
          <cell r="G201">
            <v>12716</v>
          </cell>
          <cell r="H201">
            <v>12</v>
          </cell>
          <cell r="I201">
            <v>12</v>
          </cell>
        </row>
        <row r="202">
          <cell r="A202" t="str">
            <v>6-02-307</v>
          </cell>
          <cell r="B202" t="str">
            <v>OTHER COSTS - PARTS for JCI</v>
          </cell>
          <cell r="C202">
            <v>25538.57</v>
          </cell>
          <cell r="D202">
            <v>0</v>
          </cell>
          <cell r="E202">
            <v>0</v>
          </cell>
          <cell r="F202">
            <v>0</v>
          </cell>
          <cell r="G202">
            <v>25538.57</v>
          </cell>
          <cell r="H202">
            <v>12</v>
          </cell>
          <cell r="I202">
            <v>12</v>
          </cell>
        </row>
        <row r="203">
          <cell r="A203" t="str">
            <v>6-02-308</v>
          </cell>
          <cell r="B203" t="str">
            <v>Compensation JCI Other Costs</v>
          </cell>
          <cell r="C203">
            <v>650991.04</v>
          </cell>
          <cell r="D203">
            <v>0</v>
          </cell>
          <cell r="E203">
            <v>0</v>
          </cell>
          <cell r="F203">
            <v>0</v>
          </cell>
          <cell r="G203">
            <v>650991.04</v>
          </cell>
          <cell r="H203">
            <v>12</v>
          </cell>
          <cell r="I203">
            <v>12</v>
          </cell>
        </row>
        <row r="204">
          <cell r="A204" t="str">
            <v>6-02-403</v>
          </cell>
          <cell r="B204" t="str">
            <v>DS/Parts UK Warehousing Costs</v>
          </cell>
          <cell r="C204">
            <v>41051.64</v>
          </cell>
          <cell r="D204">
            <v>0</v>
          </cell>
          <cell r="E204">
            <v>0</v>
          </cell>
          <cell r="F204">
            <v>0</v>
          </cell>
          <cell r="G204">
            <v>41051.64</v>
          </cell>
          <cell r="H204">
            <v>12</v>
          </cell>
          <cell r="I204">
            <v>12</v>
          </cell>
        </row>
        <row r="205">
          <cell r="A205" t="str">
            <v>6-02-407</v>
          </cell>
          <cell r="B205">
            <v>0</v>
          </cell>
          <cell r="C205">
            <v>0</v>
          </cell>
          <cell r="D205">
            <v>0</v>
          </cell>
          <cell r="E205">
            <v>0</v>
          </cell>
          <cell r="F205">
            <v>0</v>
          </cell>
          <cell r="G205">
            <v>0</v>
          </cell>
          <cell r="H205">
            <v>0</v>
          </cell>
          <cell r="I205">
            <v>0</v>
          </cell>
        </row>
        <row r="206">
          <cell r="A206" t="str">
            <v>6-03-001</v>
          </cell>
          <cell r="B206" t="str">
            <v>COS - MACH/SERVICE - EGE</v>
          </cell>
          <cell r="C206">
            <v>5022590.8</v>
          </cell>
          <cell r="D206">
            <v>16932.68</v>
          </cell>
          <cell r="E206">
            <v>895.2</v>
          </cell>
          <cell r="F206">
            <v>16037.48</v>
          </cell>
          <cell r="G206">
            <v>5038628.28</v>
          </cell>
          <cell r="H206">
            <v>12</v>
          </cell>
          <cell r="I206">
            <v>12</v>
          </cell>
        </row>
        <row r="207">
          <cell r="A207" t="str">
            <v>6-03-002</v>
          </cell>
          <cell r="B207" t="str">
            <v>COS MACH/SERVICE - HUM</v>
          </cell>
          <cell r="C207">
            <v>777.07</v>
          </cell>
          <cell r="D207">
            <v>1413.13</v>
          </cell>
          <cell r="E207">
            <v>1537.54</v>
          </cell>
          <cell r="F207">
            <v>-124.41</v>
          </cell>
          <cell r="G207">
            <v>652.66</v>
          </cell>
          <cell r="H207">
            <v>12</v>
          </cell>
          <cell r="I207">
            <v>12</v>
          </cell>
        </row>
        <row r="208">
          <cell r="A208" t="str">
            <v>6-03-003</v>
          </cell>
          <cell r="B208">
            <v>0</v>
          </cell>
          <cell r="C208">
            <v>0</v>
          </cell>
          <cell r="D208">
            <v>0</v>
          </cell>
          <cell r="E208">
            <v>0</v>
          </cell>
          <cell r="F208">
            <v>0</v>
          </cell>
          <cell r="G208">
            <v>0</v>
          </cell>
          <cell r="H208">
            <v>0</v>
          </cell>
          <cell r="I208">
            <v>0</v>
          </cell>
        </row>
        <row r="209">
          <cell r="A209" t="str">
            <v>6-03-005</v>
          </cell>
          <cell r="B209" t="str">
            <v>COS MACHINERY-OTHER UK</v>
          </cell>
          <cell r="C209">
            <v>374634.52</v>
          </cell>
          <cell r="D209">
            <v>0</v>
          </cell>
          <cell r="E209">
            <v>0</v>
          </cell>
          <cell r="F209">
            <v>0</v>
          </cell>
          <cell r="G209">
            <v>374634.52</v>
          </cell>
          <cell r="H209">
            <v>12</v>
          </cell>
          <cell r="I209">
            <v>12</v>
          </cell>
        </row>
        <row r="210">
          <cell r="A210" t="str">
            <v>6-03-006</v>
          </cell>
          <cell r="B210" t="str">
            <v>COS MACHINERY-OTHER EU</v>
          </cell>
          <cell r="C210">
            <v>5500.86</v>
          </cell>
          <cell r="D210">
            <v>0</v>
          </cell>
          <cell r="E210">
            <v>0</v>
          </cell>
          <cell r="F210">
            <v>0</v>
          </cell>
          <cell r="G210">
            <v>5500.86</v>
          </cell>
          <cell r="H210">
            <v>12</v>
          </cell>
          <cell r="I210">
            <v>12</v>
          </cell>
        </row>
        <row r="211">
          <cell r="A211" t="str">
            <v>6-03-201</v>
          </cell>
          <cell r="B211" t="str">
            <v>DUTY MACHINERY EGE</v>
          </cell>
          <cell r="C211">
            <v>55192.58</v>
          </cell>
          <cell r="D211">
            <v>332.13</v>
          </cell>
          <cell r="E211">
            <v>0</v>
          </cell>
          <cell r="F211">
            <v>332.13</v>
          </cell>
          <cell r="G211">
            <v>55524.71</v>
          </cell>
          <cell r="H211">
            <v>12</v>
          </cell>
          <cell r="I211">
            <v>12</v>
          </cell>
        </row>
        <row r="212">
          <cell r="A212" t="str">
            <v>6-03-202</v>
          </cell>
          <cell r="B212" t="str">
            <v>DUTY MACHINERY HUM</v>
          </cell>
          <cell r="C212">
            <v>41.84</v>
          </cell>
          <cell r="D212">
            <v>0</v>
          </cell>
          <cell r="E212">
            <v>0</v>
          </cell>
          <cell r="F212">
            <v>0</v>
          </cell>
          <cell r="G212">
            <v>41.84</v>
          </cell>
          <cell r="H212">
            <v>12</v>
          </cell>
          <cell r="I212">
            <v>12</v>
          </cell>
        </row>
        <row r="213">
          <cell r="A213" t="str">
            <v>6-03-205</v>
          </cell>
          <cell r="B213" t="str">
            <v>DUTY MACHINERY-OTHER UK</v>
          </cell>
          <cell r="C213">
            <v>301.19</v>
          </cell>
          <cell r="D213">
            <v>0</v>
          </cell>
          <cell r="E213">
            <v>0</v>
          </cell>
          <cell r="F213">
            <v>0</v>
          </cell>
          <cell r="G213">
            <v>301.19</v>
          </cell>
          <cell r="H213">
            <v>12</v>
          </cell>
          <cell r="I213">
            <v>12</v>
          </cell>
        </row>
        <row r="214">
          <cell r="A214" t="str">
            <v>6-03-301</v>
          </cell>
          <cell r="B214" t="str">
            <v>OTHER COSTS MACHINERY EGE</v>
          </cell>
          <cell r="C214">
            <v>27282.46</v>
          </cell>
          <cell r="D214">
            <v>1135.58</v>
          </cell>
          <cell r="E214">
            <v>0</v>
          </cell>
          <cell r="F214">
            <v>1135.58</v>
          </cell>
          <cell r="G214">
            <v>28418.04</v>
          </cell>
          <cell r="H214">
            <v>12</v>
          </cell>
          <cell r="I214">
            <v>12</v>
          </cell>
        </row>
        <row r="215">
          <cell r="A215" t="str">
            <v>6-03-302</v>
          </cell>
          <cell r="B215" t="str">
            <v>OTHER COSTS MACHINERY HUM</v>
          </cell>
          <cell r="C215">
            <v>135.56</v>
          </cell>
          <cell r="D215">
            <v>0</v>
          </cell>
          <cell r="E215">
            <v>0</v>
          </cell>
          <cell r="F215">
            <v>0</v>
          </cell>
          <cell r="G215">
            <v>135.56</v>
          </cell>
          <cell r="H215">
            <v>12</v>
          </cell>
          <cell r="I215">
            <v>12</v>
          </cell>
        </row>
        <row r="216">
          <cell r="A216" t="str">
            <v>6-03-305</v>
          </cell>
          <cell r="B216" t="str">
            <v>OTH COST MACHINERY-OTHER UK</v>
          </cell>
          <cell r="C216">
            <v>74.430000000000007</v>
          </cell>
          <cell r="D216">
            <v>0</v>
          </cell>
          <cell r="E216">
            <v>0</v>
          </cell>
          <cell r="F216">
            <v>0</v>
          </cell>
          <cell r="G216">
            <v>74.430000000000007</v>
          </cell>
          <cell r="H216">
            <v>12</v>
          </cell>
          <cell r="I216">
            <v>12</v>
          </cell>
        </row>
        <row r="217">
          <cell r="A217" t="str">
            <v>6-04-001</v>
          </cell>
          <cell r="B217" t="str">
            <v>COS - UK STEEL</v>
          </cell>
          <cell r="C217">
            <v>53521939.659999996</v>
          </cell>
          <cell r="D217">
            <v>8229454.4199999999</v>
          </cell>
          <cell r="E217">
            <v>2088921.28</v>
          </cell>
          <cell r="F217">
            <v>6140533.1399999997</v>
          </cell>
          <cell r="G217">
            <v>59662472.799999997</v>
          </cell>
          <cell r="H217">
            <v>12</v>
          </cell>
          <cell r="I217">
            <v>12</v>
          </cell>
        </row>
        <row r="218">
          <cell r="A218" t="str">
            <v>6-04-002</v>
          </cell>
          <cell r="B218" t="str">
            <v>COS STEEL -GERMANY</v>
          </cell>
          <cell r="C218">
            <v>682234.62</v>
          </cell>
          <cell r="D218">
            <v>763553.31</v>
          </cell>
          <cell r="E218">
            <v>515152</v>
          </cell>
          <cell r="F218">
            <v>248401.31</v>
          </cell>
          <cell r="G218">
            <v>930635.93</v>
          </cell>
          <cell r="H218">
            <v>12</v>
          </cell>
          <cell r="I218">
            <v>12</v>
          </cell>
        </row>
        <row r="219">
          <cell r="A219" t="str">
            <v>6-04-003</v>
          </cell>
          <cell r="B219">
            <v>0</v>
          </cell>
          <cell r="C219">
            <v>0</v>
          </cell>
          <cell r="D219">
            <v>0</v>
          </cell>
          <cell r="E219">
            <v>0</v>
          </cell>
          <cell r="F219">
            <v>0</v>
          </cell>
          <cell r="G219">
            <v>0</v>
          </cell>
          <cell r="H219">
            <v>0</v>
          </cell>
          <cell r="I219">
            <v>0</v>
          </cell>
        </row>
        <row r="220">
          <cell r="A220" t="str">
            <v>6-04-005</v>
          </cell>
          <cell r="B220" t="str">
            <v>STEEL FROM HTA</v>
          </cell>
          <cell r="C220">
            <v>179372.08</v>
          </cell>
          <cell r="D220">
            <v>48096.42</v>
          </cell>
          <cell r="E220">
            <v>0</v>
          </cell>
          <cell r="F220">
            <v>48096.42</v>
          </cell>
          <cell r="G220">
            <v>227468.5</v>
          </cell>
          <cell r="H220">
            <v>12</v>
          </cell>
          <cell r="I220">
            <v>12</v>
          </cell>
        </row>
        <row r="221">
          <cell r="A221" t="str">
            <v>6-04-021</v>
          </cell>
          <cell r="B221">
            <v>0</v>
          </cell>
          <cell r="C221">
            <v>0</v>
          </cell>
          <cell r="D221">
            <v>0</v>
          </cell>
          <cell r="E221">
            <v>0</v>
          </cell>
          <cell r="F221">
            <v>0</v>
          </cell>
          <cell r="G221">
            <v>0</v>
          </cell>
          <cell r="H221">
            <v>0</v>
          </cell>
          <cell r="I221">
            <v>0</v>
          </cell>
        </row>
        <row r="222">
          <cell r="A222" t="str">
            <v>6-04-201</v>
          </cell>
          <cell r="B222" t="str">
            <v>DUTY UK STEEL</v>
          </cell>
          <cell r="C222">
            <v>17655.54</v>
          </cell>
          <cell r="D222">
            <v>6309.41</v>
          </cell>
          <cell r="E222">
            <v>0</v>
          </cell>
          <cell r="F222">
            <v>6309.41</v>
          </cell>
          <cell r="G222">
            <v>23964.95</v>
          </cell>
          <cell r="H222">
            <v>12</v>
          </cell>
          <cell r="I222">
            <v>12</v>
          </cell>
        </row>
        <row r="223">
          <cell r="A223" t="str">
            <v>6-04-205</v>
          </cell>
          <cell r="B223" t="str">
            <v>DUTY HTA STEEL</v>
          </cell>
          <cell r="C223">
            <v>3165.97</v>
          </cell>
          <cell r="D223">
            <v>0</v>
          </cell>
          <cell r="E223">
            <v>0</v>
          </cell>
          <cell r="F223">
            <v>0</v>
          </cell>
          <cell r="G223">
            <v>3165.97</v>
          </cell>
          <cell r="H223">
            <v>12</v>
          </cell>
          <cell r="I223">
            <v>12</v>
          </cell>
        </row>
        <row r="224">
          <cell r="A224" t="str">
            <v>6-04-301</v>
          </cell>
          <cell r="B224" t="str">
            <v>OTHER COSTS UK STEEL</v>
          </cell>
          <cell r="C224">
            <v>294437.45</v>
          </cell>
          <cell r="D224">
            <v>18441</v>
          </cell>
          <cell r="E224">
            <v>3372.33</v>
          </cell>
          <cell r="F224">
            <v>15068.67</v>
          </cell>
          <cell r="G224">
            <v>309506.12</v>
          </cell>
          <cell r="H224">
            <v>12</v>
          </cell>
          <cell r="I224">
            <v>12</v>
          </cell>
        </row>
        <row r="225">
          <cell r="A225" t="str">
            <v>6-04-305</v>
          </cell>
          <cell r="B225" t="str">
            <v>OTHER COSTS HTA STEEL</v>
          </cell>
          <cell r="C225">
            <v>14575.01</v>
          </cell>
          <cell r="D225">
            <v>0</v>
          </cell>
          <cell r="E225">
            <v>0</v>
          </cell>
          <cell r="F225">
            <v>0</v>
          </cell>
          <cell r="G225">
            <v>14575.01</v>
          </cell>
          <cell r="H225">
            <v>12</v>
          </cell>
          <cell r="I225">
            <v>12</v>
          </cell>
        </row>
        <row r="226">
          <cell r="A226" t="str">
            <v>6-05-001</v>
          </cell>
          <cell r="B226" t="str">
            <v>COS - HFB PARTS - BELGIUM</v>
          </cell>
          <cell r="C226">
            <v>3048605.6</v>
          </cell>
          <cell r="D226">
            <v>313723.33</v>
          </cell>
          <cell r="E226">
            <v>0</v>
          </cell>
          <cell r="F226">
            <v>313723.33</v>
          </cell>
          <cell r="G226">
            <v>3362328.93</v>
          </cell>
          <cell r="H226">
            <v>12</v>
          </cell>
          <cell r="I226">
            <v>12</v>
          </cell>
        </row>
        <row r="227">
          <cell r="A227" t="str">
            <v>6-05-002</v>
          </cell>
          <cell r="B227" t="str">
            <v>COS-IMPORTS TO GERMANY</v>
          </cell>
          <cell r="C227">
            <v>231912.23</v>
          </cell>
          <cell r="D227">
            <v>135619.43</v>
          </cell>
          <cell r="E227">
            <v>0</v>
          </cell>
          <cell r="F227">
            <v>135619.43</v>
          </cell>
          <cell r="G227">
            <v>367531.66</v>
          </cell>
          <cell r="H227">
            <v>12</v>
          </cell>
          <cell r="I227">
            <v>12</v>
          </cell>
        </row>
        <row r="228">
          <cell r="A228" t="str">
            <v>6-05-003</v>
          </cell>
          <cell r="B228" t="str">
            <v>Use 6-05-006 EX PENNEL &amp; FLIPO</v>
          </cell>
          <cell r="C228">
            <v>3126.95</v>
          </cell>
          <cell r="D228">
            <v>0</v>
          </cell>
          <cell r="E228">
            <v>0</v>
          </cell>
          <cell r="F228">
            <v>0</v>
          </cell>
          <cell r="G228">
            <v>3126.95</v>
          </cell>
          <cell r="H228">
            <v>12</v>
          </cell>
          <cell r="I228">
            <v>12</v>
          </cell>
        </row>
        <row r="229">
          <cell r="A229" t="str">
            <v>6-05-005</v>
          </cell>
          <cell r="B229" t="str">
            <v>COS-IMPORTS TO PORTUGAL</v>
          </cell>
          <cell r="C229">
            <v>9284.1299999999992</v>
          </cell>
          <cell r="D229">
            <v>0</v>
          </cell>
          <cell r="E229">
            <v>0</v>
          </cell>
          <cell r="F229">
            <v>0</v>
          </cell>
          <cell r="G229">
            <v>9284.1299999999992</v>
          </cell>
          <cell r="H229">
            <v>12</v>
          </cell>
          <cell r="I229">
            <v>12</v>
          </cell>
        </row>
        <row r="230">
          <cell r="A230" t="str">
            <v>6-05-006</v>
          </cell>
          <cell r="B230" t="str">
            <v>COS-IMPORTS TO FRANCE</v>
          </cell>
          <cell r="C230">
            <v>84596.38</v>
          </cell>
          <cell r="D230">
            <v>953.16</v>
          </cell>
          <cell r="E230">
            <v>0</v>
          </cell>
          <cell r="F230">
            <v>953.16</v>
          </cell>
          <cell r="G230">
            <v>85549.54</v>
          </cell>
          <cell r="H230">
            <v>12</v>
          </cell>
          <cell r="I230">
            <v>12</v>
          </cell>
        </row>
        <row r="231">
          <cell r="A231" t="str">
            <v>6-05-008</v>
          </cell>
          <cell r="B231" t="str">
            <v>COS-IMPORTS TO MONTESA SPAIN</v>
          </cell>
          <cell r="C231">
            <v>53665.15</v>
          </cell>
          <cell r="D231">
            <v>9703.09</v>
          </cell>
          <cell r="E231">
            <v>0</v>
          </cell>
          <cell r="F231">
            <v>9703.09</v>
          </cell>
          <cell r="G231">
            <v>63368.24</v>
          </cell>
          <cell r="H231">
            <v>12</v>
          </cell>
          <cell r="I231">
            <v>12</v>
          </cell>
        </row>
        <row r="232">
          <cell r="A232" t="str">
            <v>6-05-011</v>
          </cell>
          <cell r="B232" t="str">
            <v>COS-IMPORTS TO SPAIN</v>
          </cell>
          <cell r="C232">
            <v>67134.820000000007</v>
          </cell>
          <cell r="D232">
            <v>5864.58</v>
          </cell>
          <cell r="E232">
            <v>0</v>
          </cell>
          <cell r="F232">
            <v>5864.58</v>
          </cell>
          <cell r="G232">
            <v>72999.399999999994</v>
          </cell>
          <cell r="H232">
            <v>12</v>
          </cell>
          <cell r="I232">
            <v>12</v>
          </cell>
        </row>
        <row r="233">
          <cell r="A233" t="str">
            <v>6-05-012</v>
          </cell>
          <cell r="B233">
            <v>0</v>
          </cell>
          <cell r="C233">
            <v>0</v>
          </cell>
          <cell r="D233">
            <v>0</v>
          </cell>
          <cell r="E233">
            <v>0</v>
          </cell>
          <cell r="F233">
            <v>0</v>
          </cell>
          <cell r="G233">
            <v>0</v>
          </cell>
          <cell r="H233">
            <v>0</v>
          </cell>
          <cell r="I233">
            <v>0</v>
          </cell>
        </row>
        <row r="234">
          <cell r="A234" t="str">
            <v>6-05-013</v>
          </cell>
          <cell r="B234" t="str">
            <v>COS-IMPORTS TO ITALY (NON HTIO</v>
          </cell>
          <cell r="C234">
            <v>48373.37</v>
          </cell>
          <cell r="D234">
            <v>0</v>
          </cell>
          <cell r="E234">
            <v>0</v>
          </cell>
          <cell r="F234">
            <v>0</v>
          </cell>
          <cell r="G234">
            <v>48373.37</v>
          </cell>
          <cell r="H234">
            <v>12</v>
          </cell>
          <cell r="I234">
            <v>12</v>
          </cell>
        </row>
        <row r="235">
          <cell r="A235" t="str">
            <v>6-05-014</v>
          </cell>
          <cell r="B235">
            <v>0</v>
          </cell>
          <cell r="C235">
            <v>0</v>
          </cell>
          <cell r="D235">
            <v>0</v>
          </cell>
          <cell r="E235">
            <v>0</v>
          </cell>
          <cell r="F235">
            <v>0</v>
          </cell>
          <cell r="G235">
            <v>0</v>
          </cell>
          <cell r="H235">
            <v>0</v>
          </cell>
          <cell r="I235">
            <v>0</v>
          </cell>
        </row>
        <row r="236">
          <cell r="A236" t="str">
            <v>6-05-212</v>
          </cell>
          <cell r="B236" t="str">
            <v>DUTY-OTHER EUROPEAN IMPORTS</v>
          </cell>
          <cell r="C236">
            <v>235.75</v>
          </cell>
          <cell r="D236">
            <v>0</v>
          </cell>
          <cell r="E236">
            <v>0</v>
          </cell>
          <cell r="F236">
            <v>0</v>
          </cell>
          <cell r="G236">
            <v>235.75</v>
          </cell>
          <cell r="H236">
            <v>12</v>
          </cell>
          <cell r="I236">
            <v>12</v>
          </cell>
        </row>
        <row r="237">
          <cell r="A237" t="str">
            <v>6-05-301</v>
          </cell>
          <cell r="B237" t="str">
            <v>OTHER COST BELGIUM</v>
          </cell>
          <cell r="C237">
            <v>1527.87</v>
          </cell>
          <cell r="D237">
            <v>0</v>
          </cell>
          <cell r="E237">
            <v>0</v>
          </cell>
          <cell r="F237">
            <v>0</v>
          </cell>
          <cell r="G237">
            <v>1527.87</v>
          </cell>
          <cell r="H237">
            <v>12</v>
          </cell>
          <cell r="I237">
            <v>12</v>
          </cell>
        </row>
        <row r="238">
          <cell r="A238" t="str">
            <v>6-05-302</v>
          </cell>
          <cell r="B238" t="str">
            <v>OTHER COSTS GERMANY</v>
          </cell>
          <cell r="C238">
            <v>12621.68</v>
          </cell>
          <cell r="D238">
            <v>9449.48</v>
          </cell>
          <cell r="E238">
            <v>0</v>
          </cell>
          <cell r="F238">
            <v>9449.48</v>
          </cell>
          <cell r="G238">
            <v>22071.16</v>
          </cell>
          <cell r="H238">
            <v>12</v>
          </cell>
          <cell r="I238">
            <v>12</v>
          </cell>
        </row>
        <row r="239">
          <cell r="A239" t="str">
            <v>6-05-305</v>
          </cell>
          <cell r="B239" t="str">
            <v>OTHER COSTS PORTUGAL</v>
          </cell>
          <cell r="C239">
            <v>-1208.78</v>
          </cell>
          <cell r="D239">
            <v>0</v>
          </cell>
          <cell r="E239">
            <v>0</v>
          </cell>
          <cell r="F239">
            <v>0</v>
          </cell>
          <cell r="G239">
            <v>-1208.78</v>
          </cell>
          <cell r="H239">
            <v>12</v>
          </cell>
          <cell r="I239">
            <v>12</v>
          </cell>
        </row>
        <row r="240">
          <cell r="A240" t="str">
            <v>6-05-306</v>
          </cell>
          <cell r="B240" t="str">
            <v>OTHER COSTS FRANCE</v>
          </cell>
          <cell r="C240">
            <v>7360.6</v>
          </cell>
          <cell r="D240">
            <v>251.88</v>
          </cell>
          <cell r="E240">
            <v>0</v>
          </cell>
          <cell r="F240">
            <v>251.88</v>
          </cell>
          <cell r="G240">
            <v>7612.48</v>
          </cell>
          <cell r="H240">
            <v>12</v>
          </cell>
          <cell r="I240">
            <v>12</v>
          </cell>
        </row>
        <row r="241">
          <cell r="A241" t="str">
            <v>6-05-308</v>
          </cell>
          <cell r="B241" t="str">
            <v>OTHER COSTS MH SPAIN</v>
          </cell>
          <cell r="C241">
            <v>6336.77</v>
          </cell>
          <cell r="D241">
            <v>713.12</v>
          </cell>
          <cell r="E241">
            <v>0</v>
          </cell>
          <cell r="F241">
            <v>713.12</v>
          </cell>
          <cell r="G241">
            <v>7049.89</v>
          </cell>
          <cell r="H241">
            <v>12</v>
          </cell>
          <cell r="I241">
            <v>12</v>
          </cell>
        </row>
        <row r="242">
          <cell r="A242" t="str">
            <v>6-05-311</v>
          </cell>
          <cell r="B242" t="str">
            <v>OTHER COSTS SPAIN</v>
          </cell>
          <cell r="C242">
            <v>7204.97</v>
          </cell>
          <cell r="D242">
            <v>775.14</v>
          </cell>
          <cell r="E242">
            <v>0</v>
          </cell>
          <cell r="F242">
            <v>775.14</v>
          </cell>
          <cell r="G242">
            <v>7980.11</v>
          </cell>
          <cell r="H242">
            <v>12</v>
          </cell>
          <cell r="I242">
            <v>12</v>
          </cell>
        </row>
        <row r="243">
          <cell r="A243" t="str">
            <v>6-05-312</v>
          </cell>
          <cell r="B243">
            <v>0</v>
          </cell>
          <cell r="C243">
            <v>0</v>
          </cell>
          <cell r="D243">
            <v>0</v>
          </cell>
          <cell r="E243">
            <v>0</v>
          </cell>
          <cell r="F243">
            <v>0</v>
          </cell>
          <cell r="G243">
            <v>0</v>
          </cell>
          <cell r="H243">
            <v>0</v>
          </cell>
          <cell r="I243">
            <v>0</v>
          </cell>
        </row>
        <row r="244">
          <cell r="A244" t="str">
            <v>6-06-001</v>
          </cell>
          <cell r="B244" t="str">
            <v>COS - UK ALUMINIUM</v>
          </cell>
          <cell r="C244">
            <v>3832617.25</v>
          </cell>
          <cell r="D244">
            <v>417629.1</v>
          </cell>
          <cell r="E244">
            <v>46318.28</v>
          </cell>
          <cell r="F244">
            <v>371310.82</v>
          </cell>
          <cell r="G244">
            <v>4203928.07</v>
          </cell>
          <cell r="H244">
            <v>12</v>
          </cell>
          <cell r="I244">
            <v>12</v>
          </cell>
        </row>
        <row r="245">
          <cell r="A245" t="str">
            <v>6-07-001</v>
          </cell>
          <cell r="B245" t="str">
            <v>COS HTA - HUM</v>
          </cell>
          <cell r="C245">
            <v>3391639.83</v>
          </cell>
          <cell r="D245">
            <v>232112.56</v>
          </cell>
          <cell r="E245">
            <v>0</v>
          </cell>
          <cell r="F245">
            <v>232112.56</v>
          </cell>
          <cell r="G245">
            <v>3623752.39</v>
          </cell>
          <cell r="H245">
            <v>12</v>
          </cell>
          <cell r="I245">
            <v>12</v>
          </cell>
        </row>
        <row r="246">
          <cell r="A246" t="str">
            <v>6-07-002</v>
          </cell>
          <cell r="B246" t="str">
            <v>COS HTA - OTHERS (UK)</v>
          </cell>
          <cell r="C246">
            <v>164704.41</v>
          </cell>
          <cell r="D246">
            <v>0</v>
          </cell>
          <cell r="E246">
            <v>0</v>
          </cell>
          <cell r="F246">
            <v>0</v>
          </cell>
          <cell r="G246">
            <v>164704.41</v>
          </cell>
          <cell r="H246">
            <v>12</v>
          </cell>
          <cell r="I246">
            <v>12</v>
          </cell>
        </row>
        <row r="247">
          <cell r="A247" t="str">
            <v>6-07-003</v>
          </cell>
          <cell r="B247" t="str">
            <v>COS HTA - OTHERS (EC)</v>
          </cell>
          <cell r="C247">
            <v>8359.0400000000009</v>
          </cell>
          <cell r="D247">
            <v>0</v>
          </cell>
          <cell r="E247">
            <v>0</v>
          </cell>
          <cell r="F247">
            <v>0</v>
          </cell>
          <cell r="G247">
            <v>8359.0400000000009</v>
          </cell>
          <cell r="H247">
            <v>12</v>
          </cell>
          <cell r="I247">
            <v>12</v>
          </cell>
        </row>
        <row r="248">
          <cell r="A248" t="str">
            <v>6-07-201</v>
          </cell>
          <cell r="B248" t="str">
            <v>DUTY HTA - HUM</v>
          </cell>
          <cell r="C248">
            <v>114126.39999999999</v>
          </cell>
          <cell r="D248">
            <v>8718.2999999999993</v>
          </cell>
          <cell r="E248">
            <v>0</v>
          </cell>
          <cell r="F248">
            <v>8718.2999999999993</v>
          </cell>
          <cell r="G248">
            <v>122844.7</v>
          </cell>
          <cell r="H248">
            <v>12</v>
          </cell>
          <cell r="I248">
            <v>12</v>
          </cell>
        </row>
        <row r="249">
          <cell r="A249" t="str">
            <v>6-07-202</v>
          </cell>
          <cell r="B249" t="str">
            <v>DUTY HTA - OTHERS (UK)</v>
          </cell>
          <cell r="C249">
            <v>111.38</v>
          </cell>
          <cell r="D249">
            <v>0</v>
          </cell>
          <cell r="E249">
            <v>0</v>
          </cell>
          <cell r="F249">
            <v>0</v>
          </cell>
          <cell r="G249">
            <v>111.38</v>
          </cell>
          <cell r="H249">
            <v>12</v>
          </cell>
          <cell r="I249">
            <v>12</v>
          </cell>
        </row>
        <row r="250">
          <cell r="A250" t="str">
            <v>6-07-301</v>
          </cell>
          <cell r="B250" t="str">
            <v>OTHER COSTS HTA - HUM</v>
          </cell>
          <cell r="C250">
            <v>23025.22</v>
          </cell>
          <cell r="D250">
            <v>3019.59</v>
          </cell>
          <cell r="E250">
            <v>0</v>
          </cell>
          <cell r="F250">
            <v>3019.59</v>
          </cell>
          <cell r="G250">
            <v>26044.81</v>
          </cell>
          <cell r="H250">
            <v>12</v>
          </cell>
          <cell r="I250">
            <v>12</v>
          </cell>
        </row>
        <row r="251">
          <cell r="A251" t="str">
            <v>6-07-302</v>
          </cell>
          <cell r="B251" t="str">
            <v>OTHER COSTS HTA - OTHERS (UK)</v>
          </cell>
          <cell r="C251">
            <v>483.6</v>
          </cell>
          <cell r="D251">
            <v>0</v>
          </cell>
          <cell r="E251">
            <v>0</v>
          </cell>
          <cell r="F251">
            <v>0</v>
          </cell>
          <cell r="G251">
            <v>483.6</v>
          </cell>
          <cell r="H251">
            <v>12</v>
          </cell>
          <cell r="I251">
            <v>12</v>
          </cell>
        </row>
        <row r="252">
          <cell r="A252" t="str">
            <v>6-07-303</v>
          </cell>
          <cell r="B252">
            <v>0</v>
          </cell>
          <cell r="C252">
            <v>0</v>
          </cell>
          <cell r="D252">
            <v>0</v>
          </cell>
          <cell r="E252">
            <v>0</v>
          </cell>
          <cell r="F252">
            <v>0</v>
          </cell>
          <cell r="G252">
            <v>0</v>
          </cell>
          <cell r="H252">
            <v>0</v>
          </cell>
          <cell r="I252">
            <v>0</v>
          </cell>
        </row>
        <row r="253">
          <cell r="A253" t="str">
            <v>6-07-401</v>
          </cell>
          <cell r="B253" t="str">
            <v>WHS COSTS HTA - HUM</v>
          </cell>
          <cell r="C253">
            <v>122855.84</v>
          </cell>
          <cell r="D253">
            <v>13740.53</v>
          </cell>
          <cell r="E253">
            <v>1329.73</v>
          </cell>
          <cell r="F253">
            <v>12410.8</v>
          </cell>
          <cell r="G253">
            <v>135266.64000000001</v>
          </cell>
          <cell r="H253">
            <v>12</v>
          </cell>
          <cell r="I253">
            <v>12</v>
          </cell>
        </row>
        <row r="254">
          <cell r="A254" t="str">
            <v>6-08-001</v>
          </cell>
          <cell r="B254" t="str">
            <v>COS - ALUMINIUM TO HOLLAND</v>
          </cell>
          <cell r="C254">
            <v>22007.86</v>
          </cell>
          <cell r="D254">
            <v>0</v>
          </cell>
          <cell r="E254">
            <v>0</v>
          </cell>
          <cell r="F254">
            <v>0</v>
          </cell>
          <cell r="G254">
            <v>22007.86</v>
          </cell>
          <cell r="H254">
            <v>12</v>
          </cell>
          <cell r="I254">
            <v>12</v>
          </cell>
        </row>
        <row r="255">
          <cell r="A255" t="str">
            <v>6-08-002</v>
          </cell>
          <cell r="B255" t="str">
            <v>COS - ALUMINIUM TO BELGIUM</v>
          </cell>
          <cell r="C255">
            <v>208017.99</v>
          </cell>
          <cell r="D255">
            <v>25702.34</v>
          </cell>
          <cell r="E255">
            <v>0</v>
          </cell>
          <cell r="F255">
            <v>25702.34</v>
          </cell>
          <cell r="G255">
            <v>233720.33</v>
          </cell>
          <cell r="H255">
            <v>12</v>
          </cell>
          <cell r="I255">
            <v>12</v>
          </cell>
        </row>
        <row r="256">
          <cell r="A256" t="str">
            <v>6-08-003</v>
          </cell>
          <cell r="B256" t="str">
            <v>COS - ALUMINIUM TO PORTUGAL</v>
          </cell>
          <cell r="C256">
            <v>552354.81999999995</v>
          </cell>
          <cell r="D256">
            <v>44072.69</v>
          </cell>
          <cell r="E256">
            <v>0</v>
          </cell>
          <cell r="F256">
            <v>44072.69</v>
          </cell>
          <cell r="G256">
            <v>596427.51</v>
          </cell>
          <cell r="H256">
            <v>12</v>
          </cell>
          <cell r="I256">
            <v>12</v>
          </cell>
        </row>
        <row r="257">
          <cell r="A257" t="str">
            <v>6-09-001</v>
          </cell>
          <cell r="B257" t="str">
            <v>COS - EXPORT ALUMINIUM</v>
          </cell>
          <cell r="C257">
            <v>28696751.579999998</v>
          </cell>
          <cell r="D257">
            <v>7320526.1500000004</v>
          </cell>
          <cell r="E257">
            <v>47142.11</v>
          </cell>
          <cell r="F257">
            <v>7273384.04</v>
          </cell>
          <cell r="G257">
            <v>35970135.619999997</v>
          </cell>
          <cell r="H257">
            <v>12</v>
          </cell>
          <cell r="I257">
            <v>12</v>
          </cell>
        </row>
        <row r="258">
          <cell r="A258" t="str">
            <v>6-10-001</v>
          </cell>
          <cell r="B258">
            <v>0</v>
          </cell>
          <cell r="C258">
            <v>0</v>
          </cell>
          <cell r="D258">
            <v>0</v>
          </cell>
          <cell r="E258">
            <v>0</v>
          </cell>
          <cell r="F258">
            <v>0</v>
          </cell>
          <cell r="G258">
            <v>0</v>
          </cell>
          <cell r="H258">
            <v>0</v>
          </cell>
          <cell r="I258">
            <v>0</v>
          </cell>
        </row>
        <row r="259">
          <cell r="A259" t="str">
            <v>6-10-002</v>
          </cell>
          <cell r="B259" t="str">
            <v>COS - EXPORT PARTS TO HT</v>
          </cell>
          <cell r="C259">
            <v>14706620.130000001</v>
          </cell>
          <cell r="D259">
            <v>2336328.42</v>
          </cell>
          <cell r="E259">
            <v>104240.83</v>
          </cell>
          <cell r="F259">
            <v>2232087.59</v>
          </cell>
          <cell r="G259">
            <v>16938707.719999999</v>
          </cell>
          <cell r="H259">
            <v>12</v>
          </cell>
          <cell r="I259">
            <v>12</v>
          </cell>
        </row>
        <row r="260">
          <cell r="A260" t="str">
            <v>6-10-004</v>
          </cell>
          <cell r="B260">
            <v>0</v>
          </cell>
          <cell r="C260">
            <v>0</v>
          </cell>
          <cell r="D260">
            <v>0</v>
          </cell>
          <cell r="E260">
            <v>0</v>
          </cell>
          <cell r="F260">
            <v>0</v>
          </cell>
          <cell r="G260">
            <v>0</v>
          </cell>
          <cell r="H260">
            <v>0</v>
          </cell>
          <cell r="I260">
            <v>0</v>
          </cell>
        </row>
        <row r="261">
          <cell r="A261" t="str">
            <v>6-10-010</v>
          </cell>
          <cell r="B261" t="str">
            <v>COS - EXPORTS TO HT AMERICA</v>
          </cell>
          <cell r="C261">
            <v>1311952.07</v>
          </cell>
          <cell r="D261">
            <v>4269.6000000000004</v>
          </cell>
          <cell r="E261">
            <v>2134.8000000000002</v>
          </cell>
          <cell r="F261">
            <v>2134.8000000000002</v>
          </cell>
          <cell r="G261">
            <v>1314086.8700000001</v>
          </cell>
          <cell r="H261">
            <v>12</v>
          </cell>
          <cell r="I261">
            <v>12</v>
          </cell>
        </row>
        <row r="262">
          <cell r="A262" t="str">
            <v>6-10-011</v>
          </cell>
          <cell r="B262">
            <v>0</v>
          </cell>
          <cell r="C262">
            <v>0</v>
          </cell>
          <cell r="D262">
            <v>0</v>
          </cell>
          <cell r="E262">
            <v>0</v>
          </cell>
          <cell r="F262">
            <v>0</v>
          </cell>
          <cell r="G262">
            <v>0</v>
          </cell>
          <cell r="H262">
            <v>0</v>
          </cell>
          <cell r="I262">
            <v>0</v>
          </cell>
        </row>
        <row r="263">
          <cell r="A263" t="str">
            <v>6-10-012</v>
          </cell>
          <cell r="B263" t="str">
            <v>COS-EXPORTS TO HONDA ANADOLU</v>
          </cell>
          <cell r="C263">
            <v>2456.25</v>
          </cell>
          <cell r="D263">
            <v>0</v>
          </cell>
          <cell r="E263">
            <v>0</v>
          </cell>
          <cell r="F263">
            <v>0</v>
          </cell>
          <cell r="G263">
            <v>2456.25</v>
          </cell>
          <cell r="H263">
            <v>12</v>
          </cell>
          <cell r="I263">
            <v>12</v>
          </cell>
        </row>
        <row r="264">
          <cell r="A264" t="str">
            <v>6-10-014</v>
          </cell>
          <cell r="B264">
            <v>0</v>
          </cell>
          <cell r="C264">
            <v>0</v>
          </cell>
          <cell r="D264">
            <v>0</v>
          </cell>
          <cell r="E264">
            <v>0</v>
          </cell>
          <cell r="F264">
            <v>0</v>
          </cell>
          <cell r="G264">
            <v>0</v>
          </cell>
          <cell r="H264">
            <v>0</v>
          </cell>
          <cell r="I264">
            <v>0</v>
          </cell>
        </row>
        <row r="265">
          <cell r="A265" t="str">
            <v>6-10-015</v>
          </cell>
          <cell r="B265">
            <v>0</v>
          </cell>
          <cell r="C265">
            <v>0</v>
          </cell>
          <cell r="D265">
            <v>0</v>
          </cell>
          <cell r="E265">
            <v>0</v>
          </cell>
          <cell r="F265">
            <v>0</v>
          </cell>
          <cell r="G265">
            <v>0</v>
          </cell>
          <cell r="H265">
            <v>0</v>
          </cell>
          <cell r="I265">
            <v>0</v>
          </cell>
        </row>
        <row r="266">
          <cell r="A266" t="str">
            <v>6-10-302</v>
          </cell>
          <cell r="B266" t="str">
            <v>OTHER COST EXP to HTJ</v>
          </cell>
          <cell r="C266">
            <v>108442.51</v>
          </cell>
          <cell r="D266">
            <v>8853.2000000000007</v>
          </cell>
          <cell r="E266">
            <v>0</v>
          </cell>
          <cell r="F266">
            <v>8853.2000000000007</v>
          </cell>
          <cell r="G266">
            <v>117295.71</v>
          </cell>
          <cell r="H266">
            <v>12</v>
          </cell>
          <cell r="I266">
            <v>12</v>
          </cell>
        </row>
        <row r="267">
          <cell r="A267" t="str">
            <v>6-10-304</v>
          </cell>
          <cell r="B267">
            <v>0</v>
          </cell>
          <cell r="C267">
            <v>0</v>
          </cell>
          <cell r="D267">
            <v>0</v>
          </cell>
          <cell r="E267">
            <v>0</v>
          </cell>
          <cell r="F267">
            <v>0</v>
          </cell>
          <cell r="G267">
            <v>0</v>
          </cell>
          <cell r="H267">
            <v>0</v>
          </cell>
          <cell r="I267">
            <v>0</v>
          </cell>
        </row>
        <row r="268">
          <cell r="A268" t="str">
            <v>6-10-310</v>
          </cell>
          <cell r="B268" t="str">
            <v>OTHER COST EXP to HTA</v>
          </cell>
          <cell r="C268">
            <v>50163.55</v>
          </cell>
          <cell r="D268">
            <v>983.28</v>
          </cell>
          <cell r="E268">
            <v>0</v>
          </cell>
          <cell r="F268">
            <v>983.28</v>
          </cell>
          <cell r="G268">
            <v>51146.83</v>
          </cell>
          <cell r="H268">
            <v>12</v>
          </cell>
          <cell r="I268">
            <v>12</v>
          </cell>
        </row>
        <row r="269">
          <cell r="A269" t="str">
            <v>6-10-312</v>
          </cell>
          <cell r="B269" t="str">
            <v>OTHER COST EXP to HAT</v>
          </cell>
          <cell r="C269">
            <v>972.71</v>
          </cell>
          <cell r="D269">
            <v>0</v>
          </cell>
          <cell r="E269">
            <v>0</v>
          </cell>
          <cell r="F269">
            <v>0</v>
          </cell>
          <cell r="G269">
            <v>972.71</v>
          </cell>
          <cell r="H269">
            <v>12</v>
          </cell>
          <cell r="I269">
            <v>12</v>
          </cell>
        </row>
        <row r="270">
          <cell r="A270" t="str">
            <v>6-10-315</v>
          </cell>
          <cell r="B270">
            <v>0</v>
          </cell>
          <cell r="C270">
            <v>0</v>
          </cell>
          <cell r="D270">
            <v>0</v>
          </cell>
          <cell r="E270">
            <v>0</v>
          </cell>
          <cell r="F270">
            <v>0</v>
          </cell>
          <cell r="G270">
            <v>0</v>
          </cell>
          <cell r="H270">
            <v>0</v>
          </cell>
          <cell r="I270">
            <v>0</v>
          </cell>
        </row>
        <row r="271">
          <cell r="A271" t="str">
            <v>6-11-001</v>
          </cell>
          <cell r="B271" t="str">
            <v>COS PLASTIC UK</v>
          </cell>
          <cell r="C271">
            <v>5228548.93</v>
          </cell>
          <cell r="D271">
            <v>661118.91</v>
          </cell>
          <cell r="E271">
            <v>141289.21</v>
          </cell>
          <cell r="F271">
            <v>519829.7</v>
          </cell>
          <cell r="G271">
            <v>5748378.6299999999</v>
          </cell>
          <cell r="H271">
            <v>12</v>
          </cell>
          <cell r="I271">
            <v>12</v>
          </cell>
        </row>
        <row r="272">
          <cell r="A272" t="str">
            <v>6-11-002</v>
          </cell>
          <cell r="B272" t="str">
            <v>COS PLASTIC EU</v>
          </cell>
          <cell r="C272">
            <v>1283369.1499999999</v>
          </cell>
          <cell r="D272">
            <v>221658.74</v>
          </cell>
          <cell r="E272">
            <v>16950.64</v>
          </cell>
          <cell r="F272">
            <v>204708.1</v>
          </cell>
          <cell r="G272">
            <v>1488077.25</v>
          </cell>
          <cell r="H272">
            <v>12</v>
          </cell>
          <cell r="I272">
            <v>12</v>
          </cell>
        </row>
        <row r="273">
          <cell r="A273" t="str">
            <v>6-12-001</v>
          </cell>
          <cell r="B273" t="str">
            <v>COS-HTIO IMPORTS</v>
          </cell>
          <cell r="C273">
            <v>3250960.53</v>
          </cell>
          <cell r="D273">
            <v>370449.74</v>
          </cell>
          <cell r="E273">
            <v>46488.37</v>
          </cell>
          <cell r="F273">
            <v>323961.37</v>
          </cell>
          <cell r="G273">
            <v>3574921.9</v>
          </cell>
          <cell r="H273">
            <v>12</v>
          </cell>
          <cell r="I273">
            <v>12</v>
          </cell>
        </row>
        <row r="274">
          <cell r="A274" t="str">
            <v>6-12-050</v>
          </cell>
          <cell r="B274" t="str">
            <v>COS-HTIO IMPORTS OTHERS</v>
          </cell>
          <cell r="C274">
            <v>1261597.73</v>
          </cell>
          <cell r="D274">
            <v>212391.29</v>
          </cell>
          <cell r="E274">
            <v>2489.62</v>
          </cell>
          <cell r="F274">
            <v>209901.67</v>
          </cell>
          <cell r="G274">
            <v>1471499.4</v>
          </cell>
          <cell r="H274">
            <v>12</v>
          </cell>
          <cell r="I274">
            <v>12</v>
          </cell>
        </row>
        <row r="275">
          <cell r="A275" t="str">
            <v>6-12-201</v>
          </cell>
          <cell r="B275" t="str">
            <v>DUTY HTE-IO IMPORTS HIA</v>
          </cell>
          <cell r="C275">
            <v>80531.94</v>
          </cell>
          <cell r="D275">
            <v>10103.620000000001</v>
          </cell>
          <cell r="E275">
            <v>0</v>
          </cell>
          <cell r="F275">
            <v>10103.620000000001</v>
          </cell>
          <cell r="G275">
            <v>90635.56</v>
          </cell>
          <cell r="H275">
            <v>12</v>
          </cell>
          <cell r="I275">
            <v>12</v>
          </cell>
        </row>
        <row r="276">
          <cell r="A276" t="str">
            <v>6-12-250</v>
          </cell>
          <cell r="B276" t="str">
            <v>DUTY HTE-IO IMPORTS OTHERS</v>
          </cell>
          <cell r="C276">
            <v>44952.3</v>
          </cell>
          <cell r="D276">
            <v>4895.4799999999996</v>
          </cell>
          <cell r="E276">
            <v>0</v>
          </cell>
          <cell r="F276">
            <v>4895.4799999999996</v>
          </cell>
          <cell r="G276">
            <v>49847.78</v>
          </cell>
          <cell r="H276">
            <v>12</v>
          </cell>
          <cell r="I276">
            <v>12</v>
          </cell>
        </row>
        <row r="277">
          <cell r="A277" t="str">
            <v>6-12-301</v>
          </cell>
          <cell r="B277" t="str">
            <v>OTHER COST HTIO HONDA COs</v>
          </cell>
          <cell r="C277">
            <v>62956.41</v>
          </cell>
          <cell r="D277">
            <v>11537.34</v>
          </cell>
          <cell r="E277">
            <v>0</v>
          </cell>
          <cell r="F277">
            <v>11537.34</v>
          </cell>
          <cell r="G277">
            <v>74493.75</v>
          </cell>
          <cell r="H277">
            <v>12</v>
          </cell>
          <cell r="I277">
            <v>12</v>
          </cell>
        </row>
        <row r="278">
          <cell r="A278" t="str">
            <v>6-12-350</v>
          </cell>
          <cell r="B278" t="str">
            <v>OTHER COST HTIO NON HONDA</v>
          </cell>
          <cell r="C278">
            <v>49523.89</v>
          </cell>
          <cell r="D278">
            <v>7434.15</v>
          </cell>
          <cell r="E278">
            <v>213.73</v>
          </cell>
          <cell r="F278">
            <v>7220.42</v>
          </cell>
          <cell r="G278">
            <v>56744.31</v>
          </cell>
          <cell r="H278">
            <v>12</v>
          </cell>
          <cell r="I278">
            <v>12</v>
          </cell>
        </row>
        <row r="279">
          <cell r="A279" t="str">
            <v>6-13-001</v>
          </cell>
          <cell r="B279" t="str">
            <v>HTIO - COS EXPORT TO H COMPANI</v>
          </cell>
          <cell r="C279">
            <v>3964307.99</v>
          </cell>
          <cell r="D279">
            <v>190012.25</v>
          </cell>
          <cell r="E279">
            <v>255.94</v>
          </cell>
          <cell r="F279">
            <v>189756.31</v>
          </cell>
          <cell r="G279">
            <v>4154064.3</v>
          </cell>
          <cell r="H279">
            <v>12</v>
          </cell>
          <cell r="I279">
            <v>12</v>
          </cell>
        </row>
        <row r="280">
          <cell r="A280" t="str">
            <v>6-13-301</v>
          </cell>
          <cell r="B280" t="str">
            <v>OTHER COST HTIO EXPORTS</v>
          </cell>
          <cell r="C280">
            <v>332896.57</v>
          </cell>
          <cell r="D280">
            <v>16579.650000000001</v>
          </cell>
          <cell r="E280">
            <v>0</v>
          </cell>
          <cell r="F280">
            <v>16579.650000000001</v>
          </cell>
          <cell r="G280">
            <v>349476.22</v>
          </cell>
          <cell r="H280">
            <v>12</v>
          </cell>
          <cell r="I280">
            <v>12</v>
          </cell>
        </row>
        <row r="281">
          <cell r="A281" t="str">
            <v>6-13-350</v>
          </cell>
          <cell r="B281" t="str">
            <v>OTHER COST HTIO EXPORTS OTHERS</v>
          </cell>
          <cell r="C281">
            <v>31.54</v>
          </cell>
          <cell r="D281">
            <v>0</v>
          </cell>
          <cell r="E281">
            <v>0</v>
          </cell>
          <cell r="F281">
            <v>0</v>
          </cell>
          <cell r="G281">
            <v>31.54</v>
          </cell>
          <cell r="H281">
            <v>12</v>
          </cell>
          <cell r="I281">
            <v>12</v>
          </cell>
        </row>
        <row r="282">
          <cell r="A282" t="str">
            <v>6-14-001</v>
          </cell>
          <cell r="B282" t="str">
            <v>COS-EXPORTS TO AFRICA-CBUs</v>
          </cell>
          <cell r="C282">
            <v>2806871.51</v>
          </cell>
          <cell r="D282">
            <v>0</v>
          </cell>
          <cell r="E282">
            <v>0</v>
          </cell>
          <cell r="F282">
            <v>0</v>
          </cell>
          <cell r="G282">
            <v>2806871.51</v>
          </cell>
          <cell r="H282">
            <v>12</v>
          </cell>
          <cell r="I282">
            <v>12</v>
          </cell>
        </row>
        <row r="283">
          <cell r="A283" t="str">
            <v>6-14-021</v>
          </cell>
          <cell r="B283">
            <v>0</v>
          </cell>
          <cell r="C283">
            <v>0</v>
          </cell>
          <cell r="D283">
            <v>0</v>
          </cell>
          <cell r="E283">
            <v>0</v>
          </cell>
          <cell r="F283">
            <v>0</v>
          </cell>
          <cell r="G283">
            <v>0</v>
          </cell>
          <cell r="H283">
            <v>0</v>
          </cell>
          <cell r="I283">
            <v>0</v>
          </cell>
        </row>
        <row r="284">
          <cell r="A284" t="str">
            <v>6-14-301</v>
          </cell>
          <cell r="B284" t="str">
            <v>COS-OTHER -EXPORT AFRICA</v>
          </cell>
          <cell r="C284">
            <v>107931.15</v>
          </cell>
          <cell r="D284">
            <v>0</v>
          </cell>
          <cell r="E284">
            <v>0</v>
          </cell>
          <cell r="F284">
            <v>0</v>
          </cell>
          <cell r="G284">
            <v>107931.15</v>
          </cell>
          <cell r="H284">
            <v>12</v>
          </cell>
          <cell r="I284">
            <v>12</v>
          </cell>
        </row>
        <row r="285">
          <cell r="A285" t="str">
            <v>6-15-001</v>
          </cell>
          <cell r="B285">
            <v>0</v>
          </cell>
          <cell r="C285">
            <v>0</v>
          </cell>
          <cell r="D285">
            <v>0</v>
          </cell>
          <cell r="E285">
            <v>0</v>
          </cell>
          <cell r="F285">
            <v>0</v>
          </cell>
          <cell r="G285">
            <v>0</v>
          </cell>
          <cell r="H285">
            <v>0</v>
          </cell>
          <cell r="I285">
            <v>0</v>
          </cell>
        </row>
        <row r="286">
          <cell r="A286" t="str">
            <v>6-15-002</v>
          </cell>
          <cell r="B286">
            <v>0</v>
          </cell>
          <cell r="C286">
            <v>0</v>
          </cell>
          <cell r="D286">
            <v>0</v>
          </cell>
          <cell r="E286">
            <v>0</v>
          </cell>
          <cell r="F286">
            <v>0</v>
          </cell>
          <cell r="G286">
            <v>0</v>
          </cell>
          <cell r="H286">
            <v>0</v>
          </cell>
          <cell r="I286">
            <v>0</v>
          </cell>
        </row>
        <row r="287">
          <cell r="A287" t="str">
            <v>6-15-061</v>
          </cell>
          <cell r="B287" t="str">
            <v>CoS-STEEL X TURKEY NON HONDA</v>
          </cell>
          <cell r="C287">
            <v>4305.0200000000004</v>
          </cell>
          <cell r="D287">
            <v>0</v>
          </cell>
          <cell r="E287">
            <v>0</v>
          </cell>
          <cell r="F287">
            <v>0</v>
          </cell>
          <cell r="G287">
            <v>4305.0200000000004</v>
          </cell>
          <cell r="H287">
            <v>12</v>
          </cell>
          <cell r="I287">
            <v>12</v>
          </cell>
        </row>
        <row r="288">
          <cell r="A288" t="str">
            <v>6-15-301</v>
          </cell>
          <cell r="B288">
            <v>0</v>
          </cell>
          <cell r="C288">
            <v>0</v>
          </cell>
          <cell r="D288">
            <v>0</v>
          </cell>
          <cell r="E288">
            <v>0</v>
          </cell>
          <cell r="F288">
            <v>0</v>
          </cell>
          <cell r="G288">
            <v>0</v>
          </cell>
          <cell r="H288">
            <v>0</v>
          </cell>
          <cell r="I288">
            <v>0</v>
          </cell>
        </row>
        <row r="289">
          <cell r="A289" t="str">
            <v>6-15-302</v>
          </cell>
          <cell r="B289" t="str">
            <v>OTHER COSTS STEEL TO HT CANADA</v>
          </cell>
          <cell r="C289">
            <v>349.62</v>
          </cell>
          <cell r="D289">
            <v>0</v>
          </cell>
          <cell r="E289">
            <v>0</v>
          </cell>
          <cell r="F289">
            <v>0</v>
          </cell>
          <cell r="G289">
            <v>349.62</v>
          </cell>
          <cell r="H289">
            <v>12</v>
          </cell>
          <cell r="I289">
            <v>12</v>
          </cell>
        </row>
        <row r="290">
          <cell r="A290" t="str">
            <v>6-15-361</v>
          </cell>
          <cell r="B290" t="str">
            <v>O_CoS STEEL X TURKey NON HON</v>
          </cell>
          <cell r="C290">
            <v>173.87</v>
          </cell>
          <cell r="D290">
            <v>0</v>
          </cell>
          <cell r="E290">
            <v>0</v>
          </cell>
          <cell r="F290">
            <v>0</v>
          </cell>
          <cell r="G290">
            <v>173.87</v>
          </cell>
          <cell r="H290">
            <v>12</v>
          </cell>
          <cell r="I290">
            <v>12</v>
          </cell>
        </row>
        <row r="291">
          <cell r="A291" t="str">
            <v>6-16-001</v>
          </cell>
          <cell r="B291" t="str">
            <v>COS-CRV PARTS FROM HTJ</v>
          </cell>
          <cell r="C291">
            <v>3859.55</v>
          </cell>
          <cell r="D291">
            <v>0</v>
          </cell>
          <cell r="E291">
            <v>0</v>
          </cell>
          <cell r="F291">
            <v>0</v>
          </cell>
          <cell r="G291">
            <v>3859.55</v>
          </cell>
          <cell r="H291">
            <v>12</v>
          </cell>
          <cell r="I291">
            <v>12</v>
          </cell>
        </row>
        <row r="292">
          <cell r="A292" t="str">
            <v>6-16-002</v>
          </cell>
          <cell r="B292">
            <v>0</v>
          </cell>
          <cell r="C292">
            <v>0</v>
          </cell>
          <cell r="D292">
            <v>0</v>
          </cell>
          <cell r="E292">
            <v>0</v>
          </cell>
          <cell r="F292">
            <v>0</v>
          </cell>
          <cell r="G292">
            <v>0</v>
          </cell>
          <cell r="H292">
            <v>0</v>
          </cell>
          <cell r="I292">
            <v>0</v>
          </cell>
        </row>
        <row r="293">
          <cell r="A293" t="str">
            <v>6-16-003</v>
          </cell>
          <cell r="B293" t="str">
            <v>COS-KD PARTS FROM HTJ</v>
          </cell>
          <cell r="C293">
            <v>2071611.6</v>
          </cell>
          <cell r="D293">
            <v>147301.82</v>
          </cell>
          <cell r="E293">
            <v>0</v>
          </cell>
          <cell r="F293">
            <v>147301.82</v>
          </cell>
          <cell r="G293">
            <v>2218913.42</v>
          </cell>
          <cell r="H293">
            <v>12</v>
          </cell>
          <cell r="I293">
            <v>12</v>
          </cell>
        </row>
        <row r="294">
          <cell r="A294" t="str">
            <v>6-16-004</v>
          </cell>
          <cell r="B294" t="str">
            <v>COS-SPECIAL ORDERS f HTJ</v>
          </cell>
          <cell r="C294">
            <v>122589.28</v>
          </cell>
          <cell r="D294">
            <v>1632.49</v>
          </cell>
          <cell r="E294">
            <v>1449.34</v>
          </cell>
          <cell r="F294">
            <v>183.15</v>
          </cell>
          <cell r="G294">
            <v>122772.43</v>
          </cell>
          <cell r="H294">
            <v>12</v>
          </cell>
          <cell r="I294">
            <v>12</v>
          </cell>
        </row>
        <row r="295">
          <cell r="A295" t="str">
            <v>6-16-201</v>
          </cell>
          <cell r="B295" t="str">
            <v>DUTY-CRV PARTS FROM HTJ</v>
          </cell>
          <cell r="C295">
            <v>9937.08</v>
          </cell>
          <cell r="D295">
            <v>0</v>
          </cell>
          <cell r="E295">
            <v>0</v>
          </cell>
          <cell r="F295">
            <v>0</v>
          </cell>
          <cell r="G295">
            <v>9937.08</v>
          </cell>
          <cell r="H295">
            <v>12</v>
          </cell>
          <cell r="I295">
            <v>12</v>
          </cell>
        </row>
        <row r="296">
          <cell r="A296" t="str">
            <v>6-16-202</v>
          </cell>
          <cell r="B296">
            <v>0</v>
          </cell>
          <cell r="C296">
            <v>0</v>
          </cell>
          <cell r="D296">
            <v>0</v>
          </cell>
          <cell r="E296">
            <v>0</v>
          </cell>
          <cell r="F296">
            <v>0</v>
          </cell>
          <cell r="G296">
            <v>0</v>
          </cell>
          <cell r="H296">
            <v>0</v>
          </cell>
          <cell r="I296">
            <v>0</v>
          </cell>
        </row>
        <row r="297">
          <cell r="A297" t="str">
            <v>6-16-203</v>
          </cell>
          <cell r="B297" t="str">
            <v>DUTY-KD PARTS FROM HTJ</v>
          </cell>
          <cell r="C297">
            <v>44346.75</v>
          </cell>
          <cell r="D297">
            <v>4581.05</v>
          </cell>
          <cell r="E297">
            <v>0</v>
          </cell>
          <cell r="F297">
            <v>4581.05</v>
          </cell>
          <cell r="G297">
            <v>48927.8</v>
          </cell>
          <cell r="H297">
            <v>12</v>
          </cell>
          <cell r="I297">
            <v>12</v>
          </cell>
        </row>
        <row r="298">
          <cell r="A298" t="str">
            <v>6-16-204</v>
          </cell>
          <cell r="B298" t="str">
            <v>DUTY-SPECIAL ORDERS f HTJ</v>
          </cell>
          <cell r="C298">
            <v>1368.77</v>
          </cell>
          <cell r="D298">
            <v>4.75</v>
          </cell>
          <cell r="E298">
            <v>0</v>
          </cell>
          <cell r="F298">
            <v>4.75</v>
          </cell>
          <cell r="G298">
            <v>1373.52</v>
          </cell>
          <cell r="H298">
            <v>12</v>
          </cell>
          <cell r="I298">
            <v>12</v>
          </cell>
        </row>
        <row r="299">
          <cell r="A299" t="str">
            <v>6-16-301</v>
          </cell>
          <cell r="B299" t="str">
            <v>OTHER-CRV PARTS FROM HTJ</v>
          </cell>
          <cell r="C299">
            <v>11330.75</v>
          </cell>
          <cell r="D299">
            <v>0</v>
          </cell>
          <cell r="E299">
            <v>0</v>
          </cell>
          <cell r="F299">
            <v>0</v>
          </cell>
          <cell r="G299">
            <v>11330.75</v>
          </cell>
          <cell r="H299">
            <v>12</v>
          </cell>
          <cell r="I299">
            <v>12</v>
          </cell>
        </row>
        <row r="300">
          <cell r="A300" t="str">
            <v>6-16-302</v>
          </cell>
          <cell r="B300" t="str">
            <v>OTHER-CRV PARTS FROM HTT</v>
          </cell>
          <cell r="C300">
            <v>61.72</v>
          </cell>
          <cell r="D300">
            <v>0</v>
          </cell>
          <cell r="E300">
            <v>0</v>
          </cell>
          <cell r="F300">
            <v>0</v>
          </cell>
          <cell r="G300">
            <v>61.72</v>
          </cell>
          <cell r="H300">
            <v>12</v>
          </cell>
          <cell r="I300">
            <v>12</v>
          </cell>
        </row>
        <row r="301">
          <cell r="A301" t="str">
            <v>6-16-303</v>
          </cell>
          <cell r="B301" t="str">
            <v>OTHER-KD PARTS FROM HTT</v>
          </cell>
          <cell r="C301">
            <v>42264.07</v>
          </cell>
          <cell r="D301">
            <v>3047.57</v>
          </cell>
          <cell r="E301">
            <v>0</v>
          </cell>
          <cell r="F301">
            <v>3047.57</v>
          </cell>
          <cell r="G301">
            <v>45311.64</v>
          </cell>
          <cell r="H301">
            <v>12</v>
          </cell>
          <cell r="I301">
            <v>12</v>
          </cell>
        </row>
        <row r="302">
          <cell r="A302" t="str">
            <v>6-16-304</v>
          </cell>
          <cell r="B302" t="str">
            <v>OTHER-SPECIAL ORDERS f HTJ</v>
          </cell>
          <cell r="C302">
            <v>5377.9</v>
          </cell>
          <cell r="D302">
            <v>120.77</v>
          </cell>
          <cell r="E302">
            <v>0</v>
          </cell>
          <cell r="F302">
            <v>120.77</v>
          </cell>
          <cell r="G302">
            <v>5498.67</v>
          </cell>
          <cell r="H302">
            <v>12</v>
          </cell>
          <cell r="I302">
            <v>12</v>
          </cell>
        </row>
        <row r="303">
          <cell r="A303" t="str">
            <v>6-16-310</v>
          </cell>
          <cell r="B303" t="str">
            <v>OTHER-RETURN EMPTY CRATES</v>
          </cell>
          <cell r="C303">
            <v>715.61</v>
          </cell>
          <cell r="D303">
            <v>0</v>
          </cell>
          <cell r="E303">
            <v>0</v>
          </cell>
          <cell r="F303">
            <v>0</v>
          </cell>
          <cell r="G303">
            <v>715.61</v>
          </cell>
          <cell r="H303">
            <v>12</v>
          </cell>
          <cell r="I303">
            <v>12</v>
          </cell>
        </row>
        <row r="304">
          <cell r="A304" t="str">
            <v>6-16-401</v>
          </cell>
          <cell r="B304">
            <v>0</v>
          </cell>
          <cell r="C304">
            <v>0</v>
          </cell>
          <cell r="D304">
            <v>0</v>
          </cell>
          <cell r="E304">
            <v>0</v>
          </cell>
          <cell r="F304">
            <v>0</v>
          </cell>
          <cell r="G304">
            <v>0</v>
          </cell>
          <cell r="H304">
            <v>0</v>
          </cell>
          <cell r="I304">
            <v>0</v>
          </cell>
        </row>
        <row r="305">
          <cell r="A305" t="str">
            <v>6-16-403</v>
          </cell>
          <cell r="B305" t="str">
            <v>Whs Cost-KD PARTS HTJ</v>
          </cell>
          <cell r="C305">
            <v>216775.57</v>
          </cell>
          <cell r="D305">
            <v>23048.68</v>
          </cell>
          <cell r="E305">
            <v>0</v>
          </cell>
          <cell r="F305">
            <v>23048.68</v>
          </cell>
          <cell r="G305">
            <v>239824.25</v>
          </cell>
          <cell r="H305">
            <v>12</v>
          </cell>
          <cell r="I305">
            <v>12</v>
          </cell>
        </row>
        <row r="306">
          <cell r="A306" t="str">
            <v>6-17-001</v>
          </cell>
          <cell r="B306" t="str">
            <v>HAT f HTJ</v>
          </cell>
          <cell r="C306">
            <v>587716.99</v>
          </cell>
          <cell r="D306">
            <v>379362.04</v>
          </cell>
          <cell r="E306">
            <v>51616.17</v>
          </cell>
          <cell r="F306">
            <v>327745.87</v>
          </cell>
          <cell r="G306">
            <v>915462.86</v>
          </cell>
          <cell r="H306">
            <v>12</v>
          </cell>
          <cell r="I306">
            <v>12</v>
          </cell>
        </row>
        <row r="307">
          <cell r="A307" t="str">
            <v>6-17-002</v>
          </cell>
          <cell r="B307" t="str">
            <v>HAT f Europe</v>
          </cell>
          <cell r="C307">
            <v>2648102.9</v>
          </cell>
          <cell r="D307">
            <v>198586.5</v>
          </cell>
          <cell r="E307">
            <v>18740.580000000002</v>
          </cell>
          <cell r="F307">
            <v>179845.92</v>
          </cell>
          <cell r="G307">
            <v>2827948.82</v>
          </cell>
          <cell r="H307">
            <v>12</v>
          </cell>
          <cell r="I307">
            <v>12</v>
          </cell>
        </row>
        <row r="308">
          <cell r="A308" t="str">
            <v>6-17-050</v>
          </cell>
          <cell r="B308" t="str">
            <v>NonHonda Turkish Co f HTJ</v>
          </cell>
          <cell r="C308">
            <v>82863.990000000005</v>
          </cell>
          <cell r="D308">
            <v>21112.21</v>
          </cell>
          <cell r="E308">
            <v>0</v>
          </cell>
          <cell r="F308">
            <v>21112.21</v>
          </cell>
          <cell r="G308">
            <v>103976.2</v>
          </cell>
          <cell r="H308">
            <v>12</v>
          </cell>
          <cell r="I308">
            <v>12</v>
          </cell>
        </row>
        <row r="309">
          <cell r="A309" t="str">
            <v>6-17-051</v>
          </cell>
          <cell r="B309" t="str">
            <v>NonHonda Turkish Co f Europe</v>
          </cell>
          <cell r="C309">
            <v>51961.599999999999</v>
          </cell>
          <cell r="D309">
            <v>51616.17</v>
          </cell>
          <cell r="E309">
            <v>0</v>
          </cell>
          <cell r="F309">
            <v>51616.17</v>
          </cell>
          <cell r="G309">
            <v>103577.77</v>
          </cell>
          <cell r="H309">
            <v>12</v>
          </cell>
          <cell r="I309">
            <v>12</v>
          </cell>
        </row>
        <row r="310">
          <cell r="A310" t="str">
            <v>6-17-301</v>
          </cell>
          <cell r="B310" t="str">
            <v>Other CoS-HAT f HTJ</v>
          </cell>
          <cell r="C310">
            <v>2168.08</v>
          </cell>
          <cell r="D310">
            <v>299.5</v>
          </cell>
          <cell r="E310">
            <v>0</v>
          </cell>
          <cell r="F310">
            <v>299.5</v>
          </cell>
          <cell r="G310">
            <v>2467.58</v>
          </cell>
          <cell r="H310">
            <v>12</v>
          </cell>
          <cell r="I310">
            <v>12</v>
          </cell>
        </row>
        <row r="311">
          <cell r="A311" t="str">
            <v>6-17-302</v>
          </cell>
          <cell r="B311" t="str">
            <v>Other CoS-HAT f Europe</v>
          </cell>
          <cell r="C311">
            <v>153195.47</v>
          </cell>
          <cell r="D311">
            <v>15317.96</v>
          </cell>
          <cell r="E311">
            <v>663</v>
          </cell>
          <cell r="F311">
            <v>14654.96</v>
          </cell>
          <cell r="G311">
            <v>167850.43</v>
          </cell>
          <cell r="H311">
            <v>12</v>
          </cell>
          <cell r="I311">
            <v>12</v>
          </cell>
        </row>
        <row r="312">
          <cell r="A312" t="str">
            <v>6-17-350</v>
          </cell>
          <cell r="B312" t="str">
            <v>Other CoS-NonHonda Turkish Co</v>
          </cell>
          <cell r="C312">
            <v>560</v>
          </cell>
          <cell r="D312">
            <v>181.5</v>
          </cell>
          <cell r="E312">
            <v>0</v>
          </cell>
          <cell r="F312">
            <v>181.5</v>
          </cell>
          <cell r="G312">
            <v>741.5</v>
          </cell>
          <cell r="H312">
            <v>12</v>
          </cell>
          <cell r="I312">
            <v>12</v>
          </cell>
        </row>
        <row r="313">
          <cell r="A313" t="str">
            <v>6-17-351</v>
          </cell>
          <cell r="B313" t="str">
            <v>Other CoS-NonHonda Turkish Co</v>
          </cell>
          <cell r="C313">
            <v>6169.37</v>
          </cell>
          <cell r="D313">
            <v>0</v>
          </cell>
          <cell r="E313">
            <v>0</v>
          </cell>
          <cell r="F313">
            <v>0</v>
          </cell>
          <cell r="G313">
            <v>6169.37</v>
          </cell>
          <cell r="H313">
            <v>12</v>
          </cell>
          <cell r="I313">
            <v>12</v>
          </cell>
        </row>
        <row r="314">
          <cell r="A314" t="str">
            <v>6-19-001</v>
          </cell>
          <cell r="B314" t="str">
            <v>COS-PAPER</v>
          </cell>
          <cell r="C314">
            <v>653392.26</v>
          </cell>
          <cell r="D314">
            <v>410733.95</v>
          </cell>
          <cell r="E314">
            <v>316715.90000000002</v>
          </cell>
          <cell r="F314">
            <v>94018.05</v>
          </cell>
          <cell r="G314">
            <v>747410.31</v>
          </cell>
          <cell r="H314">
            <v>12</v>
          </cell>
          <cell r="I314">
            <v>12</v>
          </cell>
        </row>
        <row r="315">
          <cell r="A315" t="str">
            <v>6-19-003</v>
          </cell>
          <cell r="B315" t="str">
            <v>Golf Accessories</v>
          </cell>
          <cell r="C315">
            <v>3219.5</v>
          </cell>
          <cell r="D315">
            <v>595</v>
          </cell>
          <cell r="E315">
            <v>0</v>
          </cell>
          <cell r="F315">
            <v>595</v>
          </cell>
          <cell r="G315">
            <v>3814.5</v>
          </cell>
          <cell r="H315">
            <v>12</v>
          </cell>
          <cell r="I315">
            <v>12</v>
          </cell>
        </row>
        <row r="316">
          <cell r="A316" t="str">
            <v>6-19-004</v>
          </cell>
          <cell r="B316" t="str">
            <v>COS- FISH</v>
          </cell>
          <cell r="C316">
            <v>349428.22</v>
          </cell>
          <cell r="D316">
            <v>7894292.0800000001</v>
          </cell>
          <cell r="E316">
            <v>7770613</v>
          </cell>
          <cell r="F316">
            <v>123679.08</v>
          </cell>
          <cell r="G316">
            <v>473107.3</v>
          </cell>
          <cell r="H316">
            <v>12</v>
          </cell>
          <cell r="I316">
            <v>12</v>
          </cell>
        </row>
        <row r="317">
          <cell r="A317" t="str">
            <v>6-50-001</v>
          </cell>
          <cell r="B317" t="str">
            <v>EXCHANGE A.C S/LEDGER RECEIPTS</v>
          </cell>
          <cell r="C317">
            <v>0</v>
          </cell>
          <cell r="D317">
            <v>71524.45</v>
          </cell>
          <cell r="E317">
            <v>71524.45</v>
          </cell>
          <cell r="F317">
            <v>0</v>
          </cell>
          <cell r="G317">
            <v>0</v>
          </cell>
          <cell r="H317">
            <v>12</v>
          </cell>
          <cell r="I317">
            <v>12</v>
          </cell>
        </row>
        <row r="318">
          <cell r="A318" t="str">
            <v>6-50-002</v>
          </cell>
          <cell r="B318" t="str">
            <v>EXCHANGE A.C P/LEDGER PAID</v>
          </cell>
          <cell r="C318">
            <v>0</v>
          </cell>
          <cell r="D318">
            <v>406943.49</v>
          </cell>
          <cell r="E318">
            <v>406943.49</v>
          </cell>
          <cell r="F318">
            <v>0</v>
          </cell>
          <cell r="G318">
            <v>0</v>
          </cell>
          <cell r="H318">
            <v>12</v>
          </cell>
          <cell r="I318">
            <v>12</v>
          </cell>
        </row>
        <row r="319">
          <cell r="A319" t="str">
            <v>6-50-901</v>
          </cell>
          <cell r="B319" t="str">
            <v>EXCHANGE AR HTE-IO</v>
          </cell>
          <cell r="C319">
            <v>0</v>
          </cell>
          <cell r="D319">
            <v>2638.8</v>
          </cell>
          <cell r="E319">
            <v>2638.8</v>
          </cell>
          <cell r="F319">
            <v>0</v>
          </cell>
          <cell r="G319">
            <v>0</v>
          </cell>
          <cell r="H319">
            <v>12</v>
          </cell>
          <cell r="I319">
            <v>12</v>
          </cell>
        </row>
        <row r="320">
          <cell r="A320" t="str">
            <v>6-50-902</v>
          </cell>
          <cell r="B320" t="str">
            <v>EXCHANGE AP HTE-IO</v>
          </cell>
          <cell r="C320">
            <v>0</v>
          </cell>
          <cell r="D320">
            <v>5318.82</v>
          </cell>
          <cell r="E320">
            <v>5318.82</v>
          </cell>
          <cell r="F320">
            <v>0</v>
          </cell>
          <cell r="G320">
            <v>0</v>
          </cell>
          <cell r="H320">
            <v>12</v>
          </cell>
          <cell r="I320">
            <v>12</v>
          </cell>
        </row>
        <row r="321">
          <cell r="A321" t="str">
            <v>9-02-009</v>
          </cell>
          <cell r="B321">
            <v>0</v>
          </cell>
          <cell r="C321">
            <v>0</v>
          </cell>
          <cell r="D321">
            <v>0</v>
          </cell>
          <cell r="E321">
            <v>0</v>
          </cell>
          <cell r="F321">
            <v>0</v>
          </cell>
          <cell r="G321">
            <v>0</v>
          </cell>
          <cell r="H321">
            <v>0</v>
          </cell>
          <cell r="I321">
            <v>0</v>
          </cell>
        </row>
        <row r="322">
          <cell r="A322" t="str">
            <v>9-02-010</v>
          </cell>
          <cell r="B322">
            <v>0</v>
          </cell>
          <cell r="C322">
            <v>0</v>
          </cell>
          <cell r="D322">
            <v>0</v>
          </cell>
          <cell r="E322">
            <v>0</v>
          </cell>
          <cell r="F322">
            <v>0</v>
          </cell>
          <cell r="G322">
            <v>0</v>
          </cell>
          <cell r="H322">
            <v>0</v>
          </cell>
          <cell r="I322">
            <v>0</v>
          </cell>
        </row>
        <row r="323">
          <cell r="A323" t="str">
            <v>9-02-011</v>
          </cell>
          <cell r="B323">
            <v>0</v>
          </cell>
          <cell r="C323">
            <v>0</v>
          </cell>
          <cell r="D323">
            <v>0</v>
          </cell>
          <cell r="E323">
            <v>0</v>
          </cell>
          <cell r="F323">
            <v>0</v>
          </cell>
          <cell r="G323">
            <v>0</v>
          </cell>
          <cell r="H323">
            <v>0</v>
          </cell>
          <cell r="I323">
            <v>0</v>
          </cell>
        </row>
        <row r="324">
          <cell r="A324" t="str">
            <v>9-02-012</v>
          </cell>
          <cell r="B324" t="str">
            <v>RENT MR KERA</v>
          </cell>
          <cell r="C324">
            <v>7098.29</v>
          </cell>
          <cell r="D324">
            <v>0</v>
          </cell>
          <cell r="E324">
            <v>0</v>
          </cell>
          <cell r="F324">
            <v>0</v>
          </cell>
          <cell r="G324">
            <v>7098.29</v>
          </cell>
          <cell r="H324">
            <v>12</v>
          </cell>
          <cell r="I324">
            <v>12</v>
          </cell>
        </row>
        <row r="325">
          <cell r="A325" t="str">
            <v>9-02-013</v>
          </cell>
          <cell r="B325" t="str">
            <v>COUNCIL TAX -MR.KERA</v>
          </cell>
          <cell r="C325">
            <v>1001.32</v>
          </cell>
          <cell r="D325">
            <v>0</v>
          </cell>
          <cell r="E325">
            <v>0</v>
          </cell>
          <cell r="F325">
            <v>0</v>
          </cell>
          <cell r="G325">
            <v>1001.32</v>
          </cell>
          <cell r="H325">
            <v>12</v>
          </cell>
          <cell r="I325">
            <v>12</v>
          </cell>
        </row>
        <row r="326">
          <cell r="A326" t="str">
            <v>9-02-014</v>
          </cell>
          <cell r="B326" t="str">
            <v>RENT- MR. SEKI</v>
          </cell>
          <cell r="C326">
            <v>13530</v>
          </cell>
          <cell r="D326">
            <v>2460</v>
          </cell>
          <cell r="E326">
            <v>1230</v>
          </cell>
          <cell r="F326">
            <v>1230</v>
          </cell>
          <cell r="G326">
            <v>14760</v>
          </cell>
          <cell r="H326">
            <v>12</v>
          </cell>
          <cell r="I326">
            <v>12</v>
          </cell>
        </row>
        <row r="327">
          <cell r="A327" t="str">
            <v>9-02-015</v>
          </cell>
          <cell r="B327" t="str">
            <v>COUNCIL TAX- SEKI</v>
          </cell>
          <cell r="C327">
            <v>0</v>
          </cell>
          <cell r="D327">
            <v>978.59</v>
          </cell>
          <cell r="E327">
            <v>0</v>
          </cell>
          <cell r="F327">
            <v>978.59</v>
          </cell>
          <cell r="G327">
            <v>978.59</v>
          </cell>
          <cell r="H327">
            <v>12</v>
          </cell>
        </row>
        <row r="328">
          <cell r="A328" t="str">
            <v>9-02-017</v>
          </cell>
          <cell r="B328" t="str">
            <v>COUNCIL TAX TAKANO</v>
          </cell>
          <cell r="C328">
            <v>1663.81</v>
          </cell>
          <cell r="D328">
            <v>1236.06</v>
          </cell>
          <cell r="E328">
            <v>0</v>
          </cell>
          <cell r="F328">
            <v>1236.06</v>
          </cell>
          <cell r="G328">
            <v>2899.87</v>
          </cell>
          <cell r="H328">
            <v>12</v>
          </cell>
          <cell r="I328">
            <v>12</v>
          </cell>
        </row>
        <row r="329">
          <cell r="A329" t="str">
            <v>9-02-018</v>
          </cell>
          <cell r="B329" t="str">
            <v>RENT - Y TAKANO</v>
          </cell>
          <cell r="C329">
            <v>15680</v>
          </cell>
          <cell r="D329">
            <v>1210</v>
          </cell>
          <cell r="E329">
            <v>2420</v>
          </cell>
          <cell r="F329">
            <v>-1210</v>
          </cell>
          <cell r="G329">
            <v>14470</v>
          </cell>
          <cell r="H329">
            <v>12</v>
          </cell>
          <cell r="I329">
            <v>12</v>
          </cell>
        </row>
        <row r="330">
          <cell r="A330" t="str">
            <v>9-02-019</v>
          </cell>
          <cell r="B330" t="str">
            <v>RENT- KITA</v>
          </cell>
          <cell r="C330">
            <v>12255</v>
          </cell>
          <cell r="D330">
            <v>1225</v>
          </cell>
          <cell r="E330">
            <v>0</v>
          </cell>
          <cell r="F330">
            <v>1225</v>
          </cell>
          <cell r="G330">
            <v>13480</v>
          </cell>
          <cell r="H330">
            <v>12</v>
          </cell>
          <cell r="I330">
            <v>12</v>
          </cell>
        </row>
        <row r="331">
          <cell r="A331" t="str">
            <v>9-02-020</v>
          </cell>
          <cell r="B331" t="str">
            <v>COUNCIL TAX - KITA</v>
          </cell>
          <cell r="C331">
            <v>731.27</v>
          </cell>
          <cell r="D331">
            <v>820.42</v>
          </cell>
          <cell r="E331">
            <v>0</v>
          </cell>
          <cell r="F331">
            <v>820.42</v>
          </cell>
          <cell r="G331">
            <v>1551.69</v>
          </cell>
        </row>
        <row r="332">
          <cell r="A332" t="str">
            <v>9-02-022</v>
          </cell>
          <cell r="B332" t="str">
            <v>COUNCIL TAX - KITA</v>
          </cell>
          <cell r="C332">
            <v>9354.2000000000007</v>
          </cell>
          <cell r="D332">
            <v>3200</v>
          </cell>
          <cell r="E332">
            <v>0</v>
          </cell>
          <cell r="F332">
            <v>3200</v>
          </cell>
          <cell r="G332">
            <v>12554.2</v>
          </cell>
        </row>
        <row r="333">
          <cell r="A333" t="str">
            <v>9-02-023</v>
          </cell>
          <cell r="B333" t="str">
            <v>COUNCIL TAX - KITA</v>
          </cell>
          <cell r="C333">
            <v>2370.27</v>
          </cell>
          <cell r="D333">
            <v>0</v>
          </cell>
          <cell r="E333">
            <v>0</v>
          </cell>
          <cell r="F333">
            <v>0</v>
          </cell>
          <cell r="G333">
            <v>2370.27</v>
          </cell>
        </row>
        <row r="334">
          <cell r="A334" t="str">
            <v>9-03-002</v>
          </cell>
          <cell r="B334">
            <v>0</v>
          </cell>
          <cell r="C334">
            <v>0</v>
          </cell>
          <cell r="D334">
            <v>0</v>
          </cell>
          <cell r="E334">
            <v>0</v>
          </cell>
          <cell r="F334">
            <v>0</v>
          </cell>
          <cell r="G334">
            <v>0</v>
          </cell>
          <cell r="H334">
            <v>0</v>
          </cell>
          <cell r="I334">
            <v>0</v>
          </cell>
        </row>
        <row r="335">
          <cell r="A335" t="str">
            <v>9-03-003</v>
          </cell>
          <cell r="B335" t="str">
            <v>COP-POOL CAR</v>
          </cell>
          <cell r="C335">
            <v>2064.48</v>
          </cell>
          <cell r="D335">
            <v>188.17</v>
          </cell>
          <cell r="E335">
            <v>0</v>
          </cell>
          <cell r="F335">
            <v>188.17</v>
          </cell>
          <cell r="G335">
            <v>2252.65</v>
          </cell>
          <cell r="H335">
            <v>12</v>
          </cell>
          <cell r="I335">
            <v>12</v>
          </cell>
        </row>
        <row r="336">
          <cell r="A336" t="str">
            <v>9-03-004</v>
          </cell>
          <cell r="B336">
            <v>0</v>
          </cell>
          <cell r="C336">
            <v>0</v>
          </cell>
          <cell r="D336">
            <v>0</v>
          </cell>
          <cell r="E336">
            <v>0</v>
          </cell>
          <cell r="F336">
            <v>0</v>
          </cell>
          <cell r="G336">
            <v>0</v>
          </cell>
          <cell r="H336">
            <v>0</v>
          </cell>
          <cell r="I336">
            <v>0</v>
          </cell>
        </row>
        <row r="337">
          <cell r="A337" t="str">
            <v>9-03-005</v>
          </cell>
          <cell r="B337" t="str">
            <v>Staff - ELOP/COP costs</v>
          </cell>
          <cell r="C337">
            <v>24585.08</v>
          </cell>
          <cell r="D337">
            <v>4892.42</v>
          </cell>
          <cell r="E337">
            <v>3177.41</v>
          </cell>
          <cell r="F337">
            <v>1715.01</v>
          </cell>
          <cell r="G337">
            <v>26300.09</v>
          </cell>
          <cell r="H337">
            <v>12</v>
          </cell>
          <cell r="I337">
            <v>12</v>
          </cell>
        </row>
        <row r="338">
          <cell r="A338" t="str">
            <v>9-03-007</v>
          </cell>
          <cell r="B338">
            <v>0</v>
          </cell>
          <cell r="C338">
            <v>0</v>
          </cell>
          <cell r="D338">
            <v>0</v>
          </cell>
          <cell r="E338">
            <v>0</v>
          </cell>
          <cell r="F338">
            <v>0</v>
          </cell>
          <cell r="G338">
            <v>0</v>
          </cell>
          <cell r="H338">
            <v>0</v>
          </cell>
          <cell r="I338">
            <v>0</v>
          </cell>
        </row>
        <row r="339">
          <cell r="A339" t="str">
            <v>9-03-012</v>
          </cell>
          <cell r="B339" t="str">
            <v>CAR LEASE MR KERA</v>
          </cell>
          <cell r="C339">
            <v>1230.8900000000001</v>
          </cell>
          <cell r="D339">
            <v>0</v>
          </cell>
          <cell r="E339">
            <v>0</v>
          </cell>
          <cell r="F339">
            <v>0</v>
          </cell>
          <cell r="G339">
            <v>1230.8900000000001</v>
          </cell>
          <cell r="H339">
            <v>12</v>
          </cell>
          <cell r="I339">
            <v>12</v>
          </cell>
        </row>
        <row r="340">
          <cell r="A340" t="str">
            <v>9-03-014</v>
          </cell>
          <cell r="B340" t="str">
            <v>CAR LEASE- MR. SEKI</v>
          </cell>
          <cell r="C340">
            <v>1602.48</v>
          </cell>
          <cell r="D340">
            <v>188.17</v>
          </cell>
          <cell r="E340">
            <v>42</v>
          </cell>
          <cell r="F340">
            <v>146.16999999999999</v>
          </cell>
          <cell r="G340">
            <v>1748.65</v>
          </cell>
          <cell r="H340">
            <v>12</v>
          </cell>
          <cell r="I340">
            <v>12</v>
          </cell>
        </row>
        <row r="341">
          <cell r="A341" t="str">
            <v>9-03-018</v>
          </cell>
          <cell r="B341" t="str">
            <v>CAR LEASE - Y TAKANO</v>
          </cell>
          <cell r="C341">
            <v>2852.96</v>
          </cell>
          <cell r="D341">
            <v>376.34</v>
          </cell>
          <cell r="E341">
            <v>116</v>
          </cell>
          <cell r="F341">
            <v>260.33999999999997</v>
          </cell>
          <cell r="G341">
            <v>3113.3</v>
          </cell>
          <cell r="H341">
            <v>12</v>
          </cell>
          <cell r="I341">
            <v>12</v>
          </cell>
        </row>
        <row r="342">
          <cell r="A342" t="str">
            <v>9-03-022</v>
          </cell>
          <cell r="B342" t="str">
            <v>Car Lease Yamada</v>
          </cell>
          <cell r="C342">
            <v>1053.1099999999999</v>
          </cell>
          <cell r="D342">
            <v>188.17</v>
          </cell>
          <cell r="E342">
            <v>42</v>
          </cell>
          <cell r="F342">
            <v>146.16999999999999</v>
          </cell>
          <cell r="G342">
            <v>1199.28</v>
          </cell>
          <cell r="H342">
            <v>12</v>
          </cell>
          <cell r="I342">
            <v>12</v>
          </cell>
        </row>
        <row r="343">
          <cell r="A343" t="str">
            <v>9-05-002</v>
          </cell>
          <cell r="B343" t="str">
            <v>VEHICLE RUNNING Y YOSHIDA</v>
          </cell>
          <cell r="C343">
            <v>625.99</v>
          </cell>
          <cell r="D343">
            <v>0</v>
          </cell>
          <cell r="E343">
            <v>0</v>
          </cell>
          <cell r="F343">
            <v>0</v>
          </cell>
          <cell r="G343">
            <v>625.99</v>
          </cell>
          <cell r="H343">
            <v>12</v>
          </cell>
          <cell r="I343">
            <v>12</v>
          </cell>
        </row>
        <row r="344">
          <cell r="A344" t="str">
            <v>9-05-003</v>
          </cell>
          <cell r="B344">
            <v>0</v>
          </cell>
          <cell r="C344">
            <v>0</v>
          </cell>
          <cell r="D344">
            <v>0</v>
          </cell>
          <cell r="E344">
            <v>0</v>
          </cell>
          <cell r="F344">
            <v>0</v>
          </cell>
          <cell r="G344">
            <v>0</v>
          </cell>
          <cell r="H344">
            <v>0</v>
          </cell>
          <cell r="I344">
            <v>0</v>
          </cell>
        </row>
        <row r="345">
          <cell r="A345" t="str">
            <v>9-05-004</v>
          </cell>
          <cell r="B345">
            <v>0</v>
          </cell>
          <cell r="C345">
            <v>0</v>
          </cell>
          <cell r="D345">
            <v>0</v>
          </cell>
          <cell r="E345">
            <v>0</v>
          </cell>
          <cell r="F345">
            <v>0</v>
          </cell>
          <cell r="G345">
            <v>0</v>
          </cell>
          <cell r="H345">
            <v>0</v>
          </cell>
          <cell r="I345">
            <v>0</v>
          </cell>
        </row>
        <row r="346">
          <cell r="A346" t="str">
            <v>9-05-005</v>
          </cell>
          <cell r="B346" t="str">
            <v>VEHICHLE RUNNING ADMIN STAFF</v>
          </cell>
          <cell r="C346">
            <v>3497.43</v>
          </cell>
          <cell r="D346">
            <v>10</v>
          </cell>
          <cell r="E346">
            <v>133</v>
          </cell>
          <cell r="F346">
            <v>-123</v>
          </cell>
          <cell r="G346">
            <v>3374.43</v>
          </cell>
          <cell r="H346">
            <v>12</v>
          </cell>
          <cell r="I346">
            <v>12</v>
          </cell>
        </row>
        <row r="347">
          <cell r="A347" t="str">
            <v>9-05-007</v>
          </cell>
          <cell r="B347">
            <v>0</v>
          </cell>
          <cell r="C347">
            <v>0</v>
          </cell>
          <cell r="D347">
            <v>0</v>
          </cell>
          <cell r="E347">
            <v>0</v>
          </cell>
          <cell r="F347">
            <v>0</v>
          </cell>
          <cell r="G347">
            <v>0</v>
          </cell>
          <cell r="H347">
            <v>0</v>
          </cell>
          <cell r="I347">
            <v>0</v>
          </cell>
        </row>
        <row r="348">
          <cell r="A348" t="str">
            <v>9-05-012</v>
          </cell>
          <cell r="B348" t="str">
            <v>VEHICLE RUNNING MR KERA</v>
          </cell>
          <cell r="C348">
            <v>16.41</v>
          </cell>
          <cell r="D348">
            <v>0</v>
          </cell>
          <cell r="E348">
            <v>0</v>
          </cell>
          <cell r="F348">
            <v>0</v>
          </cell>
          <cell r="G348">
            <v>16.41</v>
          </cell>
          <cell r="H348">
            <v>12</v>
          </cell>
          <cell r="I348">
            <v>12</v>
          </cell>
        </row>
        <row r="349">
          <cell r="A349" t="str">
            <v>9-05-018</v>
          </cell>
          <cell r="B349" t="str">
            <v>VEHICLE RUNNING -  Y TAKANO</v>
          </cell>
          <cell r="C349">
            <v>250</v>
          </cell>
          <cell r="D349">
            <v>0</v>
          </cell>
          <cell r="E349">
            <v>0</v>
          </cell>
          <cell r="F349">
            <v>0</v>
          </cell>
          <cell r="G349">
            <v>250</v>
          </cell>
          <cell r="H349">
            <v>12</v>
          </cell>
          <cell r="I349">
            <v>12</v>
          </cell>
        </row>
        <row r="350">
          <cell r="A350" t="str">
            <v>9-06-002</v>
          </cell>
          <cell r="B350" t="str">
            <v>TRAVEL- Y YOSHIDA</v>
          </cell>
          <cell r="C350">
            <v>5579.78</v>
          </cell>
          <cell r="D350">
            <v>207.82</v>
          </cell>
          <cell r="E350">
            <v>0</v>
          </cell>
          <cell r="F350">
            <v>207.82</v>
          </cell>
          <cell r="G350">
            <v>5787.6</v>
          </cell>
          <cell r="H350">
            <v>12</v>
          </cell>
          <cell r="I350">
            <v>12</v>
          </cell>
        </row>
        <row r="351">
          <cell r="A351" t="str">
            <v>9-06-003</v>
          </cell>
          <cell r="B351" t="str">
            <v>TRAVEL - OTHERS</v>
          </cell>
          <cell r="C351">
            <v>872.3</v>
          </cell>
          <cell r="D351">
            <v>0</v>
          </cell>
          <cell r="E351">
            <v>0</v>
          </cell>
          <cell r="F351">
            <v>0</v>
          </cell>
          <cell r="G351">
            <v>872.3</v>
          </cell>
          <cell r="H351">
            <v>12</v>
          </cell>
          <cell r="I351">
            <v>12</v>
          </cell>
        </row>
        <row r="352">
          <cell r="A352" t="str">
            <v>9-06-004</v>
          </cell>
          <cell r="B352">
            <v>0</v>
          </cell>
          <cell r="C352">
            <v>0</v>
          </cell>
          <cell r="D352">
            <v>0</v>
          </cell>
          <cell r="E352">
            <v>0</v>
          </cell>
          <cell r="F352">
            <v>0</v>
          </cell>
          <cell r="G352">
            <v>0</v>
          </cell>
          <cell r="H352">
            <v>0</v>
          </cell>
          <cell r="I352">
            <v>0</v>
          </cell>
        </row>
        <row r="353">
          <cell r="A353" t="str">
            <v>9-06-005</v>
          </cell>
          <cell r="B353" t="str">
            <v>TRAVEL EXPENSES ADMIN STAFF</v>
          </cell>
          <cell r="C353">
            <v>49839.85</v>
          </cell>
          <cell r="D353">
            <v>13302.35</v>
          </cell>
          <cell r="E353">
            <v>8000</v>
          </cell>
          <cell r="F353">
            <v>5302.35</v>
          </cell>
          <cell r="G353">
            <v>55142.2</v>
          </cell>
          <cell r="H353">
            <v>12</v>
          </cell>
          <cell r="I353">
            <v>12</v>
          </cell>
        </row>
        <row r="354">
          <cell r="A354" t="str">
            <v>9-06-008</v>
          </cell>
          <cell r="B354">
            <v>0</v>
          </cell>
          <cell r="C354">
            <v>0</v>
          </cell>
          <cell r="D354">
            <v>0</v>
          </cell>
          <cell r="E354">
            <v>0</v>
          </cell>
          <cell r="F354">
            <v>0</v>
          </cell>
          <cell r="G354">
            <v>0</v>
          </cell>
          <cell r="H354">
            <v>0</v>
          </cell>
          <cell r="I354">
            <v>0</v>
          </cell>
        </row>
        <row r="355">
          <cell r="A355" t="str">
            <v>9-06-012</v>
          </cell>
          <cell r="B355" t="str">
            <v>TRAVEL- MR KERA</v>
          </cell>
          <cell r="C355">
            <v>10775.13</v>
          </cell>
          <cell r="D355">
            <v>0</v>
          </cell>
          <cell r="E355">
            <v>0</v>
          </cell>
          <cell r="F355">
            <v>0</v>
          </cell>
          <cell r="G355">
            <v>10775.13</v>
          </cell>
          <cell r="H355">
            <v>12</v>
          </cell>
          <cell r="I355">
            <v>12</v>
          </cell>
        </row>
        <row r="356">
          <cell r="A356" t="str">
            <v>9-06-014</v>
          </cell>
          <cell r="B356" t="str">
            <v>TRAVEL - MR. SEKI</v>
          </cell>
          <cell r="C356">
            <v>9392.7800000000007</v>
          </cell>
          <cell r="D356">
            <v>5109.03</v>
          </cell>
          <cell r="E356">
            <v>0</v>
          </cell>
          <cell r="F356">
            <v>5109.03</v>
          </cell>
          <cell r="G356">
            <v>14501.81</v>
          </cell>
          <cell r="H356">
            <v>12</v>
          </cell>
          <cell r="I356">
            <v>12</v>
          </cell>
        </row>
        <row r="357">
          <cell r="A357" t="str">
            <v>9-06-018</v>
          </cell>
          <cell r="B357" t="str">
            <v>TRAVEL - Y TAKANO</v>
          </cell>
          <cell r="C357">
            <v>6588.41</v>
          </cell>
          <cell r="D357">
            <v>4132.6899999999996</v>
          </cell>
          <cell r="E357">
            <v>0</v>
          </cell>
          <cell r="F357">
            <v>4132.6899999999996</v>
          </cell>
          <cell r="G357">
            <v>10721.1</v>
          </cell>
          <cell r="H357">
            <v>12</v>
          </cell>
          <cell r="I357">
            <v>12</v>
          </cell>
        </row>
        <row r="358">
          <cell r="A358" t="str">
            <v>9-06-019</v>
          </cell>
          <cell r="B358" t="str">
            <v>TRAVEL EXPENSES KITA</v>
          </cell>
          <cell r="C358">
            <v>6907.75</v>
          </cell>
          <cell r="D358">
            <v>5327.54</v>
          </cell>
          <cell r="E358">
            <v>0</v>
          </cell>
          <cell r="F358">
            <v>5327.54</v>
          </cell>
          <cell r="G358">
            <v>12235.29</v>
          </cell>
          <cell r="H358">
            <v>12</v>
          </cell>
          <cell r="I358">
            <v>12</v>
          </cell>
        </row>
        <row r="359">
          <cell r="A359" t="str">
            <v>9-06-022</v>
          </cell>
          <cell r="B359" t="str">
            <v>Travel-Yamada</v>
          </cell>
          <cell r="C359">
            <v>7436.53</v>
          </cell>
          <cell r="D359">
            <v>4739.3999999999996</v>
          </cell>
          <cell r="E359">
            <v>0</v>
          </cell>
          <cell r="F359">
            <v>4739.3999999999996</v>
          </cell>
          <cell r="G359">
            <v>12175.93</v>
          </cell>
          <cell r="H359">
            <v>12</v>
          </cell>
          <cell r="I359">
            <v>12</v>
          </cell>
        </row>
        <row r="360">
          <cell r="A360" t="str">
            <v>9-07-002</v>
          </cell>
          <cell r="B360" t="str">
            <v>PARKING - Y YOSHIDA</v>
          </cell>
          <cell r="C360">
            <v>200.7</v>
          </cell>
          <cell r="D360">
            <v>67</v>
          </cell>
          <cell r="E360">
            <v>0</v>
          </cell>
          <cell r="F360">
            <v>67</v>
          </cell>
          <cell r="G360">
            <v>267.7</v>
          </cell>
          <cell r="H360">
            <v>12</v>
          </cell>
          <cell r="I360">
            <v>12</v>
          </cell>
        </row>
        <row r="361">
          <cell r="A361" t="str">
            <v>9-07-003</v>
          </cell>
          <cell r="B361">
            <v>0</v>
          </cell>
          <cell r="C361">
            <v>0</v>
          </cell>
          <cell r="D361">
            <v>0</v>
          </cell>
          <cell r="E361">
            <v>0</v>
          </cell>
          <cell r="F361">
            <v>0</v>
          </cell>
          <cell r="G361">
            <v>0</v>
          </cell>
          <cell r="H361">
            <v>0</v>
          </cell>
          <cell r="I361">
            <v>0</v>
          </cell>
        </row>
        <row r="362">
          <cell r="A362" t="str">
            <v>9-07-004</v>
          </cell>
          <cell r="B362">
            <v>0</v>
          </cell>
          <cell r="C362">
            <v>0</v>
          </cell>
          <cell r="D362">
            <v>0</v>
          </cell>
          <cell r="E362">
            <v>0</v>
          </cell>
          <cell r="F362">
            <v>0</v>
          </cell>
          <cell r="G362">
            <v>0</v>
          </cell>
          <cell r="H362">
            <v>0</v>
          </cell>
          <cell r="I362">
            <v>0</v>
          </cell>
        </row>
        <row r="363">
          <cell r="A363" t="str">
            <v>9-07-005</v>
          </cell>
          <cell r="B363" t="str">
            <v>PARKING - ADMIN STAFF</v>
          </cell>
          <cell r="C363">
            <v>8057.9</v>
          </cell>
          <cell r="D363">
            <v>0</v>
          </cell>
          <cell r="E363">
            <v>0</v>
          </cell>
          <cell r="F363">
            <v>0</v>
          </cell>
          <cell r="G363">
            <v>8057.9</v>
          </cell>
          <cell r="H363">
            <v>12</v>
          </cell>
          <cell r="I363">
            <v>12</v>
          </cell>
        </row>
        <row r="364">
          <cell r="A364" t="str">
            <v>9-07-007</v>
          </cell>
          <cell r="B364">
            <v>0</v>
          </cell>
          <cell r="C364">
            <v>0</v>
          </cell>
          <cell r="D364">
            <v>0</v>
          </cell>
          <cell r="E364">
            <v>0</v>
          </cell>
          <cell r="F364">
            <v>0</v>
          </cell>
          <cell r="G364">
            <v>0</v>
          </cell>
          <cell r="H364">
            <v>0</v>
          </cell>
          <cell r="I364">
            <v>0</v>
          </cell>
        </row>
        <row r="365">
          <cell r="A365" t="str">
            <v>9-07-012</v>
          </cell>
          <cell r="B365" t="str">
            <v>PARKING - MR KERA</v>
          </cell>
          <cell r="C365">
            <v>384.7</v>
          </cell>
          <cell r="D365">
            <v>0</v>
          </cell>
          <cell r="E365">
            <v>0</v>
          </cell>
          <cell r="F365">
            <v>0</v>
          </cell>
          <cell r="G365">
            <v>384.7</v>
          </cell>
          <cell r="H365">
            <v>12</v>
          </cell>
          <cell r="I365">
            <v>12</v>
          </cell>
        </row>
        <row r="366">
          <cell r="A366" t="str">
            <v>9-07-014</v>
          </cell>
          <cell r="B366" t="str">
            <v>PARKING- MR.SEKI</v>
          </cell>
          <cell r="C366">
            <v>204.2</v>
          </cell>
          <cell r="D366">
            <v>37.9</v>
          </cell>
          <cell r="E366">
            <v>0</v>
          </cell>
          <cell r="F366">
            <v>37.9</v>
          </cell>
          <cell r="G366">
            <v>242.1</v>
          </cell>
          <cell r="H366">
            <v>12</v>
          </cell>
          <cell r="I366">
            <v>12</v>
          </cell>
        </row>
        <row r="367">
          <cell r="A367" t="str">
            <v>9-07-018</v>
          </cell>
          <cell r="B367" t="str">
            <v>PARKING - Y TAKANO</v>
          </cell>
          <cell r="C367">
            <v>100.3</v>
          </cell>
          <cell r="D367">
            <v>234.37</v>
          </cell>
          <cell r="E367">
            <v>0</v>
          </cell>
          <cell r="F367">
            <v>234.37</v>
          </cell>
          <cell r="G367">
            <v>334.67</v>
          </cell>
          <cell r="H367">
            <v>12</v>
          </cell>
          <cell r="I367">
            <v>12</v>
          </cell>
        </row>
        <row r="368">
          <cell r="A368" t="str">
            <v>9-07-019</v>
          </cell>
          <cell r="B368" t="str">
            <v>PARKING KITA</v>
          </cell>
          <cell r="C368">
            <v>390.18</v>
          </cell>
          <cell r="D368">
            <v>0</v>
          </cell>
          <cell r="E368">
            <v>0</v>
          </cell>
          <cell r="F368">
            <v>0</v>
          </cell>
          <cell r="G368">
            <v>390.18</v>
          </cell>
          <cell r="H368">
            <v>12</v>
          </cell>
          <cell r="I368">
            <v>12</v>
          </cell>
        </row>
        <row r="369">
          <cell r="A369" t="str">
            <v>9-07-022</v>
          </cell>
          <cell r="B369" t="str">
            <v>Parking -Yamada</v>
          </cell>
          <cell r="C369">
            <v>92.8</v>
          </cell>
          <cell r="D369">
            <v>0</v>
          </cell>
          <cell r="E369">
            <v>0</v>
          </cell>
          <cell r="F369">
            <v>0</v>
          </cell>
          <cell r="G369">
            <v>92.8</v>
          </cell>
          <cell r="H369">
            <v>12</v>
          </cell>
          <cell r="I369">
            <v>12</v>
          </cell>
        </row>
        <row r="370">
          <cell r="A370" t="str">
            <v>9-08-002</v>
          </cell>
          <cell r="B370" t="str">
            <v>HOTEL - Y YOSHIDA</v>
          </cell>
          <cell r="C370">
            <v>1526.13</v>
          </cell>
          <cell r="D370">
            <v>198.37</v>
          </cell>
          <cell r="E370">
            <v>0</v>
          </cell>
          <cell r="F370">
            <v>198.37</v>
          </cell>
          <cell r="G370">
            <v>1724.5</v>
          </cell>
          <cell r="H370">
            <v>12</v>
          </cell>
          <cell r="I370">
            <v>12</v>
          </cell>
        </row>
        <row r="371">
          <cell r="A371" t="str">
            <v>9-08-003</v>
          </cell>
          <cell r="B371" t="str">
            <v>HOTEL - OTHERS</v>
          </cell>
          <cell r="C371">
            <v>204.68</v>
          </cell>
          <cell r="D371">
            <v>0</v>
          </cell>
          <cell r="E371">
            <v>0</v>
          </cell>
          <cell r="F371">
            <v>0</v>
          </cell>
          <cell r="G371">
            <v>204.68</v>
          </cell>
          <cell r="H371">
            <v>12</v>
          </cell>
          <cell r="I371">
            <v>12</v>
          </cell>
        </row>
        <row r="372">
          <cell r="A372" t="str">
            <v>9-08-004</v>
          </cell>
          <cell r="B372">
            <v>0</v>
          </cell>
          <cell r="C372">
            <v>0</v>
          </cell>
          <cell r="D372">
            <v>0</v>
          </cell>
          <cell r="E372">
            <v>0</v>
          </cell>
          <cell r="F372">
            <v>0</v>
          </cell>
          <cell r="G372">
            <v>0</v>
          </cell>
          <cell r="H372">
            <v>0</v>
          </cell>
          <cell r="I372">
            <v>0</v>
          </cell>
        </row>
        <row r="373">
          <cell r="A373" t="str">
            <v>9-08-005</v>
          </cell>
          <cell r="B373" t="str">
            <v>HOTEL - ADMIN STAFF</v>
          </cell>
          <cell r="C373">
            <v>6719.69</v>
          </cell>
          <cell r="D373">
            <v>461.55</v>
          </cell>
          <cell r="E373">
            <v>0</v>
          </cell>
          <cell r="F373">
            <v>461.55</v>
          </cell>
          <cell r="G373">
            <v>7181.24</v>
          </cell>
          <cell r="H373">
            <v>12</v>
          </cell>
          <cell r="I373">
            <v>12</v>
          </cell>
        </row>
        <row r="374">
          <cell r="A374" t="str">
            <v>9-08-007</v>
          </cell>
          <cell r="B374">
            <v>0</v>
          </cell>
          <cell r="C374">
            <v>0</v>
          </cell>
          <cell r="D374">
            <v>0</v>
          </cell>
          <cell r="E374">
            <v>0</v>
          </cell>
          <cell r="F374">
            <v>0</v>
          </cell>
          <cell r="G374">
            <v>0</v>
          </cell>
          <cell r="H374">
            <v>0</v>
          </cell>
          <cell r="I374">
            <v>0</v>
          </cell>
        </row>
        <row r="375">
          <cell r="A375" t="str">
            <v>9-08-012</v>
          </cell>
          <cell r="B375" t="str">
            <v>HOTEL- MR KERA</v>
          </cell>
          <cell r="C375">
            <v>3877.44</v>
          </cell>
          <cell r="D375">
            <v>0</v>
          </cell>
          <cell r="E375">
            <v>0</v>
          </cell>
          <cell r="F375">
            <v>0</v>
          </cell>
          <cell r="G375">
            <v>3877.44</v>
          </cell>
          <cell r="H375">
            <v>12</v>
          </cell>
          <cell r="I375">
            <v>12</v>
          </cell>
        </row>
        <row r="376">
          <cell r="A376" t="str">
            <v>9-08-014</v>
          </cell>
          <cell r="B376" t="str">
            <v>HOTEL -MR. SEKI</v>
          </cell>
          <cell r="C376">
            <v>598.66</v>
          </cell>
          <cell r="D376">
            <v>269.39999999999998</v>
          </cell>
          <cell r="E376">
            <v>0</v>
          </cell>
          <cell r="F376">
            <v>269.39999999999998</v>
          </cell>
          <cell r="G376">
            <v>868.06</v>
          </cell>
          <cell r="H376">
            <v>12</v>
          </cell>
          <cell r="I376">
            <v>12</v>
          </cell>
        </row>
        <row r="377">
          <cell r="A377" t="str">
            <v>9-08-018</v>
          </cell>
          <cell r="B377" t="str">
            <v>HOTEL - Y TAKANO</v>
          </cell>
          <cell r="C377">
            <v>2769.63</v>
          </cell>
          <cell r="D377">
            <v>815.33</v>
          </cell>
          <cell r="E377">
            <v>0</v>
          </cell>
          <cell r="F377">
            <v>815.33</v>
          </cell>
          <cell r="G377">
            <v>3584.96</v>
          </cell>
          <cell r="H377">
            <v>12</v>
          </cell>
          <cell r="I377">
            <v>12</v>
          </cell>
        </row>
        <row r="378">
          <cell r="A378" t="str">
            <v>9-08-019</v>
          </cell>
          <cell r="B378" t="str">
            <v>HOTEL- KITA</v>
          </cell>
          <cell r="C378">
            <v>2225.7399999999998</v>
          </cell>
          <cell r="D378">
            <v>443.42</v>
          </cell>
          <cell r="E378">
            <v>104.05</v>
          </cell>
          <cell r="F378">
            <v>339.37</v>
          </cell>
          <cell r="G378">
            <v>2565.11</v>
          </cell>
          <cell r="H378">
            <v>12</v>
          </cell>
          <cell r="I378">
            <v>12</v>
          </cell>
        </row>
        <row r="379">
          <cell r="A379" t="str">
            <v>9-08-022</v>
          </cell>
          <cell r="B379" t="str">
            <v>Hotel -Yamada</v>
          </cell>
          <cell r="C379">
            <v>2944.38</v>
          </cell>
          <cell r="D379">
            <v>0</v>
          </cell>
          <cell r="E379">
            <v>0</v>
          </cell>
          <cell r="F379">
            <v>0</v>
          </cell>
          <cell r="G379">
            <v>2944.38</v>
          </cell>
          <cell r="H379">
            <v>12</v>
          </cell>
          <cell r="I379">
            <v>12</v>
          </cell>
        </row>
        <row r="380">
          <cell r="A380" t="str">
            <v>9-09-002</v>
          </cell>
          <cell r="B380" t="str">
            <v>ENTERTAINMENT-Y YOSHIDA</v>
          </cell>
          <cell r="C380">
            <v>1366.03</v>
          </cell>
          <cell r="D380">
            <v>140.75</v>
          </cell>
          <cell r="E380">
            <v>0</v>
          </cell>
          <cell r="F380">
            <v>140.75</v>
          </cell>
          <cell r="G380">
            <v>1506.78</v>
          </cell>
          <cell r="H380">
            <v>12</v>
          </cell>
          <cell r="I380">
            <v>12</v>
          </cell>
        </row>
        <row r="381">
          <cell r="A381" t="str">
            <v>9-09-003</v>
          </cell>
          <cell r="B381" t="str">
            <v>ENTERTAINMENT-OTHERS</v>
          </cell>
          <cell r="C381">
            <v>25.3</v>
          </cell>
          <cell r="D381">
            <v>0</v>
          </cell>
          <cell r="E381">
            <v>0</v>
          </cell>
          <cell r="F381">
            <v>0</v>
          </cell>
          <cell r="G381">
            <v>25.3</v>
          </cell>
          <cell r="H381">
            <v>12</v>
          </cell>
        </row>
        <row r="382">
          <cell r="A382" t="str">
            <v>9-09-004</v>
          </cell>
          <cell r="B382">
            <v>0</v>
          </cell>
          <cell r="C382">
            <v>0</v>
          </cell>
          <cell r="D382">
            <v>0</v>
          </cell>
          <cell r="E382">
            <v>0</v>
          </cell>
          <cell r="F382">
            <v>0</v>
          </cell>
          <cell r="G382">
            <v>0</v>
          </cell>
          <cell r="H382">
            <v>0</v>
          </cell>
          <cell r="I382">
            <v>0</v>
          </cell>
        </row>
        <row r="383">
          <cell r="A383" t="str">
            <v>9-09-005</v>
          </cell>
          <cell r="B383" t="str">
            <v>ENTERTAINMENT - ADMIN STAFF</v>
          </cell>
          <cell r="C383">
            <v>3177.99</v>
          </cell>
          <cell r="D383">
            <v>357.68</v>
          </cell>
          <cell r="E383">
            <v>0</v>
          </cell>
          <cell r="F383">
            <v>357.68</v>
          </cell>
          <cell r="G383">
            <v>3535.67</v>
          </cell>
          <cell r="H383">
            <v>12</v>
          </cell>
          <cell r="I383">
            <v>12</v>
          </cell>
        </row>
        <row r="384">
          <cell r="A384" t="str">
            <v>9-09-007</v>
          </cell>
          <cell r="B384">
            <v>0</v>
          </cell>
          <cell r="C384">
            <v>0</v>
          </cell>
          <cell r="D384">
            <v>0</v>
          </cell>
          <cell r="E384">
            <v>0</v>
          </cell>
          <cell r="F384">
            <v>0</v>
          </cell>
          <cell r="G384">
            <v>0</v>
          </cell>
          <cell r="H384">
            <v>0</v>
          </cell>
          <cell r="I384">
            <v>0</v>
          </cell>
        </row>
        <row r="385">
          <cell r="A385" t="str">
            <v>9-09-012</v>
          </cell>
          <cell r="B385" t="str">
            <v>ENTERTAINMENT -MR. KERA</v>
          </cell>
          <cell r="C385">
            <v>5019.87</v>
          </cell>
          <cell r="D385">
            <v>0</v>
          </cell>
          <cell r="E385">
            <v>0</v>
          </cell>
          <cell r="F385">
            <v>0</v>
          </cell>
          <cell r="G385">
            <v>5019.87</v>
          </cell>
          <cell r="H385">
            <v>12</v>
          </cell>
          <cell r="I385">
            <v>12</v>
          </cell>
        </row>
        <row r="386">
          <cell r="A386" t="str">
            <v>9-09-014</v>
          </cell>
          <cell r="B386" t="str">
            <v>ENTERTAINMENT -MR.SEKI</v>
          </cell>
          <cell r="C386">
            <v>2835.77</v>
          </cell>
          <cell r="D386">
            <v>1004.4</v>
          </cell>
          <cell r="E386">
            <v>0</v>
          </cell>
          <cell r="F386">
            <v>1004.4</v>
          </cell>
          <cell r="G386">
            <v>3840.17</v>
          </cell>
          <cell r="H386">
            <v>12</v>
          </cell>
          <cell r="I386">
            <v>12</v>
          </cell>
        </row>
        <row r="387">
          <cell r="A387" t="str">
            <v>9-09-018</v>
          </cell>
          <cell r="B387" t="str">
            <v>ENTERTAINMENT - Y TAKANO</v>
          </cell>
          <cell r="C387">
            <v>3399.81</v>
          </cell>
          <cell r="D387">
            <v>234.9</v>
          </cell>
          <cell r="E387">
            <v>0</v>
          </cell>
          <cell r="F387">
            <v>234.9</v>
          </cell>
          <cell r="G387">
            <v>3634.71</v>
          </cell>
          <cell r="H387">
            <v>12</v>
          </cell>
          <cell r="I387">
            <v>12</v>
          </cell>
        </row>
        <row r="388">
          <cell r="A388" t="str">
            <v>9-09-019</v>
          </cell>
          <cell r="B388" t="str">
            <v>ENTERTAINMENT KITA</v>
          </cell>
          <cell r="C388">
            <v>1040.9000000000001</v>
          </cell>
          <cell r="D388">
            <v>43</v>
          </cell>
          <cell r="E388">
            <v>0</v>
          </cell>
          <cell r="F388">
            <v>43</v>
          </cell>
          <cell r="G388">
            <v>1083.9000000000001</v>
          </cell>
          <cell r="H388">
            <v>12</v>
          </cell>
          <cell r="I388">
            <v>12</v>
          </cell>
        </row>
        <row r="389">
          <cell r="A389" t="str">
            <v>9-09-022</v>
          </cell>
          <cell r="B389" t="str">
            <v>Entertainment- Yamada</v>
          </cell>
          <cell r="C389">
            <v>2368.0500000000002</v>
          </cell>
          <cell r="D389">
            <v>0</v>
          </cell>
          <cell r="E389">
            <v>0</v>
          </cell>
          <cell r="F389">
            <v>0</v>
          </cell>
          <cell r="G389">
            <v>2368.0500000000002</v>
          </cell>
          <cell r="H389">
            <v>12</v>
          </cell>
          <cell r="I389">
            <v>12</v>
          </cell>
        </row>
        <row r="390">
          <cell r="A390" t="str">
            <v>9-10-002</v>
          </cell>
          <cell r="B390">
            <v>0</v>
          </cell>
          <cell r="C390">
            <v>0</v>
          </cell>
          <cell r="D390">
            <v>0</v>
          </cell>
          <cell r="E390">
            <v>0</v>
          </cell>
          <cell r="F390">
            <v>0</v>
          </cell>
          <cell r="G390">
            <v>0</v>
          </cell>
          <cell r="H390">
            <v>0</v>
          </cell>
          <cell r="I390">
            <v>0</v>
          </cell>
        </row>
        <row r="391">
          <cell r="A391" t="str">
            <v>9-10-003</v>
          </cell>
          <cell r="B391">
            <v>0</v>
          </cell>
          <cell r="C391">
            <v>0</v>
          </cell>
          <cell r="D391">
            <v>0</v>
          </cell>
          <cell r="E391">
            <v>0</v>
          </cell>
          <cell r="F391">
            <v>0</v>
          </cell>
          <cell r="G391">
            <v>0</v>
          </cell>
          <cell r="H391">
            <v>0</v>
          </cell>
          <cell r="I391">
            <v>0</v>
          </cell>
        </row>
        <row r="392">
          <cell r="A392" t="str">
            <v>9-10-004</v>
          </cell>
          <cell r="B392">
            <v>0</v>
          </cell>
          <cell r="C392">
            <v>0</v>
          </cell>
          <cell r="D392">
            <v>0</v>
          </cell>
          <cell r="E392">
            <v>0</v>
          </cell>
          <cell r="F392">
            <v>0</v>
          </cell>
          <cell r="G392">
            <v>0</v>
          </cell>
          <cell r="H392">
            <v>0</v>
          </cell>
          <cell r="I392">
            <v>0</v>
          </cell>
        </row>
        <row r="393">
          <cell r="A393" t="str">
            <v>9-10-005</v>
          </cell>
          <cell r="B393" t="str">
            <v>MEDICAL EXPENSES - ADMIN STAFF</v>
          </cell>
          <cell r="C393">
            <v>12655.86</v>
          </cell>
          <cell r="D393">
            <v>39.85</v>
          </cell>
          <cell r="E393">
            <v>0</v>
          </cell>
          <cell r="F393">
            <v>39.85</v>
          </cell>
          <cell r="G393">
            <v>12695.71</v>
          </cell>
          <cell r="H393">
            <v>12</v>
          </cell>
          <cell r="I393">
            <v>12</v>
          </cell>
        </row>
        <row r="394">
          <cell r="A394" t="str">
            <v>9-10-007</v>
          </cell>
          <cell r="B394">
            <v>0</v>
          </cell>
          <cell r="C394">
            <v>0</v>
          </cell>
          <cell r="D394">
            <v>0</v>
          </cell>
          <cell r="E394">
            <v>0</v>
          </cell>
          <cell r="F394">
            <v>0</v>
          </cell>
          <cell r="G394">
            <v>0</v>
          </cell>
          <cell r="H394">
            <v>0</v>
          </cell>
          <cell r="I394">
            <v>0</v>
          </cell>
        </row>
        <row r="395">
          <cell r="A395" t="str">
            <v>9-10-012</v>
          </cell>
          <cell r="B395" t="str">
            <v>MEDICAL-MR. KERA</v>
          </cell>
          <cell r="C395">
            <v>1210</v>
          </cell>
          <cell r="D395">
            <v>0</v>
          </cell>
          <cell r="E395">
            <v>0</v>
          </cell>
          <cell r="F395">
            <v>0</v>
          </cell>
          <cell r="G395">
            <v>1210</v>
          </cell>
          <cell r="H395">
            <v>12</v>
          </cell>
          <cell r="I395">
            <v>12</v>
          </cell>
        </row>
        <row r="396">
          <cell r="A396" t="str">
            <v>9-10-014</v>
          </cell>
          <cell r="B396" t="str">
            <v>MEDICAL EXPENSES- MR. SEKI</v>
          </cell>
          <cell r="C396">
            <v>390</v>
          </cell>
          <cell r="D396">
            <v>0</v>
          </cell>
          <cell r="E396">
            <v>0</v>
          </cell>
          <cell r="F396">
            <v>0</v>
          </cell>
          <cell r="G396">
            <v>390</v>
          </cell>
          <cell r="H396">
            <v>12</v>
          </cell>
          <cell r="I396">
            <v>12</v>
          </cell>
        </row>
        <row r="397">
          <cell r="A397" t="str">
            <v>9-10-018</v>
          </cell>
          <cell r="B397" t="str">
            <v>MEDICAL EXPENSES - Y TAKANO</v>
          </cell>
          <cell r="C397">
            <v>570</v>
          </cell>
          <cell r="D397">
            <v>0</v>
          </cell>
          <cell r="E397">
            <v>0</v>
          </cell>
          <cell r="F397">
            <v>0</v>
          </cell>
          <cell r="G397">
            <v>570</v>
          </cell>
          <cell r="H397">
            <v>12</v>
          </cell>
          <cell r="I397">
            <v>12</v>
          </cell>
        </row>
        <row r="398">
          <cell r="A398" t="str">
            <v>9-11-002</v>
          </cell>
          <cell r="B398">
            <v>0</v>
          </cell>
          <cell r="C398">
            <v>0</v>
          </cell>
          <cell r="D398">
            <v>0</v>
          </cell>
          <cell r="E398">
            <v>0</v>
          </cell>
          <cell r="F398">
            <v>0</v>
          </cell>
          <cell r="G398">
            <v>0</v>
          </cell>
          <cell r="H398">
            <v>0</v>
          </cell>
          <cell r="I398">
            <v>0</v>
          </cell>
        </row>
        <row r="399">
          <cell r="A399" t="str">
            <v>9-11-003</v>
          </cell>
          <cell r="B399" t="str">
            <v>ADHOC EXP - OTHERS</v>
          </cell>
          <cell r="C399">
            <v>190.94</v>
          </cell>
          <cell r="D399">
            <v>10.47</v>
          </cell>
          <cell r="E399">
            <v>6.22</v>
          </cell>
          <cell r="F399">
            <v>4.25</v>
          </cell>
          <cell r="G399">
            <v>195.19</v>
          </cell>
          <cell r="H399">
            <v>12</v>
          </cell>
          <cell r="I399">
            <v>12</v>
          </cell>
        </row>
        <row r="400">
          <cell r="A400" t="str">
            <v>9-11-004</v>
          </cell>
          <cell r="B400">
            <v>0</v>
          </cell>
          <cell r="C400">
            <v>0</v>
          </cell>
          <cell r="D400">
            <v>0</v>
          </cell>
          <cell r="E400">
            <v>0</v>
          </cell>
          <cell r="F400">
            <v>0</v>
          </cell>
          <cell r="G400">
            <v>0</v>
          </cell>
          <cell r="H400">
            <v>0</v>
          </cell>
          <cell r="I400">
            <v>0</v>
          </cell>
        </row>
        <row r="401">
          <cell r="A401" t="str">
            <v>9-11-005</v>
          </cell>
          <cell r="B401" t="str">
            <v>ADHOC EXPENSES - ADMIN STAFF</v>
          </cell>
          <cell r="C401">
            <v>-848.96</v>
          </cell>
          <cell r="D401">
            <v>0</v>
          </cell>
          <cell r="E401">
            <v>92.38</v>
          </cell>
          <cell r="F401">
            <v>-92.38</v>
          </cell>
          <cell r="G401">
            <v>-941.34</v>
          </cell>
          <cell r="H401">
            <v>12</v>
          </cell>
          <cell r="I401">
            <v>12</v>
          </cell>
        </row>
        <row r="402">
          <cell r="A402" t="str">
            <v>9-11-007</v>
          </cell>
          <cell r="B402">
            <v>0</v>
          </cell>
          <cell r="C402">
            <v>0</v>
          </cell>
          <cell r="D402">
            <v>0</v>
          </cell>
          <cell r="E402">
            <v>0</v>
          </cell>
          <cell r="F402">
            <v>0</v>
          </cell>
          <cell r="G402">
            <v>0</v>
          </cell>
          <cell r="H402">
            <v>0</v>
          </cell>
          <cell r="I402">
            <v>0</v>
          </cell>
        </row>
        <row r="403">
          <cell r="A403" t="str">
            <v>9-11-012</v>
          </cell>
          <cell r="B403" t="str">
            <v>ADHOC - MR KERA</v>
          </cell>
          <cell r="C403">
            <v>4806.17</v>
          </cell>
          <cell r="D403">
            <v>0</v>
          </cell>
          <cell r="E403">
            <v>0</v>
          </cell>
          <cell r="F403">
            <v>0</v>
          </cell>
          <cell r="G403">
            <v>4806.17</v>
          </cell>
          <cell r="H403">
            <v>12</v>
          </cell>
          <cell r="I403">
            <v>12</v>
          </cell>
        </row>
        <row r="404">
          <cell r="A404" t="str">
            <v>9-11-014</v>
          </cell>
          <cell r="B404" t="str">
            <v>ADHOC. -MR. SEKI</v>
          </cell>
          <cell r="C404">
            <v>-1333.4</v>
          </cell>
          <cell r="D404">
            <v>0</v>
          </cell>
          <cell r="E404">
            <v>121.8</v>
          </cell>
          <cell r="F404">
            <v>-121.8</v>
          </cell>
          <cell r="G404">
            <v>-1455.2</v>
          </cell>
          <cell r="H404">
            <v>12</v>
          </cell>
          <cell r="I404">
            <v>12</v>
          </cell>
        </row>
        <row r="405">
          <cell r="A405" t="str">
            <v>9-11-018</v>
          </cell>
          <cell r="B405" t="str">
            <v>ADHOC EXP - Y TAKANO</v>
          </cell>
          <cell r="C405">
            <v>167.26</v>
          </cell>
          <cell r="D405">
            <v>0</v>
          </cell>
          <cell r="E405">
            <v>196.85</v>
          </cell>
          <cell r="F405">
            <v>-196.85</v>
          </cell>
          <cell r="G405">
            <v>-29.59</v>
          </cell>
          <cell r="H405">
            <v>12</v>
          </cell>
          <cell r="I405">
            <v>12</v>
          </cell>
        </row>
        <row r="406">
          <cell r="A406" t="str">
            <v>9-11-022</v>
          </cell>
          <cell r="B406" t="str">
            <v>AdhocExps-Yamada</v>
          </cell>
          <cell r="C406">
            <v>831.76</v>
          </cell>
          <cell r="D406">
            <v>0</v>
          </cell>
          <cell r="E406">
            <v>123.84</v>
          </cell>
          <cell r="F406">
            <v>-123.84</v>
          </cell>
          <cell r="G406">
            <v>707.92</v>
          </cell>
          <cell r="H406">
            <v>12</v>
          </cell>
          <cell r="I406">
            <v>12</v>
          </cell>
        </row>
        <row r="407">
          <cell r="A407" t="str">
            <v>9-20-001</v>
          </cell>
          <cell r="B407" t="str">
            <v>ADMIN SALARIES</v>
          </cell>
          <cell r="C407">
            <v>176708.93</v>
          </cell>
          <cell r="D407">
            <v>71979.17</v>
          </cell>
          <cell r="E407">
            <v>2481.63</v>
          </cell>
          <cell r="F407">
            <v>69497.539999999994</v>
          </cell>
          <cell r="G407">
            <v>246206.47</v>
          </cell>
          <cell r="H407">
            <v>12</v>
          </cell>
          <cell r="I407">
            <v>12</v>
          </cell>
        </row>
        <row r="408">
          <cell r="A408" t="str">
            <v>9-20-002</v>
          </cell>
          <cell r="B408" t="str">
            <v>ADMIN PENSIONS</v>
          </cell>
          <cell r="C408">
            <v>48344.480000000003</v>
          </cell>
          <cell r="D408">
            <v>7774.4</v>
          </cell>
          <cell r="E408">
            <v>0</v>
          </cell>
          <cell r="F408">
            <v>7774.4</v>
          </cell>
          <cell r="G408">
            <v>56118.879999999997</v>
          </cell>
          <cell r="H408">
            <v>12</v>
          </cell>
          <cell r="I408">
            <v>12</v>
          </cell>
        </row>
        <row r="409">
          <cell r="A409" t="str">
            <v>9-20-003</v>
          </cell>
          <cell r="B409" t="str">
            <v>ADMIN EMPLOYERS NI</v>
          </cell>
          <cell r="C409">
            <v>22618.27</v>
          </cell>
          <cell r="D409">
            <v>6189.37</v>
          </cell>
          <cell r="E409">
            <v>0</v>
          </cell>
          <cell r="F409">
            <v>6189.37</v>
          </cell>
          <cell r="G409">
            <v>28807.64</v>
          </cell>
          <cell r="H409">
            <v>12</v>
          </cell>
          <cell r="I409">
            <v>12</v>
          </cell>
        </row>
        <row r="410">
          <cell r="A410" t="str">
            <v>9-20-004</v>
          </cell>
          <cell r="B410" t="str">
            <v>MGT SALARY - SS</v>
          </cell>
          <cell r="C410">
            <v>28024.35</v>
          </cell>
          <cell r="D410">
            <v>2567.9499999999998</v>
          </cell>
          <cell r="E410">
            <v>0</v>
          </cell>
          <cell r="F410">
            <v>2567.9499999999998</v>
          </cell>
          <cell r="G410">
            <v>30592.3</v>
          </cell>
          <cell r="H410">
            <v>12</v>
          </cell>
          <cell r="I410">
            <v>12</v>
          </cell>
        </row>
        <row r="411">
          <cell r="A411" t="str">
            <v>9-20-006</v>
          </cell>
          <cell r="B411" t="str">
            <v>MGT TAXES - SS</v>
          </cell>
          <cell r="C411">
            <v>57749</v>
          </cell>
          <cell r="D411">
            <v>3731</v>
          </cell>
          <cell r="E411">
            <v>0</v>
          </cell>
          <cell r="F411">
            <v>3731</v>
          </cell>
          <cell r="G411">
            <v>61480</v>
          </cell>
          <cell r="H411">
            <v>12</v>
          </cell>
          <cell r="I411">
            <v>12</v>
          </cell>
        </row>
        <row r="412">
          <cell r="A412" t="str">
            <v>9-20-008</v>
          </cell>
          <cell r="B412" t="str">
            <v>MGT SAL - YT</v>
          </cell>
          <cell r="C412">
            <v>35906.629999999997</v>
          </cell>
          <cell r="D412">
            <v>3284.4</v>
          </cell>
          <cell r="E412">
            <v>0</v>
          </cell>
          <cell r="F412">
            <v>3284.4</v>
          </cell>
          <cell r="G412">
            <v>39191.03</v>
          </cell>
          <cell r="H412">
            <v>12</v>
          </cell>
          <cell r="I412">
            <v>12</v>
          </cell>
        </row>
        <row r="413">
          <cell r="A413" t="str">
            <v>9-20-009</v>
          </cell>
          <cell r="B413">
            <v>0</v>
          </cell>
          <cell r="C413">
            <v>0</v>
          </cell>
          <cell r="D413">
            <v>0</v>
          </cell>
          <cell r="E413">
            <v>0</v>
          </cell>
          <cell r="F413">
            <v>0</v>
          </cell>
          <cell r="G413">
            <v>0</v>
          </cell>
          <cell r="H413">
            <v>0</v>
          </cell>
          <cell r="I413">
            <v>0</v>
          </cell>
        </row>
        <row r="414">
          <cell r="A414" t="str">
            <v>9-20-010</v>
          </cell>
          <cell r="B414" t="str">
            <v>MGT TAXES  - YT</v>
          </cell>
          <cell r="C414">
            <v>45091</v>
          </cell>
          <cell r="D414">
            <v>2912</v>
          </cell>
          <cell r="E414">
            <v>0</v>
          </cell>
          <cell r="F414">
            <v>2912</v>
          </cell>
          <cell r="G414">
            <v>48003</v>
          </cell>
          <cell r="H414">
            <v>12</v>
          </cell>
          <cell r="I414">
            <v>12</v>
          </cell>
        </row>
        <row r="415">
          <cell r="A415" t="str">
            <v>9-20-012</v>
          </cell>
          <cell r="B415">
            <v>0</v>
          </cell>
          <cell r="C415">
            <v>0</v>
          </cell>
          <cell r="D415">
            <v>0</v>
          </cell>
          <cell r="E415">
            <v>0</v>
          </cell>
          <cell r="F415">
            <v>0</v>
          </cell>
          <cell r="G415">
            <v>0</v>
          </cell>
          <cell r="H415">
            <v>0</v>
          </cell>
          <cell r="I415">
            <v>0</v>
          </cell>
        </row>
        <row r="416">
          <cell r="A416" t="str">
            <v>9-20-013</v>
          </cell>
          <cell r="B416" t="str">
            <v>M/DIRECTOR  TAXES - KM</v>
          </cell>
          <cell r="C416">
            <v>0</v>
          </cell>
          <cell r="D416">
            <v>0</v>
          </cell>
          <cell r="E416">
            <v>4299.05</v>
          </cell>
          <cell r="F416">
            <v>-4299.05</v>
          </cell>
          <cell r="G416">
            <v>-4299.05</v>
          </cell>
          <cell r="H416">
            <v>12</v>
          </cell>
          <cell r="I416">
            <v>12</v>
          </cell>
        </row>
        <row r="417">
          <cell r="A417" t="str">
            <v>9-20-014</v>
          </cell>
          <cell r="B417">
            <v>0</v>
          </cell>
          <cell r="C417">
            <v>0</v>
          </cell>
          <cell r="D417">
            <v>0</v>
          </cell>
          <cell r="E417">
            <v>0</v>
          </cell>
          <cell r="F417">
            <v>0</v>
          </cell>
          <cell r="G417">
            <v>0</v>
          </cell>
          <cell r="H417">
            <v>0</v>
          </cell>
          <cell r="I417">
            <v>0</v>
          </cell>
        </row>
        <row r="418">
          <cell r="A418" t="str">
            <v>9-20-015</v>
          </cell>
          <cell r="B418">
            <v>0</v>
          </cell>
          <cell r="C418">
            <v>0</v>
          </cell>
          <cell r="D418">
            <v>0</v>
          </cell>
          <cell r="E418">
            <v>0</v>
          </cell>
          <cell r="F418">
            <v>0</v>
          </cell>
          <cell r="G418">
            <v>0</v>
          </cell>
          <cell r="H418">
            <v>0</v>
          </cell>
          <cell r="I418">
            <v>0</v>
          </cell>
        </row>
        <row r="419">
          <cell r="A419" t="str">
            <v>9-20-016</v>
          </cell>
          <cell r="B419">
            <v>0</v>
          </cell>
          <cell r="C419">
            <v>0</v>
          </cell>
          <cell r="D419">
            <v>0</v>
          </cell>
          <cell r="E419">
            <v>0</v>
          </cell>
          <cell r="F419">
            <v>0</v>
          </cell>
          <cell r="G419">
            <v>0</v>
          </cell>
          <cell r="H419">
            <v>0</v>
          </cell>
          <cell r="I419">
            <v>0</v>
          </cell>
        </row>
        <row r="420">
          <cell r="A420" t="str">
            <v>9-20-017</v>
          </cell>
          <cell r="B420">
            <v>0</v>
          </cell>
          <cell r="C420">
            <v>0</v>
          </cell>
          <cell r="D420">
            <v>0</v>
          </cell>
          <cell r="E420">
            <v>0</v>
          </cell>
          <cell r="F420">
            <v>0</v>
          </cell>
          <cell r="G420">
            <v>0</v>
          </cell>
          <cell r="H420">
            <v>0</v>
          </cell>
          <cell r="I420">
            <v>0</v>
          </cell>
        </row>
        <row r="421">
          <cell r="A421" t="str">
            <v>9-20-018</v>
          </cell>
          <cell r="B421" t="str">
            <v>MGT SAL - MR KERA</v>
          </cell>
          <cell r="C421">
            <v>37113.15</v>
          </cell>
          <cell r="D421">
            <v>0</v>
          </cell>
          <cell r="E421">
            <v>0</v>
          </cell>
          <cell r="F421">
            <v>0</v>
          </cell>
          <cell r="G421">
            <v>37113.15</v>
          </cell>
          <cell r="H421">
            <v>12</v>
          </cell>
          <cell r="I421">
            <v>12</v>
          </cell>
        </row>
        <row r="422">
          <cell r="A422" t="str">
            <v>9-20-019</v>
          </cell>
          <cell r="B422">
            <v>0</v>
          </cell>
          <cell r="C422">
            <v>0</v>
          </cell>
          <cell r="D422">
            <v>0</v>
          </cell>
          <cell r="E422">
            <v>0</v>
          </cell>
          <cell r="F422">
            <v>0</v>
          </cell>
          <cell r="G422">
            <v>0</v>
          </cell>
          <cell r="H422">
            <v>0</v>
          </cell>
          <cell r="I422">
            <v>0</v>
          </cell>
        </row>
        <row r="423">
          <cell r="A423" t="str">
            <v>9-20-020</v>
          </cell>
          <cell r="B423" t="str">
            <v>TAX - MR KERA</v>
          </cell>
          <cell r="C423">
            <v>29447</v>
          </cell>
          <cell r="D423">
            <v>0</v>
          </cell>
          <cell r="E423">
            <v>0</v>
          </cell>
          <cell r="F423">
            <v>0</v>
          </cell>
          <cell r="G423">
            <v>29447</v>
          </cell>
          <cell r="H423">
            <v>12</v>
          </cell>
          <cell r="I423">
            <v>12</v>
          </cell>
        </row>
        <row r="424">
          <cell r="A424" t="str">
            <v>9-20-022</v>
          </cell>
          <cell r="B424" t="str">
            <v>Salary- Yamada</v>
          </cell>
          <cell r="C424">
            <v>74651.66</v>
          </cell>
          <cell r="D424">
            <v>9320.7999999999993</v>
          </cell>
          <cell r="E424">
            <v>0</v>
          </cell>
          <cell r="F424">
            <v>9320.7999999999993</v>
          </cell>
          <cell r="G424">
            <v>83972.46</v>
          </cell>
          <cell r="H424">
            <v>12</v>
          </cell>
          <cell r="I424">
            <v>12</v>
          </cell>
        </row>
        <row r="425">
          <cell r="A425" t="str">
            <v>9-20-023</v>
          </cell>
          <cell r="B425" t="str">
            <v>Tax -Yamada</v>
          </cell>
          <cell r="C425">
            <v>41771</v>
          </cell>
          <cell r="D425">
            <v>5170</v>
          </cell>
          <cell r="E425">
            <v>0</v>
          </cell>
          <cell r="F425">
            <v>5170</v>
          </cell>
          <cell r="G425">
            <v>46941</v>
          </cell>
          <cell r="H425">
            <v>12</v>
          </cell>
          <cell r="I425">
            <v>12</v>
          </cell>
        </row>
        <row r="426">
          <cell r="A426" t="str">
            <v>9-20-031</v>
          </cell>
          <cell r="B426" t="str">
            <v>SALES 1 - SALARIES</v>
          </cell>
          <cell r="C426">
            <v>120089.64</v>
          </cell>
          <cell r="D426">
            <v>10566.51</v>
          </cell>
          <cell r="E426">
            <v>0</v>
          </cell>
          <cell r="F426">
            <v>10566.51</v>
          </cell>
          <cell r="G426">
            <v>130656.15</v>
          </cell>
          <cell r="H426">
            <v>12</v>
          </cell>
          <cell r="I426">
            <v>12</v>
          </cell>
        </row>
        <row r="427">
          <cell r="A427" t="str">
            <v>9-20-032</v>
          </cell>
          <cell r="B427" t="str">
            <v>SALES 1 - PENSIONS</v>
          </cell>
          <cell r="C427">
            <v>6462.1</v>
          </cell>
          <cell r="D427">
            <v>0</v>
          </cell>
          <cell r="E427">
            <v>0</v>
          </cell>
          <cell r="F427">
            <v>0</v>
          </cell>
          <cell r="G427">
            <v>6462.1</v>
          </cell>
          <cell r="H427">
            <v>12</v>
          </cell>
          <cell r="I427">
            <v>12</v>
          </cell>
        </row>
        <row r="428">
          <cell r="A428" t="str">
            <v>9-20-033</v>
          </cell>
          <cell r="B428" t="str">
            <v>SALES 1 -EMPLOYERS NI</v>
          </cell>
          <cell r="C428">
            <v>10381.94</v>
          </cell>
          <cell r="D428">
            <v>901.71</v>
          </cell>
          <cell r="E428">
            <v>0</v>
          </cell>
          <cell r="F428">
            <v>901.71</v>
          </cell>
          <cell r="G428">
            <v>11283.65</v>
          </cell>
          <cell r="H428">
            <v>12</v>
          </cell>
          <cell r="I428">
            <v>12</v>
          </cell>
        </row>
        <row r="429">
          <cell r="A429" t="str">
            <v>9-20-041</v>
          </cell>
          <cell r="B429" t="str">
            <v>SALES 2 - SALARIES</v>
          </cell>
          <cell r="C429">
            <v>69656.22</v>
          </cell>
          <cell r="D429">
            <v>6132.73</v>
          </cell>
          <cell r="E429">
            <v>0</v>
          </cell>
          <cell r="F429">
            <v>6132.73</v>
          </cell>
          <cell r="G429">
            <v>75788.95</v>
          </cell>
          <cell r="H429">
            <v>12</v>
          </cell>
          <cell r="I429">
            <v>12</v>
          </cell>
        </row>
        <row r="430">
          <cell r="A430" t="str">
            <v>9-20-042</v>
          </cell>
          <cell r="B430" t="str">
            <v>SALES 2 - PENSIONS</v>
          </cell>
          <cell r="C430">
            <v>3877.3</v>
          </cell>
          <cell r="D430">
            <v>0</v>
          </cell>
          <cell r="E430">
            <v>0</v>
          </cell>
          <cell r="F430">
            <v>0</v>
          </cell>
          <cell r="G430">
            <v>3877.3</v>
          </cell>
          <cell r="H430">
            <v>12</v>
          </cell>
          <cell r="I430">
            <v>12</v>
          </cell>
        </row>
        <row r="431">
          <cell r="A431" t="str">
            <v>9-20-043</v>
          </cell>
          <cell r="B431" t="str">
            <v>SALES 2-  EMPLOYERS NI</v>
          </cell>
          <cell r="C431">
            <v>5220.87</v>
          </cell>
          <cell r="D431">
            <v>449.97</v>
          </cell>
          <cell r="E431">
            <v>0</v>
          </cell>
          <cell r="F431">
            <v>449.97</v>
          </cell>
          <cell r="G431">
            <v>5670.84</v>
          </cell>
          <cell r="H431">
            <v>12</v>
          </cell>
          <cell r="I431">
            <v>12</v>
          </cell>
        </row>
        <row r="432">
          <cell r="A432" t="str">
            <v>9-20-051</v>
          </cell>
          <cell r="B432" t="str">
            <v>SALES 3- SALARIES</v>
          </cell>
          <cell r="C432">
            <v>108973.26</v>
          </cell>
          <cell r="D432">
            <v>9651.7099999999991</v>
          </cell>
          <cell r="E432">
            <v>0</v>
          </cell>
          <cell r="F432">
            <v>9651.7099999999991</v>
          </cell>
          <cell r="G432">
            <v>118624.97</v>
          </cell>
          <cell r="H432">
            <v>12</v>
          </cell>
          <cell r="I432">
            <v>12</v>
          </cell>
        </row>
        <row r="433">
          <cell r="A433" t="str">
            <v>9-20-052</v>
          </cell>
          <cell r="B433" t="str">
            <v>SALES 3- PENSIONS</v>
          </cell>
          <cell r="C433">
            <v>5492.8</v>
          </cell>
          <cell r="D433">
            <v>0</v>
          </cell>
          <cell r="E433">
            <v>0</v>
          </cell>
          <cell r="F433">
            <v>0</v>
          </cell>
          <cell r="G433">
            <v>5492.8</v>
          </cell>
          <cell r="H433">
            <v>12</v>
          </cell>
          <cell r="I433">
            <v>12</v>
          </cell>
        </row>
        <row r="434">
          <cell r="A434" t="str">
            <v>9-20-053</v>
          </cell>
          <cell r="B434" t="str">
            <v>SALES 3 - EMPLOYERS NI</v>
          </cell>
          <cell r="C434">
            <v>10578.48</v>
          </cell>
          <cell r="D434">
            <v>923.65</v>
          </cell>
          <cell r="E434">
            <v>0</v>
          </cell>
          <cell r="F434">
            <v>923.65</v>
          </cell>
          <cell r="G434">
            <v>11502.13</v>
          </cell>
          <cell r="H434">
            <v>12</v>
          </cell>
          <cell r="I434">
            <v>12</v>
          </cell>
        </row>
        <row r="435">
          <cell r="A435" t="str">
            <v>9-20-061</v>
          </cell>
          <cell r="B435" t="str">
            <v>RM - SALARIES</v>
          </cell>
          <cell r="C435">
            <v>151252.26999999999</v>
          </cell>
          <cell r="D435">
            <v>13714.54</v>
          </cell>
          <cell r="E435">
            <v>0</v>
          </cell>
          <cell r="F435">
            <v>13714.54</v>
          </cell>
          <cell r="G435">
            <v>164966.81</v>
          </cell>
          <cell r="H435">
            <v>12</v>
          </cell>
          <cell r="I435">
            <v>12</v>
          </cell>
        </row>
        <row r="436">
          <cell r="A436" t="str">
            <v>9-20-062</v>
          </cell>
          <cell r="B436" t="str">
            <v>RM - PENSIONS</v>
          </cell>
          <cell r="C436">
            <v>7108.3</v>
          </cell>
          <cell r="D436">
            <v>0</v>
          </cell>
          <cell r="E436">
            <v>0</v>
          </cell>
          <cell r="F436">
            <v>0</v>
          </cell>
          <cell r="G436">
            <v>7108.3</v>
          </cell>
          <cell r="H436">
            <v>12</v>
          </cell>
          <cell r="I436">
            <v>12</v>
          </cell>
        </row>
        <row r="437">
          <cell r="A437" t="str">
            <v>9-20-063</v>
          </cell>
          <cell r="B437" t="str">
            <v>RM-EMPLOYERS NI</v>
          </cell>
          <cell r="C437">
            <v>11966.45</v>
          </cell>
          <cell r="D437">
            <v>1073.8599999999999</v>
          </cell>
          <cell r="E437">
            <v>0</v>
          </cell>
          <cell r="F437">
            <v>1073.8599999999999</v>
          </cell>
          <cell r="G437">
            <v>13040.31</v>
          </cell>
          <cell r="H437">
            <v>12</v>
          </cell>
          <cell r="I437">
            <v>12</v>
          </cell>
        </row>
        <row r="438">
          <cell r="A438" t="str">
            <v>9-21-001</v>
          </cell>
          <cell r="B438" t="str">
            <v>STATIONERY</v>
          </cell>
          <cell r="C438">
            <v>14551.89</v>
          </cell>
          <cell r="D438">
            <v>4657.88</v>
          </cell>
          <cell r="E438">
            <v>2577</v>
          </cell>
          <cell r="F438">
            <v>2080.88</v>
          </cell>
          <cell r="G438">
            <v>16632.77</v>
          </cell>
          <cell r="H438">
            <v>12</v>
          </cell>
          <cell r="I438">
            <v>12</v>
          </cell>
        </row>
        <row r="439">
          <cell r="A439" t="str">
            <v>9-21-003</v>
          </cell>
          <cell r="B439" t="str">
            <v>STORAGE - ARCHIVE DOCS</v>
          </cell>
          <cell r="C439">
            <v>2458.9</v>
          </cell>
          <cell r="D439">
            <v>476.7</v>
          </cell>
          <cell r="E439">
            <v>0</v>
          </cell>
          <cell r="F439">
            <v>476.7</v>
          </cell>
          <cell r="G439">
            <v>2935.6</v>
          </cell>
          <cell r="H439">
            <v>12</v>
          </cell>
          <cell r="I439">
            <v>12</v>
          </cell>
        </row>
        <row r="440">
          <cell r="A440" t="str">
            <v>9-21-007</v>
          </cell>
          <cell r="B440" t="str">
            <v>OFFICE SUNDRY EXPS</v>
          </cell>
          <cell r="C440">
            <v>16609.05</v>
          </cell>
          <cell r="D440">
            <v>5499.79</v>
          </cell>
          <cell r="E440">
            <v>28</v>
          </cell>
          <cell r="F440">
            <v>5471.79</v>
          </cell>
          <cell r="G440">
            <v>22080.84</v>
          </cell>
          <cell r="H440">
            <v>12</v>
          </cell>
          <cell r="I440">
            <v>12</v>
          </cell>
        </row>
        <row r="441">
          <cell r="A441" t="str">
            <v>9-21-008</v>
          </cell>
          <cell r="B441" t="str">
            <v>SUBSCRIPTIONS</v>
          </cell>
          <cell r="C441">
            <v>26502.85</v>
          </cell>
          <cell r="D441">
            <v>3162.63</v>
          </cell>
          <cell r="E441">
            <v>0</v>
          </cell>
          <cell r="F441">
            <v>3162.63</v>
          </cell>
          <cell r="G441">
            <v>29665.48</v>
          </cell>
          <cell r="H441">
            <v>12</v>
          </cell>
          <cell r="I441">
            <v>12</v>
          </cell>
        </row>
        <row r="442">
          <cell r="A442" t="str">
            <v>9-21-009</v>
          </cell>
          <cell r="B442" t="str">
            <v>COFFE/TEA VENDING COSTS</v>
          </cell>
          <cell r="C442">
            <v>3456.4</v>
          </cell>
          <cell r="D442">
            <v>0</v>
          </cell>
          <cell r="E442">
            <v>0</v>
          </cell>
          <cell r="F442">
            <v>0</v>
          </cell>
          <cell r="G442">
            <v>3456.4</v>
          </cell>
          <cell r="H442">
            <v>12</v>
          </cell>
          <cell r="I442">
            <v>12</v>
          </cell>
        </row>
        <row r="443">
          <cell r="A443" t="str">
            <v>9-22-001</v>
          </cell>
          <cell r="B443" t="str">
            <v>OFFICE RENT</v>
          </cell>
          <cell r="C443">
            <v>54824.73</v>
          </cell>
          <cell r="D443">
            <v>4520.83</v>
          </cell>
          <cell r="E443">
            <v>0</v>
          </cell>
          <cell r="F443">
            <v>4520.83</v>
          </cell>
          <cell r="G443">
            <v>59345.56</v>
          </cell>
          <cell r="H443">
            <v>12</v>
          </cell>
          <cell r="I443">
            <v>12</v>
          </cell>
        </row>
        <row r="444">
          <cell r="A444" t="str">
            <v>9-22-002</v>
          </cell>
          <cell r="B444" t="str">
            <v>OFFICE SERVICES CHGS/RENT</v>
          </cell>
          <cell r="C444">
            <v>7817.66</v>
          </cell>
          <cell r="D444">
            <v>1024.17</v>
          </cell>
          <cell r="E444">
            <v>0</v>
          </cell>
          <cell r="F444">
            <v>1024.17</v>
          </cell>
          <cell r="G444">
            <v>8841.83</v>
          </cell>
          <cell r="H444">
            <v>12</v>
          </cell>
          <cell r="I444">
            <v>12</v>
          </cell>
        </row>
        <row r="445">
          <cell r="A445" t="str">
            <v>9-22-003</v>
          </cell>
          <cell r="B445" t="str">
            <v>OFFICE RATES</v>
          </cell>
          <cell r="C445">
            <v>24516.639999999999</v>
          </cell>
          <cell r="D445">
            <v>0</v>
          </cell>
          <cell r="E445">
            <v>0</v>
          </cell>
          <cell r="F445">
            <v>0</v>
          </cell>
          <cell r="G445">
            <v>24516.639999999999</v>
          </cell>
          <cell r="H445">
            <v>12</v>
          </cell>
          <cell r="I445">
            <v>12</v>
          </cell>
        </row>
        <row r="446">
          <cell r="A446" t="str">
            <v>9-22-004</v>
          </cell>
          <cell r="B446" t="str">
            <v>OFFICE REPAIRS &amp; MAINTAINANCE</v>
          </cell>
          <cell r="C446">
            <v>2364.2399999999998</v>
          </cell>
          <cell r="D446">
            <v>0</v>
          </cell>
          <cell r="E446">
            <v>0</v>
          </cell>
          <cell r="F446">
            <v>0</v>
          </cell>
          <cell r="G446">
            <v>2364.2399999999998</v>
          </cell>
          <cell r="H446">
            <v>12</v>
          </cell>
          <cell r="I446">
            <v>12</v>
          </cell>
        </row>
        <row r="447">
          <cell r="A447" t="str">
            <v>9-22-005</v>
          </cell>
          <cell r="B447" t="str">
            <v>OFFICE HEAT AND LIGHT</v>
          </cell>
          <cell r="C447">
            <v>1505.81</v>
          </cell>
          <cell r="D447">
            <v>241.09</v>
          </cell>
          <cell r="E447">
            <v>0</v>
          </cell>
          <cell r="F447">
            <v>241.09</v>
          </cell>
          <cell r="G447">
            <v>1746.9</v>
          </cell>
          <cell r="H447">
            <v>12</v>
          </cell>
          <cell r="I447">
            <v>12</v>
          </cell>
        </row>
        <row r="448">
          <cell r="A448" t="str">
            <v>9-22-006</v>
          </cell>
          <cell r="B448">
            <v>0</v>
          </cell>
          <cell r="C448">
            <v>0</v>
          </cell>
          <cell r="D448">
            <v>0</v>
          </cell>
          <cell r="E448">
            <v>0</v>
          </cell>
          <cell r="F448">
            <v>0</v>
          </cell>
          <cell r="G448">
            <v>0</v>
          </cell>
          <cell r="H448">
            <v>0</v>
          </cell>
          <cell r="I448">
            <v>0</v>
          </cell>
        </row>
        <row r="449">
          <cell r="A449" t="str">
            <v>9-23-001</v>
          </cell>
          <cell r="B449" t="str">
            <v>STAFF TRAINING</v>
          </cell>
          <cell r="C449">
            <v>5205.8</v>
          </cell>
          <cell r="D449">
            <v>618</v>
          </cell>
          <cell r="E449">
            <v>0</v>
          </cell>
          <cell r="F449">
            <v>618</v>
          </cell>
          <cell r="G449">
            <v>5823.8</v>
          </cell>
          <cell r="H449">
            <v>12</v>
          </cell>
          <cell r="I449">
            <v>12</v>
          </cell>
        </row>
        <row r="450">
          <cell r="A450" t="str">
            <v>9-23-002</v>
          </cell>
          <cell r="B450" t="str">
            <v>STAFF BENEFITS</v>
          </cell>
          <cell r="C450">
            <v>43697.07</v>
          </cell>
          <cell r="D450">
            <v>510</v>
          </cell>
          <cell r="E450">
            <v>175</v>
          </cell>
          <cell r="F450">
            <v>335</v>
          </cell>
          <cell r="G450">
            <v>44032.07</v>
          </cell>
          <cell r="H450">
            <v>12</v>
          </cell>
          <cell r="I450">
            <v>12</v>
          </cell>
        </row>
        <row r="451">
          <cell r="A451" t="str">
            <v>9-23-003</v>
          </cell>
          <cell r="B451">
            <v>0</v>
          </cell>
          <cell r="C451">
            <v>0</v>
          </cell>
          <cell r="D451">
            <v>0</v>
          </cell>
          <cell r="E451">
            <v>0</v>
          </cell>
          <cell r="F451">
            <v>0</v>
          </cell>
          <cell r="G451">
            <v>0</v>
          </cell>
          <cell r="H451">
            <v>0</v>
          </cell>
          <cell r="I451">
            <v>0</v>
          </cell>
        </row>
        <row r="452">
          <cell r="A452" t="str">
            <v>9-23-004</v>
          </cell>
          <cell r="B452" t="str">
            <v>Conferences</v>
          </cell>
          <cell r="C452">
            <v>2390.29</v>
          </cell>
          <cell r="D452">
            <v>0</v>
          </cell>
          <cell r="E452">
            <v>0</v>
          </cell>
          <cell r="F452">
            <v>0</v>
          </cell>
          <cell r="G452">
            <v>2390.29</v>
          </cell>
          <cell r="H452">
            <v>12</v>
          </cell>
          <cell r="I452">
            <v>12</v>
          </cell>
        </row>
        <row r="453">
          <cell r="A453" t="str">
            <v>9-24-001</v>
          </cell>
          <cell r="B453" t="str">
            <v>AUDIT AND TAXATION</v>
          </cell>
          <cell r="C453">
            <v>33100</v>
          </cell>
          <cell r="D453">
            <v>8000</v>
          </cell>
          <cell r="E453">
            <v>0</v>
          </cell>
          <cell r="F453">
            <v>8000</v>
          </cell>
          <cell r="G453">
            <v>41100</v>
          </cell>
          <cell r="H453">
            <v>12</v>
          </cell>
          <cell r="I453">
            <v>12</v>
          </cell>
        </row>
        <row r="454">
          <cell r="A454" t="str">
            <v>9-24-002</v>
          </cell>
          <cell r="B454" t="str">
            <v>CONSULTANCY FEES</v>
          </cell>
          <cell r="C454">
            <v>31624.7</v>
          </cell>
          <cell r="D454">
            <v>4852.55</v>
          </cell>
          <cell r="E454">
            <v>0</v>
          </cell>
          <cell r="F454">
            <v>4852.55</v>
          </cell>
          <cell r="G454">
            <v>36477.25</v>
          </cell>
          <cell r="H454">
            <v>12</v>
          </cell>
          <cell r="I454">
            <v>12</v>
          </cell>
        </row>
        <row r="455">
          <cell r="A455" t="str">
            <v>9-24-003</v>
          </cell>
          <cell r="B455" t="str">
            <v>LEGAL FEES</v>
          </cell>
          <cell r="C455">
            <v>3846</v>
          </cell>
          <cell r="D455">
            <v>0</v>
          </cell>
          <cell r="E455">
            <v>0</v>
          </cell>
          <cell r="F455">
            <v>0</v>
          </cell>
          <cell r="G455">
            <v>3846</v>
          </cell>
          <cell r="H455">
            <v>12</v>
          </cell>
          <cell r="I455">
            <v>12</v>
          </cell>
        </row>
        <row r="456">
          <cell r="A456" t="str">
            <v>9-24-005</v>
          </cell>
          <cell r="B456" t="str">
            <v>TRANSLATION COSTS</v>
          </cell>
          <cell r="C456">
            <v>953</v>
          </cell>
          <cell r="D456">
            <v>0</v>
          </cell>
          <cell r="E456">
            <v>0</v>
          </cell>
          <cell r="F456">
            <v>0</v>
          </cell>
          <cell r="G456">
            <v>953</v>
          </cell>
          <cell r="H456">
            <v>12</v>
          </cell>
          <cell r="I456">
            <v>12</v>
          </cell>
        </row>
        <row r="457">
          <cell r="A457" t="str">
            <v>9-24-006</v>
          </cell>
          <cell r="B457" t="str">
            <v>INSURANCE COSTS</v>
          </cell>
          <cell r="C457">
            <v>6489.28</v>
          </cell>
          <cell r="D457">
            <v>596.16999999999996</v>
          </cell>
          <cell r="E457">
            <v>0</v>
          </cell>
          <cell r="F457">
            <v>596.16999999999996</v>
          </cell>
          <cell r="G457">
            <v>7085.45</v>
          </cell>
          <cell r="H457">
            <v>12</v>
          </cell>
          <cell r="I457">
            <v>12</v>
          </cell>
        </row>
        <row r="458">
          <cell r="A458" t="str">
            <v>9-24-007</v>
          </cell>
          <cell r="B458" t="str">
            <v>RECRUITMENT COSTS</v>
          </cell>
          <cell r="C458">
            <v>13712.42</v>
          </cell>
          <cell r="D458">
            <v>0</v>
          </cell>
          <cell r="E458">
            <v>0</v>
          </cell>
          <cell r="F458">
            <v>0</v>
          </cell>
          <cell r="G458">
            <v>13712.42</v>
          </cell>
          <cell r="H458">
            <v>12</v>
          </cell>
          <cell r="I458">
            <v>12</v>
          </cell>
        </row>
        <row r="459">
          <cell r="A459" t="str">
            <v>9-25-001</v>
          </cell>
          <cell r="B459" t="str">
            <v>MARKETING COSTS</v>
          </cell>
          <cell r="C459">
            <v>238.18</v>
          </cell>
          <cell r="D459">
            <v>0</v>
          </cell>
          <cell r="E459">
            <v>0</v>
          </cell>
          <cell r="F459">
            <v>0</v>
          </cell>
          <cell r="G459">
            <v>238.18</v>
          </cell>
          <cell r="H459">
            <v>12</v>
          </cell>
          <cell r="I459">
            <v>12</v>
          </cell>
        </row>
        <row r="460">
          <cell r="A460" t="str">
            <v>9-25-002</v>
          </cell>
          <cell r="B460" t="str">
            <v>PROMOTIONAL ITEMS</v>
          </cell>
          <cell r="C460">
            <v>93.43</v>
          </cell>
          <cell r="D460">
            <v>0</v>
          </cell>
          <cell r="E460">
            <v>0</v>
          </cell>
          <cell r="F460">
            <v>0</v>
          </cell>
          <cell r="G460">
            <v>93.43</v>
          </cell>
          <cell r="H460">
            <v>12</v>
          </cell>
          <cell r="I460">
            <v>12</v>
          </cell>
        </row>
        <row r="461">
          <cell r="A461" t="str">
            <v>9-25-003</v>
          </cell>
          <cell r="B461" t="str">
            <v>MARKETING GIFTS</v>
          </cell>
          <cell r="C461">
            <v>299.07</v>
          </cell>
          <cell r="D461">
            <v>0</v>
          </cell>
          <cell r="E461">
            <v>0</v>
          </cell>
          <cell r="F461">
            <v>0</v>
          </cell>
          <cell r="G461">
            <v>299.07</v>
          </cell>
          <cell r="H461">
            <v>12</v>
          </cell>
          <cell r="I461">
            <v>12</v>
          </cell>
        </row>
        <row r="462">
          <cell r="A462" t="str">
            <v>9-26-001</v>
          </cell>
          <cell r="B462" t="str">
            <v>TEMPORARY ASSISTANCE</v>
          </cell>
          <cell r="C462">
            <v>91406.77</v>
          </cell>
          <cell r="D462">
            <v>12031.42</v>
          </cell>
          <cell r="E462">
            <v>2005</v>
          </cell>
          <cell r="F462">
            <v>10026.42</v>
          </cell>
          <cell r="G462">
            <v>101433.19</v>
          </cell>
          <cell r="H462">
            <v>12</v>
          </cell>
          <cell r="I462">
            <v>12</v>
          </cell>
        </row>
        <row r="463">
          <cell r="A463" t="str">
            <v>9-29-004</v>
          </cell>
          <cell r="B463" t="str">
            <v>NOMINAL LEDGER SUSPENCE A.C</v>
          </cell>
          <cell r="C463">
            <v>0</v>
          </cell>
          <cell r="D463">
            <v>19721.13</v>
          </cell>
          <cell r="E463">
            <v>19721.13</v>
          </cell>
          <cell r="F463">
            <v>0</v>
          </cell>
          <cell r="G463">
            <v>0</v>
          </cell>
          <cell r="H463">
            <v>12</v>
          </cell>
          <cell r="I463">
            <v>12</v>
          </cell>
        </row>
        <row r="464">
          <cell r="A464" t="str">
            <v>9-30-001</v>
          </cell>
          <cell r="B464" t="str">
            <v>POSTAGE</v>
          </cell>
          <cell r="C464">
            <v>4091.18</v>
          </cell>
          <cell r="D464">
            <v>300</v>
          </cell>
          <cell r="E464">
            <v>0</v>
          </cell>
          <cell r="F464">
            <v>300</v>
          </cell>
          <cell r="G464">
            <v>4391.18</v>
          </cell>
          <cell r="H464">
            <v>12</v>
          </cell>
          <cell r="I464">
            <v>12</v>
          </cell>
        </row>
        <row r="465">
          <cell r="A465" t="str">
            <v>9-30-002</v>
          </cell>
          <cell r="B465" t="str">
            <v>TELEPHONE/FAX</v>
          </cell>
          <cell r="C465">
            <v>28200.79</v>
          </cell>
          <cell r="D465">
            <v>1127.1400000000001</v>
          </cell>
          <cell r="E465">
            <v>0</v>
          </cell>
          <cell r="F465">
            <v>1127.1400000000001</v>
          </cell>
          <cell r="G465">
            <v>29327.93</v>
          </cell>
          <cell r="H465">
            <v>12</v>
          </cell>
          <cell r="I465">
            <v>12</v>
          </cell>
        </row>
        <row r="466">
          <cell r="A466" t="str">
            <v>9-30-003</v>
          </cell>
          <cell r="B466" t="str">
            <v>INTERNET USAGE</v>
          </cell>
          <cell r="C466">
            <v>1104.49</v>
          </cell>
          <cell r="D466">
            <v>0</v>
          </cell>
          <cell r="E466">
            <v>0</v>
          </cell>
          <cell r="F466">
            <v>0</v>
          </cell>
          <cell r="G466">
            <v>1104.49</v>
          </cell>
          <cell r="H466">
            <v>12</v>
          </cell>
          <cell r="I466">
            <v>12</v>
          </cell>
        </row>
        <row r="467">
          <cell r="A467" t="str">
            <v>9-30-004</v>
          </cell>
          <cell r="B467" t="str">
            <v>LOTUS NOTES RUNNING  COSTS</v>
          </cell>
          <cell r="C467">
            <v>20393.29</v>
          </cell>
          <cell r="D467">
            <v>1094.29</v>
          </cell>
          <cell r="E467">
            <v>0</v>
          </cell>
          <cell r="F467">
            <v>1094.29</v>
          </cell>
          <cell r="G467">
            <v>21487.58</v>
          </cell>
          <cell r="H467">
            <v>12</v>
          </cell>
          <cell r="I467">
            <v>12</v>
          </cell>
        </row>
        <row r="468">
          <cell r="A468" t="str">
            <v>9-30-005</v>
          </cell>
          <cell r="B468" t="str">
            <v>COURIER</v>
          </cell>
          <cell r="C468">
            <v>9028.6299999999992</v>
          </cell>
          <cell r="D468">
            <v>343.18</v>
          </cell>
          <cell r="E468">
            <v>0</v>
          </cell>
          <cell r="F468">
            <v>343.18</v>
          </cell>
          <cell r="G468">
            <v>9371.81</v>
          </cell>
          <cell r="H468">
            <v>12</v>
          </cell>
          <cell r="I468">
            <v>12</v>
          </cell>
        </row>
        <row r="469">
          <cell r="A469" t="str">
            <v>9-31-001</v>
          </cell>
          <cell r="B469" t="str">
            <v>COMPUTER MAINT CHGS</v>
          </cell>
          <cell r="C469">
            <v>61097.95</v>
          </cell>
          <cell r="D469">
            <v>5633.88</v>
          </cell>
          <cell r="E469">
            <v>0</v>
          </cell>
          <cell r="F469">
            <v>5633.88</v>
          </cell>
          <cell r="G469">
            <v>66731.83</v>
          </cell>
          <cell r="H469">
            <v>12</v>
          </cell>
          <cell r="I469">
            <v>12</v>
          </cell>
        </row>
        <row r="470">
          <cell r="A470" t="str">
            <v>9-31-002</v>
          </cell>
          <cell r="B470" t="str">
            <v>REUTER CHGS</v>
          </cell>
          <cell r="C470">
            <v>10515.87</v>
          </cell>
          <cell r="D470">
            <v>830</v>
          </cell>
          <cell r="E470">
            <v>828.04</v>
          </cell>
          <cell r="F470">
            <v>1.96</v>
          </cell>
          <cell r="G470">
            <v>10517.83</v>
          </cell>
          <cell r="H470">
            <v>12</v>
          </cell>
          <cell r="I470">
            <v>12</v>
          </cell>
        </row>
        <row r="471">
          <cell r="A471" t="str">
            <v>9-31-003</v>
          </cell>
          <cell r="B471" t="str">
            <v>PHOTOCOPIER RUNNING COSTS</v>
          </cell>
          <cell r="C471">
            <v>11631.91</v>
          </cell>
          <cell r="D471">
            <v>835.35</v>
          </cell>
          <cell r="E471">
            <v>0</v>
          </cell>
          <cell r="F471">
            <v>835.35</v>
          </cell>
          <cell r="G471">
            <v>12467.26</v>
          </cell>
          <cell r="H471">
            <v>12</v>
          </cell>
          <cell r="I471">
            <v>12</v>
          </cell>
        </row>
        <row r="472">
          <cell r="A472" t="str">
            <v>9-31-004</v>
          </cell>
          <cell r="B472" t="str">
            <v>COMPUTER LEASE CHGS</v>
          </cell>
          <cell r="C472">
            <v>63021.42</v>
          </cell>
          <cell r="D472">
            <v>12121.1</v>
          </cell>
          <cell r="E472">
            <v>2585.56</v>
          </cell>
          <cell r="F472">
            <v>9535.5400000000009</v>
          </cell>
          <cell r="G472">
            <v>72556.960000000006</v>
          </cell>
          <cell r="H472">
            <v>12</v>
          </cell>
          <cell r="I472">
            <v>12</v>
          </cell>
        </row>
        <row r="473">
          <cell r="A473" t="str">
            <v>9-32-001</v>
          </cell>
          <cell r="B473" t="str">
            <v>P&amp;L DEPRECIATION</v>
          </cell>
          <cell r="C473">
            <v>42003.28</v>
          </cell>
          <cell r="D473">
            <v>4579.1499999999996</v>
          </cell>
          <cell r="E473">
            <v>0</v>
          </cell>
          <cell r="F473">
            <v>4579.1499999999996</v>
          </cell>
          <cell r="G473">
            <v>46582.43</v>
          </cell>
          <cell r="H473">
            <v>12</v>
          </cell>
          <cell r="I473">
            <v>12</v>
          </cell>
        </row>
        <row r="474">
          <cell r="A474" t="str">
            <v>9-32-002</v>
          </cell>
          <cell r="B474">
            <v>0</v>
          </cell>
          <cell r="C474">
            <v>0</v>
          </cell>
          <cell r="D474">
            <v>0</v>
          </cell>
          <cell r="E474">
            <v>0</v>
          </cell>
          <cell r="F474">
            <v>0</v>
          </cell>
          <cell r="G474">
            <v>0</v>
          </cell>
          <cell r="H474">
            <v>0</v>
          </cell>
          <cell r="I474">
            <v>0</v>
          </cell>
        </row>
        <row r="475">
          <cell r="A475" t="str">
            <v>9-32-003</v>
          </cell>
          <cell r="B475">
            <v>0</v>
          </cell>
          <cell r="C475">
            <v>0</v>
          </cell>
          <cell r="D475">
            <v>0</v>
          </cell>
          <cell r="E475">
            <v>0</v>
          </cell>
          <cell r="F475">
            <v>0</v>
          </cell>
          <cell r="G475">
            <v>0</v>
          </cell>
          <cell r="H475">
            <v>0</v>
          </cell>
          <cell r="I475">
            <v>0</v>
          </cell>
        </row>
        <row r="476">
          <cell r="A476" t="str">
            <v>9-75-001</v>
          </cell>
          <cell r="B476" t="str">
            <v>BANK CHARGES</v>
          </cell>
          <cell r="C476">
            <v>28128.1</v>
          </cell>
          <cell r="D476">
            <v>3937.58</v>
          </cell>
          <cell r="E476">
            <v>15.41</v>
          </cell>
          <cell r="F476">
            <v>3922.17</v>
          </cell>
          <cell r="G476">
            <v>32050.27</v>
          </cell>
          <cell r="H476">
            <v>12</v>
          </cell>
          <cell r="I476">
            <v>12</v>
          </cell>
        </row>
        <row r="477">
          <cell r="A477" t="str">
            <v>9-75-002</v>
          </cell>
          <cell r="B477" t="str">
            <v>BANK INTERERST PAID</v>
          </cell>
          <cell r="C477">
            <v>444032.4</v>
          </cell>
          <cell r="D477">
            <v>64221.8</v>
          </cell>
          <cell r="E477">
            <v>642.78</v>
          </cell>
          <cell r="F477">
            <v>63579.02</v>
          </cell>
          <cell r="G477">
            <v>507611.42</v>
          </cell>
          <cell r="H477">
            <v>12</v>
          </cell>
          <cell r="I477">
            <v>12</v>
          </cell>
        </row>
        <row r="478">
          <cell r="A478" t="str">
            <v>9-75-004</v>
          </cell>
          <cell r="B478" t="str">
            <v>P/LEDGER W OFF</v>
          </cell>
          <cell r="C478">
            <v>-203.01</v>
          </cell>
          <cell r="D478">
            <v>314517.33</v>
          </cell>
          <cell r="E478">
            <v>314314.32</v>
          </cell>
          <cell r="F478">
            <v>203.01</v>
          </cell>
          <cell r="G478">
            <v>0</v>
          </cell>
          <cell r="H478">
            <v>12</v>
          </cell>
          <cell r="I478">
            <v>12</v>
          </cell>
        </row>
        <row r="479">
          <cell r="A479" t="str">
            <v>9-75-005</v>
          </cell>
          <cell r="B479" t="str">
            <v>S/LEDGER W OFF</v>
          </cell>
          <cell r="C479">
            <v>0</v>
          </cell>
          <cell r="D479">
            <v>61294.44</v>
          </cell>
          <cell r="E479">
            <v>61294.44</v>
          </cell>
          <cell r="F479">
            <v>0</v>
          </cell>
          <cell r="G479">
            <v>0</v>
          </cell>
          <cell r="H479">
            <v>12</v>
          </cell>
          <cell r="I479">
            <v>12</v>
          </cell>
        </row>
        <row r="480">
          <cell r="A480" t="str">
            <v>9-75-007</v>
          </cell>
          <cell r="B480" t="str">
            <v>TAX PROVISION</v>
          </cell>
          <cell r="C480">
            <v>378850</v>
          </cell>
          <cell r="D480">
            <v>0</v>
          </cell>
          <cell r="E480">
            <v>15600</v>
          </cell>
          <cell r="F480">
            <v>-15600</v>
          </cell>
          <cell r="G480">
            <v>363250</v>
          </cell>
          <cell r="H480">
            <v>12</v>
          </cell>
          <cell r="I480">
            <v>12</v>
          </cell>
        </row>
        <row r="481">
          <cell r="A481" t="str">
            <v>9-75-009</v>
          </cell>
          <cell r="B481">
            <v>0</v>
          </cell>
          <cell r="C481">
            <v>0</v>
          </cell>
          <cell r="D481">
            <v>0</v>
          </cell>
          <cell r="E481">
            <v>0</v>
          </cell>
          <cell r="F481">
            <v>0</v>
          </cell>
          <cell r="G481">
            <v>0</v>
          </cell>
          <cell r="H481">
            <v>0</v>
          </cell>
          <cell r="I481">
            <v>0</v>
          </cell>
        </row>
        <row r="482">
          <cell r="A482" t="str">
            <v>9-75-010</v>
          </cell>
          <cell r="B482">
            <v>0</v>
          </cell>
          <cell r="C482">
            <v>0</v>
          </cell>
          <cell r="D482">
            <v>0</v>
          </cell>
          <cell r="E482">
            <v>0</v>
          </cell>
          <cell r="F482">
            <v>0</v>
          </cell>
          <cell r="G482">
            <v>0</v>
          </cell>
          <cell r="H482">
            <v>0</v>
          </cell>
          <cell r="I482">
            <v>0</v>
          </cell>
        </row>
        <row r="483">
          <cell r="A483" t="str">
            <v>9-75-904</v>
          </cell>
          <cell r="B483" t="str">
            <v>P/LEDGER W OFF HTE-IO</v>
          </cell>
          <cell r="C483">
            <v>0</v>
          </cell>
          <cell r="D483">
            <v>83842.990000000005</v>
          </cell>
          <cell r="E483">
            <v>83842.990000000005</v>
          </cell>
          <cell r="F483">
            <v>0</v>
          </cell>
          <cell r="G483">
            <v>0</v>
          </cell>
          <cell r="H483">
            <v>12</v>
          </cell>
          <cell r="I483">
            <v>12</v>
          </cell>
        </row>
        <row r="484">
          <cell r="A484" t="str">
            <v>9-75-905</v>
          </cell>
          <cell r="B484" t="str">
            <v>S/LEDGER W OFF HTE-IO</v>
          </cell>
          <cell r="C484">
            <v>0.02</v>
          </cell>
          <cell r="D484">
            <v>26399.49</v>
          </cell>
          <cell r="E484">
            <v>26399.49</v>
          </cell>
          <cell r="F484">
            <v>0</v>
          </cell>
          <cell r="G484">
            <v>0.02</v>
          </cell>
          <cell r="H484">
            <v>12</v>
          </cell>
          <cell r="I484">
            <v>12</v>
          </cell>
        </row>
        <row r="485">
          <cell r="A485" t="str">
            <v>9-80-001</v>
          </cell>
          <cell r="B485" t="str">
            <v>BANK INTEREST RECEIVED</v>
          </cell>
          <cell r="C485">
            <v>-11047.45</v>
          </cell>
          <cell r="D485">
            <v>0</v>
          </cell>
          <cell r="E485">
            <v>5997.56</v>
          </cell>
          <cell r="F485">
            <v>-5997.56</v>
          </cell>
          <cell r="G485">
            <v>-17045.009999999998</v>
          </cell>
          <cell r="H485">
            <v>12</v>
          </cell>
          <cell r="I485">
            <v>12</v>
          </cell>
        </row>
        <row r="486">
          <cell r="A486" t="str">
            <v>9-80-002</v>
          </cell>
          <cell r="B486" t="str">
            <v>NON TRADING GAINS</v>
          </cell>
          <cell r="C486">
            <v>-7648.27</v>
          </cell>
          <cell r="D486">
            <v>0</v>
          </cell>
          <cell r="E486">
            <v>0</v>
          </cell>
          <cell r="F486">
            <v>0</v>
          </cell>
          <cell r="G486">
            <v>-7648.27</v>
          </cell>
          <cell r="H486">
            <v>12</v>
          </cell>
          <cell r="I486">
            <v>12</v>
          </cell>
        </row>
        <row r="487">
          <cell r="A487" t="str">
            <v>9-80-003</v>
          </cell>
          <cell r="B487" t="str">
            <v>SUNDRY INCOME</v>
          </cell>
          <cell r="C487">
            <v>-57928.639999999999</v>
          </cell>
          <cell r="D487">
            <v>1110.98</v>
          </cell>
          <cell r="E487">
            <v>20711.11</v>
          </cell>
          <cell r="F487">
            <v>-19600.13</v>
          </cell>
          <cell r="G487">
            <v>-77528.77</v>
          </cell>
          <cell r="H487">
            <v>12</v>
          </cell>
          <cell r="I487">
            <v>12</v>
          </cell>
        </row>
        <row r="488">
          <cell r="A488" t="str">
            <v>9-80-004</v>
          </cell>
          <cell r="B488" t="str">
            <v>BAD DEBT PROVISION</v>
          </cell>
          <cell r="C488">
            <v>-1204</v>
          </cell>
          <cell r="D488">
            <v>112175</v>
          </cell>
          <cell r="E488">
            <v>0</v>
          </cell>
          <cell r="F488">
            <v>112175</v>
          </cell>
          <cell r="G488">
            <v>110971</v>
          </cell>
          <cell r="H488">
            <v>12</v>
          </cell>
          <cell r="I488">
            <v>12</v>
          </cell>
        </row>
        <row r="489">
          <cell r="A489" t="str">
            <v>I-09-002</v>
          </cell>
          <cell r="B489" t="str">
            <v>RENT</v>
          </cell>
          <cell r="C489">
            <v>2375.86</v>
          </cell>
          <cell r="D489">
            <v>215</v>
          </cell>
          <cell r="E489">
            <v>0</v>
          </cell>
          <cell r="F489">
            <v>215</v>
          </cell>
          <cell r="G489">
            <v>2590.86</v>
          </cell>
          <cell r="H489">
            <v>12</v>
          </cell>
          <cell r="I489">
            <v>12</v>
          </cell>
        </row>
        <row r="490">
          <cell r="A490" t="str">
            <v>I-04-003</v>
          </cell>
          <cell r="B490">
            <v>0</v>
          </cell>
          <cell r="C490">
            <v>0</v>
          </cell>
          <cell r="D490">
            <v>0</v>
          </cell>
          <cell r="E490">
            <v>0</v>
          </cell>
          <cell r="F490">
            <v>0</v>
          </cell>
          <cell r="G490">
            <v>0</v>
          </cell>
          <cell r="H490">
            <v>0</v>
          </cell>
          <cell r="I490">
            <v>0</v>
          </cell>
        </row>
        <row r="491">
          <cell r="A491" t="str">
            <v>I-09-006</v>
          </cell>
          <cell r="B491">
            <v>0</v>
          </cell>
          <cell r="C491">
            <v>0</v>
          </cell>
          <cell r="D491">
            <v>0</v>
          </cell>
          <cell r="E491">
            <v>0</v>
          </cell>
          <cell r="F491">
            <v>0</v>
          </cell>
          <cell r="G491">
            <v>0</v>
          </cell>
          <cell r="H491">
            <v>0</v>
          </cell>
          <cell r="I491">
            <v>0</v>
          </cell>
        </row>
        <row r="492">
          <cell r="A492" t="str">
            <v>I-09-007</v>
          </cell>
          <cell r="B492" t="str">
            <v>OFFICE SUPPLIES</v>
          </cell>
          <cell r="C492">
            <v>1757.59</v>
          </cell>
          <cell r="D492">
            <v>207.35</v>
          </cell>
          <cell r="E492">
            <v>0</v>
          </cell>
          <cell r="F492">
            <v>207.35</v>
          </cell>
          <cell r="G492">
            <v>1964.94</v>
          </cell>
          <cell r="H492">
            <v>12</v>
          </cell>
          <cell r="I492">
            <v>12</v>
          </cell>
        </row>
        <row r="493">
          <cell r="A493" t="str">
            <v>I-09-008</v>
          </cell>
          <cell r="B493" t="str">
            <v>P&amp;L DEPRECEIATION ITALIAN OFFI</v>
          </cell>
          <cell r="C493">
            <v>5354.41</v>
          </cell>
          <cell r="D493">
            <v>486.77</v>
          </cell>
          <cell r="E493">
            <v>0</v>
          </cell>
          <cell r="F493">
            <v>486.77</v>
          </cell>
          <cell r="G493">
            <v>5841.18</v>
          </cell>
          <cell r="H493">
            <v>12</v>
          </cell>
          <cell r="I493">
            <v>12</v>
          </cell>
        </row>
        <row r="494">
          <cell r="A494" t="str">
            <v>I-09-009</v>
          </cell>
          <cell r="B494">
            <v>0</v>
          </cell>
          <cell r="C494">
            <v>0</v>
          </cell>
          <cell r="D494">
            <v>0</v>
          </cell>
          <cell r="E494">
            <v>0</v>
          </cell>
          <cell r="F494">
            <v>0</v>
          </cell>
          <cell r="G494">
            <v>0</v>
          </cell>
          <cell r="H494">
            <v>0</v>
          </cell>
          <cell r="I494">
            <v>0</v>
          </cell>
        </row>
        <row r="495">
          <cell r="A495" t="str">
            <v>I-09-011</v>
          </cell>
          <cell r="B495" t="str">
            <v>EDUCATION AND TRAINING</v>
          </cell>
          <cell r="C495">
            <v>156.25</v>
          </cell>
          <cell r="D495">
            <v>0</v>
          </cell>
          <cell r="E495">
            <v>0</v>
          </cell>
          <cell r="F495">
            <v>0</v>
          </cell>
          <cell r="G495">
            <v>156.25</v>
          </cell>
          <cell r="H495">
            <v>12</v>
          </cell>
          <cell r="I495">
            <v>12</v>
          </cell>
        </row>
        <row r="496">
          <cell r="A496" t="str">
            <v>I-09-012</v>
          </cell>
          <cell r="B496" t="str">
            <v>STAFF BENEFITS</v>
          </cell>
          <cell r="C496">
            <v>417.39</v>
          </cell>
          <cell r="D496">
            <v>63.55</v>
          </cell>
          <cell r="E496">
            <v>0</v>
          </cell>
          <cell r="F496">
            <v>63.55</v>
          </cell>
          <cell r="G496">
            <v>480.94</v>
          </cell>
          <cell r="H496">
            <v>12</v>
          </cell>
          <cell r="I496">
            <v>12</v>
          </cell>
        </row>
        <row r="497">
          <cell r="A497" t="str">
            <v>I-09-015</v>
          </cell>
          <cell r="B497" t="str">
            <v>COMMUNICAITON</v>
          </cell>
          <cell r="C497">
            <v>194.92</v>
          </cell>
          <cell r="D497">
            <v>0</v>
          </cell>
          <cell r="E497">
            <v>0</v>
          </cell>
          <cell r="F497">
            <v>0</v>
          </cell>
          <cell r="G497">
            <v>194.92</v>
          </cell>
          <cell r="H497">
            <v>12</v>
          </cell>
          <cell r="I497">
            <v>12</v>
          </cell>
        </row>
        <row r="498">
          <cell r="A498" t="str">
            <v>I-09-016</v>
          </cell>
          <cell r="B498" t="str">
            <v>TELEPHONE/FAX</v>
          </cell>
          <cell r="C498">
            <v>5483.55</v>
          </cell>
          <cell r="D498">
            <v>901.16</v>
          </cell>
          <cell r="E498">
            <v>0</v>
          </cell>
          <cell r="F498">
            <v>901.16</v>
          </cell>
          <cell r="G498">
            <v>6384.71</v>
          </cell>
          <cell r="H498">
            <v>12</v>
          </cell>
          <cell r="I498">
            <v>12</v>
          </cell>
        </row>
        <row r="499">
          <cell r="A499" t="str">
            <v>I-09-017</v>
          </cell>
          <cell r="B499" t="str">
            <v>COURIER</v>
          </cell>
          <cell r="C499">
            <v>3631.16</v>
          </cell>
          <cell r="D499">
            <v>1816.75</v>
          </cell>
          <cell r="E499">
            <v>0</v>
          </cell>
          <cell r="F499">
            <v>1816.75</v>
          </cell>
          <cell r="G499">
            <v>5447.91</v>
          </cell>
          <cell r="H499">
            <v>12</v>
          </cell>
          <cell r="I499">
            <v>12</v>
          </cell>
        </row>
        <row r="500">
          <cell r="A500" t="str">
            <v>I-09-018</v>
          </cell>
          <cell r="B500">
            <v>0</v>
          </cell>
          <cell r="C500">
            <v>0</v>
          </cell>
          <cell r="D500">
            <v>0</v>
          </cell>
          <cell r="E500">
            <v>0</v>
          </cell>
          <cell r="F500">
            <v>0</v>
          </cell>
          <cell r="G500">
            <v>0</v>
          </cell>
          <cell r="H500">
            <v>0</v>
          </cell>
          <cell r="I500">
            <v>0</v>
          </cell>
        </row>
        <row r="501">
          <cell r="A501" t="str">
            <v>I-09-041</v>
          </cell>
          <cell r="B501" t="str">
            <v>TRAVEL</v>
          </cell>
          <cell r="C501">
            <v>14615.69</v>
          </cell>
          <cell r="D501">
            <v>1647.23</v>
          </cell>
          <cell r="E501">
            <v>0</v>
          </cell>
          <cell r="F501">
            <v>1647.23</v>
          </cell>
          <cell r="G501">
            <v>16262.92</v>
          </cell>
          <cell r="H501">
            <v>12</v>
          </cell>
          <cell r="I501">
            <v>12</v>
          </cell>
        </row>
        <row r="502">
          <cell r="A502" t="str">
            <v>I-09-042</v>
          </cell>
          <cell r="B502" t="str">
            <v>HOTEL ACCOMODATION</v>
          </cell>
          <cell r="C502">
            <v>3679.82</v>
          </cell>
          <cell r="D502">
            <v>320</v>
          </cell>
          <cell r="E502">
            <v>0</v>
          </cell>
          <cell r="F502">
            <v>320</v>
          </cell>
          <cell r="G502">
            <v>3999.82</v>
          </cell>
          <cell r="H502">
            <v>12</v>
          </cell>
          <cell r="I502">
            <v>12</v>
          </cell>
        </row>
        <row r="503">
          <cell r="A503" t="str">
            <v>I-09-043</v>
          </cell>
          <cell r="B503" t="str">
            <v>ENTERTAINMENT</v>
          </cell>
          <cell r="C503">
            <v>309.66000000000003</v>
          </cell>
          <cell r="D503">
            <v>0</v>
          </cell>
          <cell r="E503">
            <v>0</v>
          </cell>
          <cell r="F503">
            <v>0</v>
          </cell>
          <cell r="G503">
            <v>309.66000000000003</v>
          </cell>
          <cell r="H503">
            <v>12</v>
          </cell>
          <cell r="I503">
            <v>12</v>
          </cell>
        </row>
        <row r="504">
          <cell r="A504" t="str">
            <v>I-09-044</v>
          </cell>
          <cell r="B504">
            <v>0</v>
          </cell>
          <cell r="C504">
            <v>0</v>
          </cell>
          <cell r="D504">
            <v>0</v>
          </cell>
          <cell r="E504">
            <v>0</v>
          </cell>
          <cell r="F504">
            <v>0</v>
          </cell>
          <cell r="G504">
            <v>0</v>
          </cell>
          <cell r="H504">
            <v>0</v>
          </cell>
          <cell r="I504">
            <v>0</v>
          </cell>
        </row>
        <row r="505">
          <cell r="A505" t="str">
            <v>I-09-045</v>
          </cell>
          <cell r="B505" t="str">
            <v>ADHOC STAFF EXPENSES</v>
          </cell>
          <cell r="C505">
            <v>129.82</v>
          </cell>
          <cell r="D505">
            <v>0</v>
          </cell>
          <cell r="E505">
            <v>0</v>
          </cell>
          <cell r="F505">
            <v>0</v>
          </cell>
          <cell r="G505">
            <v>129.82</v>
          </cell>
          <cell r="H505">
            <v>12</v>
          </cell>
          <cell r="I505">
            <v>12</v>
          </cell>
        </row>
        <row r="506">
          <cell r="A506" t="str">
            <v>I-09-047</v>
          </cell>
          <cell r="B506" t="str">
            <v>VEHICLE RUNNING</v>
          </cell>
          <cell r="C506">
            <v>154.72</v>
          </cell>
          <cell r="D506">
            <v>83.4</v>
          </cell>
          <cell r="E506">
            <v>0</v>
          </cell>
          <cell r="F506">
            <v>83.4</v>
          </cell>
          <cell r="G506">
            <v>238.12</v>
          </cell>
          <cell r="H506">
            <v>12</v>
          </cell>
          <cell r="I506">
            <v>12</v>
          </cell>
        </row>
        <row r="507">
          <cell r="A507" t="str">
            <v>I-09-061</v>
          </cell>
          <cell r="B507">
            <v>0</v>
          </cell>
          <cell r="C507">
            <v>0</v>
          </cell>
          <cell r="D507">
            <v>0</v>
          </cell>
          <cell r="E507">
            <v>0</v>
          </cell>
          <cell r="F507">
            <v>0</v>
          </cell>
          <cell r="G507">
            <v>0</v>
          </cell>
          <cell r="H507">
            <v>0</v>
          </cell>
          <cell r="I507">
            <v>0</v>
          </cell>
        </row>
        <row r="508">
          <cell r="A508" t="str">
            <v>I-09-062</v>
          </cell>
          <cell r="B508">
            <v>0</v>
          </cell>
          <cell r="C508">
            <v>0</v>
          </cell>
          <cell r="D508">
            <v>0</v>
          </cell>
          <cell r="E508">
            <v>0</v>
          </cell>
          <cell r="F508">
            <v>0</v>
          </cell>
          <cell r="G508">
            <v>0</v>
          </cell>
          <cell r="H508">
            <v>0</v>
          </cell>
          <cell r="I508">
            <v>0</v>
          </cell>
        </row>
        <row r="509">
          <cell r="A509" t="str">
            <v>I-09-065</v>
          </cell>
          <cell r="B509">
            <v>0</v>
          </cell>
          <cell r="C509">
            <v>0</v>
          </cell>
          <cell r="D509">
            <v>0</v>
          </cell>
          <cell r="E509">
            <v>0</v>
          </cell>
          <cell r="F509">
            <v>0</v>
          </cell>
          <cell r="G509">
            <v>0</v>
          </cell>
          <cell r="H509">
            <v>0</v>
          </cell>
          <cell r="I509">
            <v>0</v>
          </cell>
        </row>
        <row r="510">
          <cell r="A510" t="str">
            <v>I-09-066</v>
          </cell>
          <cell r="B510" t="str">
            <v>ADMIN STAFF</v>
          </cell>
          <cell r="C510">
            <v>34568.019999999997</v>
          </cell>
          <cell r="D510">
            <v>3106.66</v>
          </cell>
          <cell r="E510">
            <v>0</v>
          </cell>
          <cell r="F510">
            <v>3106.66</v>
          </cell>
          <cell r="G510">
            <v>37674.68</v>
          </cell>
          <cell r="H510">
            <v>12</v>
          </cell>
          <cell r="I510">
            <v>12</v>
          </cell>
        </row>
        <row r="511">
          <cell r="A511" t="str">
            <v>I-09-067</v>
          </cell>
          <cell r="B511" t="str">
            <v>TAX COSTS ADMIN</v>
          </cell>
          <cell r="C511">
            <v>17135.16</v>
          </cell>
          <cell r="D511">
            <v>3418.37</v>
          </cell>
          <cell r="E511">
            <v>1918.37</v>
          </cell>
          <cell r="F511">
            <v>1500</v>
          </cell>
          <cell r="G511">
            <v>18635.16</v>
          </cell>
          <cell r="H511">
            <v>12</v>
          </cell>
          <cell r="I511">
            <v>12</v>
          </cell>
        </row>
        <row r="512">
          <cell r="A512" t="str">
            <v>I-09-068</v>
          </cell>
          <cell r="B512" t="str">
            <v>R. CHORLEY SALARY</v>
          </cell>
          <cell r="C512">
            <v>41333.46</v>
          </cell>
          <cell r="D512">
            <v>6403.12</v>
          </cell>
          <cell r="E512">
            <v>3844.67</v>
          </cell>
          <cell r="F512">
            <v>2558.4499999999998</v>
          </cell>
          <cell r="G512">
            <v>43891.91</v>
          </cell>
          <cell r="H512">
            <v>12</v>
          </cell>
          <cell r="I512">
            <v>12</v>
          </cell>
        </row>
        <row r="513">
          <cell r="A513" t="str">
            <v>I-09-069</v>
          </cell>
          <cell r="B513" t="str">
            <v>OTHER   ADMIN</v>
          </cell>
          <cell r="C513">
            <v>18646.45</v>
          </cell>
          <cell r="D513">
            <v>2800</v>
          </cell>
          <cell r="E513">
            <v>3000</v>
          </cell>
          <cell r="F513">
            <v>-200</v>
          </cell>
          <cell r="G513">
            <v>18446.45</v>
          </cell>
          <cell r="H513">
            <v>12</v>
          </cell>
          <cell r="I513">
            <v>12</v>
          </cell>
        </row>
        <row r="514">
          <cell r="A514" t="str">
            <v>I-09-080</v>
          </cell>
          <cell r="B514">
            <v>0</v>
          </cell>
          <cell r="C514">
            <v>0</v>
          </cell>
          <cell r="D514">
            <v>0</v>
          </cell>
          <cell r="E514">
            <v>0</v>
          </cell>
          <cell r="F514">
            <v>0</v>
          </cell>
          <cell r="G514">
            <v>0</v>
          </cell>
          <cell r="H514">
            <v>0</v>
          </cell>
          <cell r="I514">
            <v>0</v>
          </cell>
        </row>
        <row r="515">
          <cell r="A515" t="str">
            <v>I-09-092</v>
          </cell>
          <cell r="B515" t="str">
            <v>LEGAL</v>
          </cell>
          <cell r="C515">
            <v>9366.08</v>
          </cell>
          <cell r="D515">
            <v>0</v>
          </cell>
          <cell r="E515">
            <v>0</v>
          </cell>
          <cell r="F515">
            <v>0</v>
          </cell>
          <cell r="G515">
            <v>9366.08</v>
          </cell>
          <cell r="H515">
            <v>12</v>
          </cell>
          <cell r="I515">
            <v>12</v>
          </cell>
        </row>
        <row r="516">
          <cell r="A516" t="str">
            <v>I-09-093</v>
          </cell>
          <cell r="B516" t="str">
            <v>CONSULTATION</v>
          </cell>
          <cell r="C516">
            <v>8736.6299999999992</v>
          </cell>
          <cell r="D516">
            <v>1000</v>
          </cell>
          <cell r="E516">
            <v>0</v>
          </cell>
          <cell r="F516">
            <v>1000</v>
          </cell>
          <cell r="G516">
            <v>9736.6299999999992</v>
          </cell>
          <cell r="H516">
            <v>12</v>
          </cell>
          <cell r="I516">
            <v>12</v>
          </cell>
        </row>
        <row r="517">
          <cell r="A517" t="str">
            <v>I-09-096</v>
          </cell>
          <cell r="B517" t="str">
            <v>BANK CHARGES</v>
          </cell>
          <cell r="C517">
            <v>2398</v>
          </cell>
          <cell r="D517">
            <v>114.92</v>
          </cell>
          <cell r="E517">
            <v>0</v>
          </cell>
          <cell r="F517">
            <v>114.92</v>
          </cell>
          <cell r="G517">
            <v>2512.92</v>
          </cell>
          <cell r="H517">
            <v>12</v>
          </cell>
          <cell r="I517">
            <v>12</v>
          </cell>
        </row>
        <row r="518">
          <cell r="A518" t="str">
            <v>I-09-097</v>
          </cell>
          <cell r="B518" t="str">
            <v>BANK INTEREST PAID</v>
          </cell>
          <cell r="C518">
            <v>4618.43</v>
          </cell>
          <cell r="D518">
            <v>299.87</v>
          </cell>
          <cell r="E518">
            <v>185.19</v>
          </cell>
          <cell r="F518">
            <v>114.68</v>
          </cell>
          <cell r="G518">
            <v>4733.1099999999997</v>
          </cell>
          <cell r="H518">
            <v>12</v>
          </cell>
          <cell r="I518">
            <v>12</v>
          </cell>
        </row>
        <row r="519">
          <cell r="A519" t="str">
            <v>T-09-002</v>
          </cell>
          <cell r="B519" t="str">
            <v>RENT</v>
          </cell>
          <cell r="C519">
            <v>25134.91</v>
          </cell>
          <cell r="D519">
            <v>2281.8200000000002</v>
          </cell>
          <cell r="E519">
            <v>0</v>
          </cell>
          <cell r="F519">
            <v>2281.8200000000002</v>
          </cell>
          <cell r="G519">
            <v>27416.73</v>
          </cell>
          <cell r="H519">
            <v>12</v>
          </cell>
          <cell r="I519">
            <v>12</v>
          </cell>
        </row>
        <row r="520">
          <cell r="A520" t="str">
            <v>T-09-006</v>
          </cell>
          <cell r="B520" t="str">
            <v>REPAIR AND MAINTENANCE</v>
          </cell>
          <cell r="C520">
            <v>228.21</v>
          </cell>
          <cell r="D520">
            <v>0</v>
          </cell>
          <cell r="E520">
            <v>0</v>
          </cell>
          <cell r="F520">
            <v>0</v>
          </cell>
          <cell r="G520">
            <v>228.21</v>
          </cell>
          <cell r="H520">
            <v>12</v>
          </cell>
          <cell r="I520">
            <v>12</v>
          </cell>
        </row>
        <row r="521">
          <cell r="A521" t="str">
            <v>T-09-007</v>
          </cell>
          <cell r="B521" t="str">
            <v>OFFICE SUPPLIES</v>
          </cell>
          <cell r="C521">
            <v>880.61</v>
          </cell>
          <cell r="D521">
            <v>118.46</v>
          </cell>
          <cell r="E521">
            <v>22.08</v>
          </cell>
          <cell r="F521">
            <v>96.38</v>
          </cell>
          <cell r="G521">
            <v>976.99</v>
          </cell>
          <cell r="H521">
            <v>12</v>
          </cell>
          <cell r="I521">
            <v>12</v>
          </cell>
        </row>
        <row r="522">
          <cell r="A522" t="str">
            <v>T-09-008</v>
          </cell>
          <cell r="B522" t="str">
            <v>P&amp;L DEPRECEIATION ITALIAN OFFI</v>
          </cell>
          <cell r="C522">
            <v>3253.23</v>
          </cell>
          <cell r="D522">
            <v>589.98</v>
          </cell>
          <cell r="E522">
            <v>0</v>
          </cell>
          <cell r="F522">
            <v>589.98</v>
          </cell>
          <cell r="G522">
            <v>3843.21</v>
          </cell>
          <cell r="H522">
            <v>12</v>
          </cell>
          <cell r="I522">
            <v>12</v>
          </cell>
        </row>
        <row r="523">
          <cell r="A523" t="str">
            <v>T-09-011</v>
          </cell>
          <cell r="B523" t="str">
            <v>EDUCATION AND TRAINING</v>
          </cell>
          <cell r="C523">
            <v>2156.31</v>
          </cell>
          <cell r="D523">
            <v>0</v>
          </cell>
          <cell r="E523">
            <v>0</v>
          </cell>
          <cell r="F523">
            <v>0</v>
          </cell>
          <cell r="G523">
            <v>2156.31</v>
          </cell>
          <cell r="H523">
            <v>12</v>
          </cell>
          <cell r="I523">
            <v>12</v>
          </cell>
        </row>
        <row r="524">
          <cell r="A524" t="str">
            <v>T-09-012</v>
          </cell>
          <cell r="B524" t="str">
            <v>STAFF BENEFITS</v>
          </cell>
          <cell r="C524">
            <v>214.9</v>
          </cell>
          <cell r="D524">
            <v>0</v>
          </cell>
          <cell r="E524">
            <v>0</v>
          </cell>
          <cell r="F524">
            <v>0</v>
          </cell>
          <cell r="G524">
            <v>214.9</v>
          </cell>
          <cell r="H524">
            <v>12</v>
          </cell>
          <cell r="I524">
            <v>12</v>
          </cell>
        </row>
        <row r="525">
          <cell r="A525" t="str">
            <v>T-09-016</v>
          </cell>
          <cell r="B525" t="str">
            <v>TELEPHONE/FAX</v>
          </cell>
          <cell r="C525">
            <v>7891.86</v>
          </cell>
          <cell r="D525">
            <v>2239.86</v>
          </cell>
          <cell r="E525">
            <v>0</v>
          </cell>
          <cell r="F525">
            <v>2239.86</v>
          </cell>
          <cell r="G525">
            <v>10131.719999999999</v>
          </cell>
          <cell r="H525">
            <v>12</v>
          </cell>
          <cell r="I525">
            <v>12</v>
          </cell>
        </row>
        <row r="526">
          <cell r="A526" t="str">
            <v>T-09-017</v>
          </cell>
          <cell r="B526" t="str">
            <v>COURIER</v>
          </cell>
          <cell r="C526">
            <v>209.44</v>
          </cell>
          <cell r="D526">
            <v>64.790000000000006</v>
          </cell>
          <cell r="E526">
            <v>0</v>
          </cell>
          <cell r="F526">
            <v>64.790000000000006</v>
          </cell>
          <cell r="G526">
            <v>274.23</v>
          </cell>
          <cell r="H526">
            <v>12</v>
          </cell>
          <cell r="I526">
            <v>12</v>
          </cell>
        </row>
        <row r="527">
          <cell r="A527" t="str">
            <v>T-09-018</v>
          </cell>
          <cell r="B527" t="str">
            <v>POST</v>
          </cell>
          <cell r="C527">
            <v>0</v>
          </cell>
          <cell r="D527">
            <v>0</v>
          </cell>
          <cell r="E527">
            <v>0</v>
          </cell>
          <cell r="F527">
            <v>0</v>
          </cell>
          <cell r="G527">
            <v>0</v>
          </cell>
          <cell r="H527">
            <v>0</v>
          </cell>
          <cell r="I527">
            <v>0</v>
          </cell>
        </row>
        <row r="528">
          <cell r="A528" t="str">
            <v>T-09-041</v>
          </cell>
          <cell r="B528" t="str">
            <v>TRAVEL</v>
          </cell>
          <cell r="C528">
            <v>7885.71</v>
          </cell>
          <cell r="D528">
            <v>886.49</v>
          </cell>
          <cell r="E528">
            <v>0</v>
          </cell>
          <cell r="F528">
            <v>886.49</v>
          </cell>
          <cell r="G528">
            <v>8772.2000000000007</v>
          </cell>
          <cell r="H528">
            <v>12</v>
          </cell>
          <cell r="I528">
            <v>12</v>
          </cell>
        </row>
        <row r="529">
          <cell r="A529" t="str">
            <v>T-09-042</v>
          </cell>
          <cell r="B529" t="str">
            <v>HOTEL ACCOMODATION</v>
          </cell>
          <cell r="C529">
            <v>1261.23</v>
          </cell>
          <cell r="D529">
            <v>612.35</v>
          </cell>
          <cell r="E529">
            <v>0</v>
          </cell>
          <cell r="F529">
            <v>612.35</v>
          </cell>
          <cell r="G529">
            <v>1873.58</v>
          </cell>
          <cell r="H529">
            <v>12</v>
          </cell>
          <cell r="I529">
            <v>12</v>
          </cell>
        </row>
        <row r="530">
          <cell r="A530" t="str">
            <v>T-09-043</v>
          </cell>
          <cell r="B530" t="str">
            <v>ENTERTAINMENT</v>
          </cell>
          <cell r="C530">
            <v>858.89</v>
          </cell>
          <cell r="D530">
            <v>137.43</v>
          </cell>
          <cell r="E530">
            <v>0</v>
          </cell>
          <cell r="F530">
            <v>137.43</v>
          </cell>
          <cell r="G530">
            <v>996.32</v>
          </cell>
          <cell r="H530">
            <v>12</v>
          </cell>
          <cell r="I530">
            <v>12</v>
          </cell>
        </row>
        <row r="531">
          <cell r="A531" t="str">
            <v>T-09-044</v>
          </cell>
          <cell r="B531" t="str">
            <v>MEDICAL EXPS</v>
          </cell>
          <cell r="C531">
            <v>0</v>
          </cell>
          <cell r="D531">
            <v>0</v>
          </cell>
          <cell r="E531">
            <v>0</v>
          </cell>
          <cell r="F531">
            <v>0</v>
          </cell>
          <cell r="G531">
            <v>0</v>
          </cell>
          <cell r="H531">
            <v>0</v>
          </cell>
          <cell r="I531">
            <v>0</v>
          </cell>
        </row>
        <row r="532">
          <cell r="A532" t="str">
            <v>T-09-045</v>
          </cell>
          <cell r="B532" t="str">
            <v>ADHOC STAFF EXPENSES</v>
          </cell>
          <cell r="C532">
            <v>0</v>
          </cell>
          <cell r="D532">
            <v>0</v>
          </cell>
          <cell r="E532">
            <v>0</v>
          </cell>
          <cell r="F532">
            <v>0</v>
          </cell>
          <cell r="G532">
            <v>0</v>
          </cell>
          <cell r="H532">
            <v>0</v>
          </cell>
          <cell r="I532">
            <v>0</v>
          </cell>
        </row>
        <row r="533">
          <cell r="A533" t="str">
            <v>T-09-047</v>
          </cell>
          <cell r="B533" t="str">
            <v>VEHICLE RUNNING</v>
          </cell>
          <cell r="C533">
            <v>621.15</v>
          </cell>
          <cell r="D533">
            <v>631.39</v>
          </cell>
          <cell r="E533">
            <v>0</v>
          </cell>
          <cell r="F533">
            <v>631.39</v>
          </cell>
          <cell r="G533">
            <v>1252.54</v>
          </cell>
          <cell r="H533">
            <v>12</v>
          </cell>
          <cell r="I533">
            <v>12</v>
          </cell>
        </row>
        <row r="534">
          <cell r="A534" t="str">
            <v>T-09-062</v>
          </cell>
          <cell r="B534" t="str">
            <v>SAL/TAX    S.SKELHAM</v>
          </cell>
          <cell r="C534">
            <v>37793.79</v>
          </cell>
          <cell r="D534">
            <v>3270</v>
          </cell>
          <cell r="E534">
            <v>0</v>
          </cell>
          <cell r="F534">
            <v>3270</v>
          </cell>
          <cell r="G534">
            <v>41063.79</v>
          </cell>
          <cell r="H534">
            <v>12</v>
          </cell>
          <cell r="I534">
            <v>12</v>
          </cell>
        </row>
        <row r="535">
          <cell r="A535" t="str">
            <v>T-09-066</v>
          </cell>
          <cell r="B535" t="str">
            <v>ADMIN STAFF</v>
          </cell>
          <cell r="C535">
            <v>8273.98</v>
          </cell>
          <cell r="D535">
            <v>2438.13</v>
          </cell>
          <cell r="E535">
            <v>0</v>
          </cell>
          <cell r="F535">
            <v>2438.13</v>
          </cell>
          <cell r="G535">
            <v>10712.11</v>
          </cell>
          <cell r="H535">
            <v>12</v>
          </cell>
          <cell r="I535">
            <v>12</v>
          </cell>
        </row>
        <row r="536">
          <cell r="A536" t="str">
            <v>T-09-069</v>
          </cell>
          <cell r="B536" t="str">
            <v>OTHER   ADMIN-SAL</v>
          </cell>
          <cell r="C536">
            <v>6684.14</v>
          </cell>
          <cell r="D536">
            <v>401.05</v>
          </cell>
          <cell r="E536">
            <v>0</v>
          </cell>
          <cell r="F536">
            <v>401.05</v>
          </cell>
          <cell r="G536">
            <v>7085.19</v>
          </cell>
          <cell r="H536">
            <v>12</v>
          </cell>
          <cell r="I536">
            <v>12</v>
          </cell>
        </row>
        <row r="537">
          <cell r="A537" t="str">
            <v>T-09-092</v>
          </cell>
          <cell r="B537" t="str">
            <v>LEGAL</v>
          </cell>
          <cell r="C537">
            <v>4960.91</v>
          </cell>
          <cell r="D537">
            <v>0</v>
          </cell>
          <cell r="E537">
            <v>0</v>
          </cell>
          <cell r="F537">
            <v>0</v>
          </cell>
          <cell r="G537">
            <v>4960.91</v>
          </cell>
          <cell r="H537">
            <v>12</v>
          </cell>
          <cell r="I537">
            <v>12</v>
          </cell>
        </row>
        <row r="538">
          <cell r="A538" t="str">
            <v>T-09-093</v>
          </cell>
          <cell r="B538" t="str">
            <v>CONSULTATION</v>
          </cell>
          <cell r="C538">
            <v>3974.99</v>
          </cell>
          <cell r="D538">
            <v>0</v>
          </cell>
          <cell r="E538">
            <v>0</v>
          </cell>
          <cell r="F538">
            <v>0</v>
          </cell>
          <cell r="G538">
            <v>3974.99</v>
          </cell>
          <cell r="H538">
            <v>12</v>
          </cell>
          <cell r="I538">
            <v>12</v>
          </cell>
        </row>
        <row r="539">
          <cell r="A539" t="str">
            <v>T-09-096</v>
          </cell>
          <cell r="B539" t="str">
            <v>BANK CHARGES</v>
          </cell>
          <cell r="C539">
            <v>1023.56</v>
          </cell>
          <cell r="D539">
            <v>19.29</v>
          </cell>
          <cell r="E539">
            <v>0</v>
          </cell>
          <cell r="F539">
            <v>19.29</v>
          </cell>
          <cell r="G539">
            <v>1042.8499999999999</v>
          </cell>
          <cell r="H539">
            <v>12</v>
          </cell>
          <cell r="I539">
            <v>12</v>
          </cell>
        </row>
      </sheetData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CB 1 - Current"/>
      <sheetName val="SCB 2 - Current"/>
      <sheetName val="SCB 1 _ Current"/>
      <sheetName val="SCB 2 _ Current"/>
      <sheetName val="Bงบต้นทุนC"/>
      <sheetName val="2.DL "/>
      <sheetName val="2.2 IDL"/>
      <sheetName val="TrialBalance Q3-2002"/>
      <sheetName val="SKA"/>
      <sheetName val="เขตการค้าย่อย"/>
      <sheetName val="Seal 1-07-04"/>
      <sheetName val="1149"/>
      <sheetName val="BALANCE SHEET "/>
      <sheetName val="เงินกู้ธนชาติ"/>
      <sheetName val="03中"/>
      <sheetName val="Disposal"/>
      <sheetName val="CIPA"/>
      <sheetName val="เงินกู้ MGC"/>
      <sheetName val="ตั๋วเงินรับ"/>
      <sheetName val="Reftable"/>
      <sheetName val="FP Friends Other"/>
      <sheetName val="Accts_ET"/>
      <sheetName val="BANK"/>
      <sheetName val="BS"/>
      <sheetName val="HPL"/>
      <sheetName val="HBS"/>
      <sheetName val="ข้อมูล PM"/>
      <sheetName val="Invoice"/>
      <sheetName val="oresreqsum"/>
      <sheetName val="Sal"/>
      <sheetName val="ACS Revenue"/>
      <sheetName val="TB-2001-Apr'01"/>
      <sheetName val="관세"/>
      <sheetName val="Budgets"/>
      <sheetName val="P&amp;L Rates"/>
      <sheetName val="PRICE LIST"/>
      <sheetName val="ชื่อหุ้น"/>
      <sheetName val="BUILD95"/>
      <sheetName val="N-4 Patent right"/>
      <sheetName val="Allocate96-98"/>
      <sheetName val="desc"/>
      <sheetName val="type"/>
      <sheetName val="B&amp;S 1999"/>
      <sheetName val="คชจ.ดำเนินงาน6-43"/>
      <sheetName val="data"/>
      <sheetName val="FG Joint"/>
      <sheetName val="Non Movement"/>
      <sheetName val="สรุปรวม"/>
      <sheetName val="Exp"/>
      <sheetName val="ยอดkill1005"/>
      <sheetName val="Master"/>
      <sheetName val="Assumptions"/>
      <sheetName val="GLTable"/>
      <sheetName val="Jun 06"/>
      <sheetName val="IncidentsEAP"/>
      <sheetName val="Rate"/>
      <sheetName val="Mkt Dev 1291 ONL 1290 - 1010"/>
      <sheetName val="Compare"/>
      <sheetName val="part-import"/>
      <sheetName val="Detail-Sep"/>
      <sheetName val="REVENUE"/>
      <sheetName val="RANK"/>
      <sheetName val="DLD Query Query Query"/>
      <sheetName val="SCB_1_-_Current"/>
      <sheetName val="SCB_2_-_Current"/>
      <sheetName val="SCB_1___Current"/>
      <sheetName val="SCB_2___Current"/>
      <sheetName val="หักกลบ-ลบหนี้"/>
      <sheetName val="Update_041110"/>
      <sheetName val="sub-mat2011"/>
      <sheetName val="Sheet1"/>
      <sheetName val="Sheet2"/>
      <sheetName val="Sheet3"/>
      <sheetName val="FA"/>
      <sheetName val="DEP12"/>
      <sheetName val="DataInput1"/>
      <sheetName val="M1,2"/>
      <sheetName val="Item Code - Machine"/>
      <sheetName val="M9"/>
      <sheetName val="Sap_927_Vdr"/>
      <sheetName val="B053 (990701)공정실적PP%계산"/>
      <sheetName val="recon"/>
      <sheetName val="TB Worksheet"/>
      <sheetName val="DealerData"/>
      <sheetName val="ELEC45-01"/>
      <sheetName val="ADJ - RATE"/>
      <sheetName val="เครื่องตกแต่ง"/>
      <sheetName val="อาคาร"/>
      <sheetName val="MA"/>
      <sheetName val="141010"/>
      <sheetName val="ap"/>
      <sheetName val="cc Nov08"/>
      <sheetName val="2003 Growth"/>
      <sheetName val="Front"/>
      <sheetName val="10-1 Media"/>
      <sheetName val="10-cut"/>
      <sheetName val="TB_2001_Apr_01"/>
      <sheetName val="MPT 07 Sale Forecast"/>
      <sheetName val="MPT 08 Sale Forecast"/>
      <sheetName val="TL Scrap rate"/>
      <sheetName val="CST1198"/>
      <sheetName val="見積表紙原紙"/>
      <sheetName val="BS-SCH"/>
      <sheetName val="065005s"/>
      <sheetName val="Juta"/>
      <sheetName val="Other_Sch"/>
      <sheetName val="BS-Thai"/>
      <sheetName val="Selling and Admins (DONE)"/>
      <sheetName val="Unrecorded Misstatement"/>
      <sheetName val="SCB_1_-_Current1"/>
      <sheetName val="SCB_2_-_Current1"/>
      <sheetName val="SCB_1___Current1"/>
      <sheetName val="SCB_2___Current1"/>
      <sheetName val="2_DL_"/>
      <sheetName val="2_2_IDL"/>
      <sheetName val="Seal_1-07-04"/>
      <sheetName val="BALANCE_SHEET_"/>
      <sheetName val="TrialBalance_Q3-2002"/>
      <sheetName val="FP_Friends_Other"/>
      <sheetName val="เงินกู้_MGC"/>
      <sheetName val="ข้อมูล_PM"/>
      <sheetName val="ACS_Revenue"/>
      <sheetName val="N-4_Patent_right"/>
      <sheetName val="B&amp;S_1999"/>
      <sheetName val="คชจ_ดำเนินงาน6-43"/>
      <sheetName val="P&amp;L_Rates"/>
      <sheetName val="PRICE_LIST"/>
      <sheetName val="FG_Joint"/>
      <sheetName val="Non_Movement"/>
      <sheetName val="Jun_06"/>
      <sheetName val="Mkt_Dev_1291_ONL_1290_-_1010"/>
      <sheetName val="TB_Worksheet"/>
      <sheetName val="ADJ_-_RATE"/>
      <sheetName val="Item_Code_-_Machine"/>
      <sheetName val="B053_(990701)공정실적PP%계산"/>
      <sheetName val="cc_Nov08"/>
      <sheetName val="2003_Growth"/>
      <sheetName val="CRITERIA1"/>
      <sheetName val="S33"/>
      <sheetName val="ops tb"/>
      <sheetName val=" Direct load "/>
      <sheetName val="ProductData"/>
      <sheetName val="สมมติฐาน"/>
      <sheetName val="TB SAP"/>
      <sheetName val="130709"/>
      <sheetName val="Cover2"/>
      <sheetName val="19"/>
      <sheetName val="Header"/>
      <sheetName val="03?"/>
      <sheetName val="[BANK.XLS뉮׾_x0003_㌏Joint"/>
      <sheetName val="Nonmove"/>
      <sheetName val="Standing Data"/>
      <sheetName val="SCB_1_-_Current2"/>
      <sheetName val="SCB_2_-_Current2"/>
      <sheetName val="SCB_1___Current2"/>
      <sheetName val="SCB_2___Current2"/>
      <sheetName val="Seal_1-07-042"/>
      <sheetName val="BALANCE_SHEET_2"/>
      <sheetName val="เงินกู้_MGC2"/>
      <sheetName val="ข้อมูล_PM2"/>
      <sheetName val="FG_Joint2"/>
      <sheetName val="Non_Movement2"/>
      <sheetName val="_Direct_load_1"/>
      <sheetName val="2_DL_1"/>
      <sheetName val="2_2_IDL1"/>
      <sheetName val="TrialBalance_Q3-20021"/>
      <sheetName val="FP_Friends_Other1"/>
      <sheetName val="ACS_Revenue1"/>
      <sheetName val="N-4_Patent_right1"/>
      <sheetName val="B&amp;S_19991"/>
      <sheetName val="คชจ_ดำเนินงาน6-431"/>
      <sheetName val="P&amp;L_Rates1"/>
      <sheetName val="PRICE_LIST1"/>
      <sheetName val="TB_SAP1"/>
      <sheetName val="Jun_061"/>
      <sheetName val="Seal_1-07-041"/>
      <sheetName val="BALANCE_SHEET_1"/>
      <sheetName val="เงินกู้_MGC1"/>
      <sheetName val="ข้อมูล_PM1"/>
      <sheetName val="FG_Joint1"/>
      <sheetName val="Non_Movement1"/>
      <sheetName val="_Direct_load_"/>
      <sheetName val="TB_SAP"/>
      <sheetName val="CUSTOMER"/>
      <sheetName val="pa group"/>
      <sheetName val="F1 Log On"/>
      <sheetName val="43"/>
      <sheetName val="REC GROUP"/>
      <sheetName val="JV"/>
      <sheetName val="Clientes"/>
      <sheetName val="Op_Produccion"/>
      <sheetName val="Write off"/>
      <sheetName val="Details"/>
      <sheetName val="IBASE"/>
      <sheetName val="List"/>
      <sheetName val="N-2"/>
      <sheetName val="Main"/>
      <sheetName val="INV(未作成)"/>
      <sheetName val="MMRR"/>
      <sheetName val="Spa Sales"/>
      <sheetName val="SCB_1_-_Current3"/>
      <sheetName val="SCB_2_-_Current3"/>
      <sheetName val="SCB_1___Current3"/>
      <sheetName val="SCB_2___Current3"/>
      <sheetName val="2_DL_2"/>
      <sheetName val="2_2_IDL2"/>
      <sheetName val="Seal_1-07-043"/>
      <sheetName val="BALANCE_SHEET_3"/>
      <sheetName val="TrialBalance_Q3-20022"/>
      <sheetName val="เงินกู้_MGC3"/>
      <sheetName val="FP_Friends_Other2"/>
      <sheetName val="ข้อมูล_PM3"/>
      <sheetName val="ACS_Revenue2"/>
      <sheetName val="N-4_Patent_right2"/>
      <sheetName val="B&amp;S_19992"/>
      <sheetName val="คชจ_ดำเนินงาน6-432"/>
      <sheetName val="P&amp;L_Rates2"/>
      <sheetName val="PRICE_LIST2"/>
      <sheetName val="FG_Joint3"/>
      <sheetName val="Non_Movement3"/>
      <sheetName val="Jun_062"/>
      <sheetName val="10-1_Media"/>
      <sheetName val="MPT_07_Sale_Forecast"/>
      <sheetName val="MPT_08_Sale_Forecast"/>
      <sheetName val="TL_Scrap_rate"/>
      <sheetName val="Selling_and_Admins_(DONE)"/>
      <sheetName val="_Direct_load_2"/>
      <sheetName val="TB_SAP2"/>
      <sheetName val="Standing_Data"/>
      <sheetName val="ops_tb"/>
      <sheetName val="FF-3"/>
      <sheetName val="Sale 0502"/>
      <sheetName val="Lead"/>
      <sheetName val="ADVANCE-STAFF"/>
      <sheetName val="Links"/>
      <sheetName val="_BANK.XLS뉮׾_x005f_x0003_㌏Joint"/>
      <sheetName val="AP-FAsb"/>
      <sheetName val="PLL"/>
      <sheetName val="PP"/>
      <sheetName val="03_"/>
      <sheetName val="SCB_1_-_Current4"/>
      <sheetName val="SCB_2_-_Current4"/>
      <sheetName val="SCB_1___Current4"/>
      <sheetName val="SCB_2___Current4"/>
      <sheetName val="2_DL_3"/>
      <sheetName val="2_2_IDL3"/>
      <sheetName val="Seal_1-07-044"/>
      <sheetName val="BALANCE_SHEET_4"/>
      <sheetName val="TrialBalance_Q3-20023"/>
      <sheetName val="เงินกู้_MGC4"/>
      <sheetName val="FP_Friends_Other3"/>
      <sheetName val="ข้อมูล_PM4"/>
      <sheetName val="ACS_Revenue3"/>
      <sheetName val="N-4_Patent_right3"/>
      <sheetName val="B&amp;S_19993"/>
      <sheetName val="คชจ_ดำเนินงาน6-433"/>
      <sheetName val="P&amp;L_Rates3"/>
      <sheetName val="PRICE_LIST3"/>
      <sheetName val="FG_Joint4"/>
      <sheetName val="Non_Movement4"/>
      <sheetName val="Jun_063"/>
      <sheetName val="Mkt_Dev_1291_ONL_1290_-_10101"/>
      <sheetName val="TB_Worksheet1"/>
      <sheetName val="ADJ_-_RATE1"/>
      <sheetName val="Item_Code_-_Machine1"/>
      <sheetName val="B053_(990701)공정실적PP%계산1"/>
      <sheetName val="cc_Nov081"/>
      <sheetName val="2003_Growth1"/>
      <sheetName val="10-1_Media1"/>
      <sheetName val="MPT_07_Sale_Forecast1"/>
      <sheetName val="MPT_08_Sale_Forecast1"/>
      <sheetName val="TL_Scrap_rate1"/>
      <sheetName val="Selling_and_Admins_(DONE)1"/>
      <sheetName val="_Direct_load_3"/>
      <sheetName val="TB_SAP3"/>
      <sheetName val="Standing_Data1"/>
      <sheetName val="ops_tb1"/>
      <sheetName val="pa_group"/>
      <sheetName val="F1_Log_On"/>
      <sheetName val="DLD_Query_Query_Query"/>
      <sheetName val="Unrecorded_Misstatement"/>
      <sheetName val="[BANK_XLS뉮׾㌏Joint"/>
      <sheetName val="REC_GROUP"/>
      <sheetName val="Sale_0502"/>
      <sheetName val="U-5.2"/>
      <sheetName val="TB12-42"/>
      <sheetName val="Write_off"/>
      <sheetName val="Spa_Sales"/>
      <sheetName val="Seagate _share_in_units"/>
      <sheetName val="total"/>
      <sheetName val="STATEMENT"/>
      <sheetName val="#REF"/>
      <sheetName val="RPR3050"/>
      <sheetName val="Menu"/>
      <sheetName val="Parameters"/>
      <sheetName val="TB"/>
      <sheetName val="Detail_เงินให้กู้"/>
      <sheetName val=""/>
      <sheetName val="BANESCO"/>
      <sheetName val="C2C"/>
      <sheetName val="Pd01 vsl sked"/>
      <sheetName val="pa_group1"/>
      <sheetName val="F1_Log_On1"/>
      <sheetName val="Write_off1"/>
      <sheetName val="ctTBA"/>
      <sheetName val="gVL"/>
      <sheetName val="SCB_1_-_Current5"/>
      <sheetName val="SCB_2_-_Current5"/>
      <sheetName val="SCB_1___Current5"/>
      <sheetName val="SCB_2___Current5"/>
      <sheetName val="2_DL_4"/>
      <sheetName val="2_2_IDL4"/>
      <sheetName val="Seal_1-07-045"/>
      <sheetName val="BALANCE_SHEET_5"/>
      <sheetName val="TrialBalance_Q3-20024"/>
      <sheetName val="FP_Friends_Other4"/>
      <sheetName val="เงินกู้_MGC5"/>
      <sheetName val="ข้อมูล_PM5"/>
      <sheetName val="ACS_Revenue4"/>
      <sheetName val="N-4_Patent_right4"/>
      <sheetName val="B&amp;S_19994"/>
      <sheetName val="คชจ_ดำเนินงาน6-434"/>
      <sheetName val="P&amp;L_Rates4"/>
      <sheetName val="PRICE_LIST4"/>
      <sheetName val="FG_Joint5"/>
      <sheetName val="Non_Movement5"/>
      <sheetName val="Jun_064"/>
      <sheetName val="Mkt_Dev_1291_ONL_1290_-_10102"/>
      <sheetName val="TB_Worksheet2"/>
      <sheetName val="ADJ_-_RATE2"/>
      <sheetName val="Item_Code_-_Machine2"/>
      <sheetName val="B053_(990701)공정실적PP%계산2"/>
      <sheetName val="cc_Nov082"/>
      <sheetName val="2003_Growth2"/>
      <sheetName val="10-1_Media2"/>
      <sheetName val="_Direct_load_4"/>
      <sheetName val="TB_SAP4"/>
      <sheetName val="ops_tb2"/>
      <sheetName val="pa_group2"/>
      <sheetName val="F1_Log_On2"/>
      <sheetName val="MPT_07_Sale_Forecast2"/>
      <sheetName val="MPT_08_Sale_Forecast2"/>
      <sheetName val="TL_Scrap_rate2"/>
      <sheetName val="Selling_and_Admins_(DONE)2"/>
      <sheetName val="Standing_Data2"/>
      <sheetName val="Sale_05021"/>
      <sheetName val="DLD_Query_Query_Query1"/>
      <sheetName val="Unrecorded_Misstatement1"/>
      <sheetName val="Write_off2"/>
      <sheetName val="REC_GROUP1"/>
      <sheetName val="SCB_1_-_Current6"/>
      <sheetName val="SCB_2_-_Current6"/>
      <sheetName val="SCB_1___Current6"/>
      <sheetName val="SCB_2___Current6"/>
      <sheetName val="2_DL_5"/>
      <sheetName val="2_2_IDL5"/>
      <sheetName val="Seal_1-07-046"/>
      <sheetName val="BALANCE_SHEET_6"/>
      <sheetName val="TrialBalance_Q3-20025"/>
      <sheetName val="FP_Friends_Other5"/>
      <sheetName val="เงินกู้_MGC6"/>
      <sheetName val="ข้อมูล_PM6"/>
      <sheetName val="ACS_Revenue5"/>
      <sheetName val="N-4_Patent_right5"/>
      <sheetName val="B&amp;S_19995"/>
      <sheetName val="คชจ_ดำเนินงาน6-435"/>
      <sheetName val="P&amp;L_Rates5"/>
      <sheetName val="PRICE_LIST5"/>
      <sheetName val="FG_Joint6"/>
      <sheetName val="Non_Movement6"/>
      <sheetName val="Jun_065"/>
      <sheetName val="Mkt_Dev_1291_ONL_1290_-_10103"/>
      <sheetName val="TB_Worksheet3"/>
      <sheetName val="ADJ_-_RATE3"/>
      <sheetName val="Item_Code_-_Machine3"/>
      <sheetName val="B053_(990701)공정실적PP%계산3"/>
      <sheetName val="cc_Nov083"/>
      <sheetName val="2003_Growth3"/>
      <sheetName val="10-1_Media3"/>
      <sheetName val="_Direct_load_5"/>
      <sheetName val="TB_SAP5"/>
      <sheetName val="ops_tb3"/>
      <sheetName val="pa_group3"/>
      <sheetName val="F1_Log_On3"/>
      <sheetName val="MPT_07_Sale_Forecast3"/>
      <sheetName val="MPT_08_Sale_Forecast3"/>
      <sheetName val="TL_Scrap_rate3"/>
      <sheetName val="Selling_and_Admins_(DONE)3"/>
      <sheetName val="Standing_Data3"/>
      <sheetName val="Sale_05022"/>
      <sheetName val="DLD_Query_Query_Query2"/>
      <sheetName val="Unrecorded_Misstatement2"/>
      <sheetName val="Write_off3"/>
      <sheetName val="REC_GROUP2"/>
      <sheetName val="Spa_Sales1"/>
      <sheetName val="LOOSECHKLIST"/>
      <sheetName val="Newspaper"/>
      <sheetName val="Controller"/>
      <sheetName val="P&amp;LFINAL - 44"/>
      <sheetName val="_BANK.XLS뉮׾_x0003_㌏Joint"/>
      <sheetName val="IE UPS"/>
      <sheetName val="RA-Grouping"/>
      <sheetName val="Drop down list"/>
      <sheetName val="AM_COST"/>
      <sheetName val="רכוש קבוע "/>
      <sheetName val="PRɉCE_LIST4"/>
      <sheetName val="Bill No. 2 - Carpark"/>
      <sheetName val="February-17"/>
      <sheetName val="B1"/>
      <sheetName val="MISC"/>
      <sheetName val="Prm"/>
      <sheetName val="B131 "/>
      <sheetName val="pl"/>
      <sheetName val="EAS"/>
      <sheetName val="Setup"/>
      <sheetName val="Tables"/>
      <sheetName val="Assets"/>
      <sheetName val="XBSUP"/>
      <sheetName val="ForCorpUse"/>
      <sheetName val="IncomeStmt"/>
      <sheetName val="Instructions"/>
      <sheetName val="XISUP"/>
      <sheetName val="Liabilities"/>
      <sheetName val="Supplemental"/>
      <sheetName val="XBS"/>
      <sheetName val="XCASHFLW"/>
      <sheetName val="XIS"/>
      <sheetName val="XISQTR"/>
      <sheetName val="LRA"/>
      <sheetName val="K110_NFS"/>
      <sheetName val="Trial Balance"/>
      <sheetName val="_BANK_XLS뉮׾㌏Joint"/>
      <sheetName val="SCB_1_-_Current7"/>
      <sheetName val="SCB_2_-_Current7"/>
      <sheetName val="SCB_1___Current7"/>
      <sheetName val="SCB_2___Current7"/>
      <sheetName val="Seal_1-07-047"/>
      <sheetName val="BALANCE_SHEET_7"/>
      <sheetName val="2_DL_6"/>
      <sheetName val="2_2_IDL6"/>
      <sheetName val="TrialBalance_Q3-20026"/>
      <sheetName val="เงินกู้_MGC7"/>
      <sheetName val="FP_Friends_Other6"/>
      <sheetName val="ข้อมูล_PM7"/>
      <sheetName val="ACS_Revenue6"/>
      <sheetName val="N-4_Patent_right6"/>
      <sheetName val="B&amp;S_19996"/>
      <sheetName val="คชจ_ดำเนินงาน6-436"/>
      <sheetName val="P&amp;L_Rates6"/>
      <sheetName val="PRICE_LIST6"/>
      <sheetName val="FG_Joint7"/>
      <sheetName val="Non_Movement7"/>
      <sheetName val="Jun_066"/>
      <sheetName val="Mkt_Dev_1291_ONL_1290_-_10104"/>
      <sheetName val="TB_Worksheet4"/>
      <sheetName val="ADJ_-_RATE4"/>
      <sheetName val="Item_Code_-_Machine4"/>
      <sheetName val="B053_(990701)공정실적PP%계산4"/>
      <sheetName val="cc_Nov084"/>
      <sheetName val="2003_Growth4"/>
      <sheetName val="10-1_Media4"/>
      <sheetName val="MPT_07_Sale_Forecast4"/>
      <sheetName val="MPT_08_Sale_Forecast4"/>
      <sheetName val="TL_Scrap_rate4"/>
      <sheetName val="_Direct_load_6"/>
      <sheetName val="ops_tb4"/>
      <sheetName val="Selling_and_Admins_(DONE)4"/>
      <sheetName val="TB_SAP6"/>
      <sheetName val="pa_group4"/>
      <sheetName val="F1_Log_On4"/>
      <sheetName val="Standing_Data4"/>
      <sheetName val="DLD_Query_Query_Query3"/>
      <sheetName val="REC_GROUP3"/>
      <sheetName val="Write_off4"/>
      <sheetName val="Unrecorded_Misstatement3"/>
      <sheetName val="Spa_Sales2"/>
      <sheetName val="Sale_05023"/>
      <sheetName val="U-5_2"/>
      <sheetName val="Seagate__share_in_units"/>
      <sheetName val="IE_UPS"/>
      <sheetName val="_BANK_XLS뉮׾_x005f_x0003_㌏Joint"/>
      <sheetName val="Quarterly 4"/>
      <sheetName val="1"/>
      <sheetName val="SCB_1_-_Current8"/>
      <sheetName val="SCB_2_-_Current8"/>
      <sheetName val="SCB_1___Current8"/>
      <sheetName val="SCB_2___Current8"/>
      <sheetName val="Seal_1-07-048"/>
      <sheetName val="BALANCE_SHEET_8"/>
      <sheetName val="2_DL_7"/>
      <sheetName val="2_2_IDL7"/>
      <sheetName val="TrialBalance_Q3-20027"/>
      <sheetName val="เงินกู้_MGC8"/>
      <sheetName val="FP_Friends_Other7"/>
      <sheetName val="ข้อมูล_PM8"/>
      <sheetName val="ACS_Revenue7"/>
      <sheetName val="N-4_Patent_right7"/>
      <sheetName val="B&amp;S_19997"/>
      <sheetName val="คชจ_ดำเนินงาน6-437"/>
      <sheetName val="P&amp;L_Rates7"/>
      <sheetName val="PRICE_LIST7"/>
      <sheetName val="FG_Joint8"/>
      <sheetName val="Non_Movement8"/>
      <sheetName val="Jun_067"/>
      <sheetName val="Mkt_Dev_1291_ONL_1290_-_10105"/>
      <sheetName val="TB_Worksheet5"/>
      <sheetName val="ADJ_-_RATE5"/>
      <sheetName val="Item_Code_-_Machine5"/>
      <sheetName val="B053_(990701)공정실적PP%계산5"/>
      <sheetName val="cc_Nov085"/>
      <sheetName val="2003_Growth5"/>
      <sheetName val="10-1_Media5"/>
      <sheetName val="MPT_07_Sale_Forecast5"/>
      <sheetName val="MPT_08_Sale_Forecast5"/>
      <sheetName val="TL_Scrap_rate5"/>
      <sheetName val="_Direct_load_7"/>
      <sheetName val="ops_tb5"/>
      <sheetName val="Selling_and_Admins_(DONE)5"/>
      <sheetName val="TB_SAP7"/>
      <sheetName val="pa_group5"/>
      <sheetName val="F1_Log_On5"/>
      <sheetName val="Standing_Data5"/>
      <sheetName val="DLD_Query_Query_Query4"/>
      <sheetName val="REC_GROUP4"/>
      <sheetName val="Write_off5"/>
      <sheetName val="Unrecorded_Misstatement4"/>
      <sheetName val="Spa_Sales3"/>
      <sheetName val="Sale_05024"/>
      <sheetName val="U-5_21"/>
      <sheetName val="Seagate__share_in_units1"/>
      <sheetName val="IE_UPS1"/>
      <sheetName val="_BANK_XLS뉮׾_x005f_x0003_㌏Joint1"/>
      <sheetName val="SAN REDUCED 1"/>
      <sheetName val="BS&amp;PL"/>
      <sheetName val="page1"/>
      <sheetName val="Gen Info"/>
      <sheetName val="sum_amt_mount"/>
      <sheetName val="Oct"/>
      <sheetName val="411and431sum"/>
      <sheetName val="InvPlan_NI and WIN 2017"/>
      <sheetName val="GiaVL"/>
      <sheetName val="IS"/>
      <sheetName val="ตารางลูกหนี้สัญญาเช่า. "/>
      <sheetName val="DPLA"/>
      <sheetName val="M_Maincomp"/>
      <sheetName val="StandingData"/>
      <sheetName val="gl"/>
      <sheetName val="BSI"/>
      <sheetName val=" IBPL0001"/>
      <sheetName val="COVER"/>
      <sheetName val=" IB-PL-YTD"/>
      <sheetName val="SUMSCHED"/>
      <sheetName val="FOREC1"/>
      <sheetName val="HEADC"/>
      <sheetName val="INVENT"/>
      <sheetName val="INVEST"/>
      <sheetName val="AIS"/>
      <sheetName val="Analysis"/>
      <sheetName val="GROSSM"/>
      <sheetName val="Balance Sheet"/>
      <sheetName val="Pd01_vsl_sked"/>
      <sheetName val="Workbook Inputs"/>
      <sheetName val="P'ต่าย"/>
      <sheetName val="OutstandingDec#019  "/>
      <sheetName val="OutstandingJan05#019 "/>
      <sheetName val="OutstandingFeb05#019 "/>
      <sheetName val="OutstandingMar05#019"/>
      <sheetName val="OutstandingApr05#019"/>
      <sheetName val="OutstandingMay05#019 "/>
      <sheetName val="Outstanding June05#019 "/>
      <sheetName val="Outstanding July05"/>
      <sheetName val="Outstanding Aug 05 "/>
      <sheetName val="Outstanding Sep 05 "/>
      <sheetName val="Outstanding Oct 05"/>
      <sheetName val="Outstanding Nov 05 "/>
      <sheetName val="Dec2005--2463"/>
      <sheetName val="Outstanding Dec 05"/>
      <sheetName val="已開立支票"/>
      <sheetName val="Bank Statement #019"/>
      <sheetName val="未兌現支票&amp;已開立支票 #910"/>
      <sheetName val="Outstanding#910Apr"/>
      <sheetName val="acc.depre-report-old"/>
      <sheetName val="Calculations"/>
      <sheetName val="summary"/>
      <sheetName val="dongia (2)"/>
      <sheetName val="SCB_1_-_Current9"/>
      <sheetName val="SCB_2_-_Current9"/>
      <sheetName val="SCB_1___Current9"/>
      <sheetName val="SCB_2___Current9"/>
      <sheetName val="2_DL_8"/>
      <sheetName val="2_2_IDL8"/>
      <sheetName val="Seal_1-07-049"/>
      <sheetName val="BALANCE_SHEET_9"/>
      <sheetName val="TrialBalance_Q3-20028"/>
      <sheetName val="FP_Friends_Other8"/>
      <sheetName val="เงินกู้_MGC9"/>
      <sheetName val="ข้อมูล_PM9"/>
      <sheetName val="ACS_Revenue8"/>
      <sheetName val="N-4_Patent_right8"/>
      <sheetName val="B&amp;S_19998"/>
      <sheetName val="คชจ_ดำเนินงาน6-438"/>
      <sheetName val="P&amp;L_Rates8"/>
      <sheetName val="PRICE_LIST8"/>
      <sheetName val="FG_Joint9"/>
      <sheetName val="Non_Movement9"/>
      <sheetName val="Jun_068"/>
      <sheetName val="Mkt_Dev_1291_ONL_1290_-_10106"/>
      <sheetName val="TB_Worksheet6"/>
      <sheetName val="Item_Code_-_Machine6"/>
      <sheetName val="ops_tb6"/>
      <sheetName val="ADJ_-_RATE6"/>
      <sheetName val="B053_(990701)공정실적PP%계산6"/>
      <sheetName val="cc_Nov086"/>
      <sheetName val="2003_Growth6"/>
      <sheetName val="10-1_Media6"/>
      <sheetName val="MPT_07_Sale_Forecast6"/>
      <sheetName val="MPT_08_Sale_Forecast6"/>
      <sheetName val="TL_Scrap_rate6"/>
      <sheetName val="Selling_and_Admins_(DONE)6"/>
      <sheetName val="_Direct_load_8"/>
      <sheetName val="TB_SAP8"/>
      <sheetName val="Standing_Data6"/>
      <sheetName val="DLD_Query_Query_Query5"/>
      <sheetName val="Write_off6"/>
      <sheetName val="Unrecorded_Misstatement5"/>
      <sheetName val="pa_group6"/>
      <sheetName val="F1_Log_On6"/>
      <sheetName val="REC_GROUP5"/>
      <sheetName val="Spa_Sales4"/>
      <sheetName val="Sale_05025"/>
      <sheetName val="U-5_22"/>
      <sheetName val="Seagate__share_in_units2"/>
      <sheetName val="_BANK_XLS뉮׾_x005f_x0003_㌏Joint2"/>
      <sheetName val="IE_UPS2"/>
      <sheetName val="Trial_Balance"/>
      <sheetName val="dongia_(2)"/>
      <sheetName val="Drop_down_list"/>
      <sheetName val="רכוש_קבוע_"/>
      <sheetName val="Bill_No__2_-_Carpark"/>
      <sheetName val="B131_"/>
      <sheetName val="InvPlan_NI_and_WIN_2017"/>
      <sheetName val="SCB_1_-_Current10"/>
      <sheetName val="SCB_2_-_Current10"/>
      <sheetName val="SCB_1___Current10"/>
      <sheetName val="SCB_2___Current10"/>
      <sheetName val="2_DL_9"/>
      <sheetName val="2_2_IDL9"/>
      <sheetName val="Seal_1-07-0410"/>
      <sheetName val="BALANCE_SHEET_10"/>
      <sheetName val="TrialBalance_Q3-20029"/>
      <sheetName val="FP_Friends_Other9"/>
      <sheetName val="เงินกู้_MGC10"/>
      <sheetName val="ข้อมูล_PM10"/>
      <sheetName val="ACS_Revenue9"/>
      <sheetName val="N-4_Patent_right9"/>
      <sheetName val="B&amp;S_19999"/>
      <sheetName val="คชจ_ดำเนินงาน6-439"/>
      <sheetName val="P&amp;L_Rates9"/>
      <sheetName val="PRICE_LIST9"/>
      <sheetName val="FG_Joint10"/>
      <sheetName val="Non_Movement10"/>
      <sheetName val="Jun_069"/>
      <sheetName val="Mkt_Dev_1291_ONL_1290_-_10107"/>
      <sheetName val="TB_Worksheet7"/>
      <sheetName val="Item_Code_-_Machine7"/>
      <sheetName val="ops_tb7"/>
      <sheetName val="ADJ_-_RATE7"/>
      <sheetName val="B053_(990701)공정실적PP%계산7"/>
      <sheetName val="cc_Nov087"/>
      <sheetName val="2003_Growth7"/>
      <sheetName val="10-1_Media7"/>
      <sheetName val="MPT_07_Sale_Forecast7"/>
      <sheetName val="MPT_08_Sale_Forecast7"/>
      <sheetName val="TL_Scrap_rate7"/>
      <sheetName val="Selling_and_Admins_(DONE)7"/>
      <sheetName val="_Direct_load_9"/>
      <sheetName val="TB_SAP9"/>
      <sheetName val="Standing_Data7"/>
      <sheetName val="DLD_Query_Query_Query6"/>
      <sheetName val="Write_off7"/>
      <sheetName val="Unrecorded_Misstatement6"/>
      <sheetName val="pa_group7"/>
      <sheetName val="F1_Log_On7"/>
      <sheetName val="REC_GROUP6"/>
      <sheetName val="Spa_Sales5"/>
      <sheetName val="Sale_05026"/>
      <sheetName val="U-5_23"/>
      <sheetName val="Seagate__share_in_units3"/>
      <sheetName val="_BANK_XLS뉮׾_x005f_x0003_㌏Joint3"/>
      <sheetName val="Pd01_vsl_sked1"/>
      <sheetName val="IE_UPS3"/>
      <sheetName val="Trial_Balance1"/>
      <sheetName val="dongia_(2)1"/>
      <sheetName val="Drop_down_list1"/>
      <sheetName val="רכוש_קבוע_1"/>
      <sheetName val="Bill_No__2_-_Carpark1"/>
      <sheetName val="B131_1"/>
      <sheetName val="InvPlan_NI_and_WIN_20171"/>
      <sheetName val="SCB_1_-_Current11"/>
      <sheetName val="SCB_2_-_Current11"/>
      <sheetName val="SCB_1___Current11"/>
      <sheetName val="SCB_2___Current11"/>
      <sheetName val="2_DL_10"/>
      <sheetName val="2_2_IDL10"/>
      <sheetName val="Seal_1-07-0411"/>
      <sheetName val="BALANCE_SHEET_11"/>
      <sheetName val="TrialBalance_Q3-200210"/>
      <sheetName val="FP_Friends_Other10"/>
      <sheetName val="เงินกู้_MGC11"/>
      <sheetName val="ข้อมูล_PM11"/>
      <sheetName val="ACS_Revenue10"/>
      <sheetName val="N-4_Patent_right10"/>
      <sheetName val="B&amp;S_199910"/>
      <sheetName val="คชจ_ดำเนินงาน6-4310"/>
      <sheetName val="P&amp;L_Rates10"/>
      <sheetName val="PRICE_LIST10"/>
      <sheetName val="FG_Joint11"/>
      <sheetName val="Non_Movement11"/>
      <sheetName val="Jun_0610"/>
      <sheetName val="Mkt_Dev_1291_ONL_1290_-_10108"/>
      <sheetName val="TB_Worksheet8"/>
      <sheetName val="Item_Code_-_Machine8"/>
      <sheetName val="ops_tb8"/>
      <sheetName val="ADJ_-_RATE8"/>
      <sheetName val="B053_(990701)공정실적PP%계산8"/>
      <sheetName val="cc_Nov088"/>
      <sheetName val="2003_Growth8"/>
      <sheetName val="10-1_Media8"/>
      <sheetName val="MPT_07_Sale_Forecast8"/>
      <sheetName val="MPT_08_Sale_Forecast8"/>
      <sheetName val="TL_Scrap_rate8"/>
      <sheetName val="Selling_and_Admins_(DONE)8"/>
      <sheetName val="_Direct_load_10"/>
      <sheetName val="TB_SAP10"/>
      <sheetName val="Standing_Data8"/>
      <sheetName val="DLD_Query_Query_Query7"/>
      <sheetName val="Write_off8"/>
      <sheetName val="Unrecorded_Misstatement7"/>
      <sheetName val="pa_group8"/>
      <sheetName val="F1_Log_On8"/>
      <sheetName val="REC_GROUP7"/>
      <sheetName val="Spa_Sales6"/>
      <sheetName val="Sale_05027"/>
      <sheetName val="U-5_24"/>
      <sheetName val="Seagate__share_in_units4"/>
      <sheetName val="_BANK_XLS뉮׾_x005f_x0003_㌏Joint4"/>
      <sheetName val="Pd01_vsl_sked2"/>
      <sheetName val="IE_UPS4"/>
      <sheetName val="Trial_Balance2"/>
      <sheetName val="dongia_(2)2"/>
      <sheetName val="Drop_down_list2"/>
      <sheetName val="רכוש_קבוע_2"/>
      <sheetName val="Bill_No__2_-_Carpark2"/>
      <sheetName val="B131_2"/>
      <sheetName val="InvPlan_NI_and_WIN_20172"/>
      <sheetName val="SCB_1_-_Current12"/>
      <sheetName val="SCB_2_-_Current12"/>
      <sheetName val="SCB_1___Current12"/>
      <sheetName val="SCB_2___Current12"/>
      <sheetName val="2_DL_11"/>
      <sheetName val="2_2_IDL11"/>
      <sheetName val="Seal_1-07-0412"/>
      <sheetName val="BALANCE_SHEET_12"/>
      <sheetName val="TrialBalance_Q3-200211"/>
      <sheetName val="FP_Friends_Other11"/>
      <sheetName val="เงินกู้_MGC12"/>
      <sheetName val="ข้อมูล_PM12"/>
      <sheetName val="ACS_Revenue11"/>
      <sheetName val="N-4_Patent_right11"/>
      <sheetName val="B&amp;S_199911"/>
      <sheetName val="คชจ_ดำเนินงาน6-4311"/>
      <sheetName val="P&amp;L_Rates11"/>
      <sheetName val="PRICE_LIST11"/>
      <sheetName val="FG_Joint12"/>
      <sheetName val="Non_Movement12"/>
      <sheetName val="Jun_0611"/>
      <sheetName val="Mkt_Dev_1291_ONL_1290_-_10109"/>
      <sheetName val="TB_Worksheet9"/>
      <sheetName val="Item_Code_-_Machine9"/>
      <sheetName val="ops_tb9"/>
      <sheetName val="ADJ_-_RATE9"/>
      <sheetName val="B053_(990701)공정실적PP%계산9"/>
      <sheetName val="cc_Nov089"/>
      <sheetName val="2003_Growth9"/>
      <sheetName val="10-1_Media9"/>
      <sheetName val="MPT_07_Sale_Forecast9"/>
      <sheetName val="MPT_08_Sale_Forecast9"/>
      <sheetName val="TL_Scrap_rate9"/>
      <sheetName val="Selling_and_Admins_(DONE)9"/>
      <sheetName val="_Direct_load_11"/>
      <sheetName val="TB_SAP11"/>
      <sheetName val="Standing_Data9"/>
      <sheetName val="DLD_Query_Query_Query8"/>
      <sheetName val="Write_off9"/>
      <sheetName val="Unrecorded_Misstatement8"/>
      <sheetName val="pa_group9"/>
      <sheetName val="F1_Log_On9"/>
      <sheetName val="REC_GROUP8"/>
      <sheetName val="Spa_Sales7"/>
      <sheetName val="Sale_05028"/>
      <sheetName val="U-5_25"/>
      <sheetName val="Seagate__share_in_units5"/>
      <sheetName val="_BANK_XLS뉮׾_x005f_x0003_㌏Joint5"/>
      <sheetName val="Pd01_vsl_sked3"/>
      <sheetName val="IE_UPS5"/>
      <sheetName val="Trial_Balance3"/>
      <sheetName val="dongia_(2)3"/>
      <sheetName val="Drop_down_list3"/>
      <sheetName val="רכוש_קבוע_3"/>
      <sheetName val="Bill_No__2_-_Carpark3"/>
      <sheetName val="B131_3"/>
      <sheetName val="InvPlan_NI_and_WIN_20173"/>
      <sheetName val="SCB_1_-_Current13"/>
      <sheetName val="SCB_2_-_Current13"/>
      <sheetName val="SCB_1___Current13"/>
      <sheetName val="SCB_2___Current13"/>
      <sheetName val="2_DL_12"/>
      <sheetName val="2_2_IDL12"/>
      <sheetName val="Seal_1-07-0413"/>
      <sheetName val="BALANCE_SHEET_13"/>
      <sheetName val="TrialBalance_Q3-200212"/>
      <sheetName val="FP_Friends_Other12"/>
      <sheetName val="เงินกู้_MGC13"/>
      <sheetName val="ข้อมูล_PM13"/>
      <sheetName val="ACS_Revenue12"/>
      <sheetName val="N-4_Patent_right12"/>
      <sheetName val="B&amp;S_199912"/>
      <sheetName val="คชจ_ดำเนินงาน6-4312"/>
      <sheetName val="P&amp;L_Rates12"/>
      <sheetName val="PRICE_LIST12"/>
      <sheetName val="FG_Joint13"/>
      <sheetName val="Non_Movement13"/>
      <sheetName val="Jun_0612"/>
      <sheetName val="Mkt_Dev_1291_ONL_1290_-_101010"/>
      <sheetName val="TB_Worksheet10"/>
      <sheetName val="Item_Code_-_Machine10"/>
      <sheetName val="ops_tb10"/>
      <sheetName val="ADJ_-_RATE10"/>
      <sheetName val="B053_(990701)공정실적PP%계산10"/>
      <sheetName val="cc_Nov0810"/>
      <sheetName val="2003_Growth10"/>
      <sheetName val="10-1_Media10"/>
      <sheetName val="MPT_07_Sale_Forecast10"/>
      <sheetName val="MPT_08_Sale_Forecast10"/>
      <sheetName val="TL_Scrap_rate10"/>
      <sheetName val="Selling_and_Admins_(DONE)10"/>
      <sheetName val="_Direct_load_12"/>
      <sheetName val="TB_SAP12"/>
      <sheetName val="Standing_Data10"/>
      <sheetName val="DLD_Query_Query_Query9"/>
      <sheetName val="Write_off10"/>
      <sheetName val="Unrecorded_Misstatement9"/>
      <sheetName val="pa_group10"/>
      <sheetName val="F1_Log_On10"/>
      <sheetName val="REC_GROUP9"/>
      <sheetName val="Spa_Sales8"/>
      <sheetName val="Sale_05029"/>
      <sheetName val="U-5_26"/>
      <sheetName val="Seagate__share_in_units6"/>
      <sheetName val="_BANK_XLS뉮׾_x005f_x0003_㌏Joint6"/>
      <sheetName val="Pd01_vsl_sked4"/>
      <sheetName val="IE_UPS6"/>
      <sheetName val="Trial_Balance4"/>
      <sheetName val="dongia_(2)4"/>
      <sheetName val="Drop_down_list4"/>
      <sheetName val="רכוש_קבוע_4"/>
      <sheetName val="Bill_No__2_-_Carpark4"/>
      <sheetName val="B131_4"/>
      <sheetName val="InvPlan_NI_and_WIN_20174"/>
      <sheetName val="SCB_1_-_Current14"/>
      <sheetName val="SCB_2_-_Current14"/>
      <sheetName val="SCB_1___Current14"/>
      <sheetName val="SCB_2___Current14"/>
      <sheetName val="2_DL_13"/>
      <sheetName val="2_2_IDL13"/>
      <sheetName val="Seal_1-07-0414"/>
      <sheetName val="BALANCE_SHEET_14"/>
      <sheetName val="TrialBalance_Q3-200213"/>
      <sheetName val="FP_Friends_Other13"/>
      <sheetName val="เงินกู้_MGC14"/>
      <sheetName val="ข้อมูล_PM14"/>
      <sheetName val="ACS_Revenue13"/>
      <sheetName val="N-4_Patent_right13"/>
      <sheetName val="B&amp;S_199913"/>
      <sheetName val="คชจ_ดำเนินงาน6-4313"/>
      <sheetName val="P&amp;L_Rates13"/>
      <sheetName val="PRICE_LIST13"/>
      <sheetName val="FG_Joint14"/>
      <sheetName val="Non_Movement14"/>
      <sheetName val="Jun_0613"/>
      <sheetName val="Mkt_Dev_1291_ONL_1290_-_101011"/>
      <sheetName val="TB_Worksheet11"/>
      <sheetName val="Item_Code_-_Machine11"/>
      <sheetName val="ops_tb11"/>
      <sheetName val="ADJ_-_RATE11"/>
      <sheetName val="B053_(990701)공정실적PP%계산11"/>
      <sheetName val="cc_Nov0811"/>
      <sheetName val="2003_Growth11"/>
      <sheetName val="10-1_Media11"/>
      <sheetName val="MPT_07_Sale_Forecast11"/>
      <sheetName val="MPT_08_Sale_Forecast11"/>
      <sheetName val="TL_Scrap_rate11"/>
      <sheetName val="Selling_and_Admins_(DONE)11"/>
      <sheetName val="_Direct_load_13"/>
      <sheetName val="TB_SAP13"/>
      <sheetName val="Standing_Data11"/>
      <sheetName val="DLD_Query_Query_Query10"/>
      <sheetName val="Write_off11"/>
      <sheetName val="Unrecorded_Misstatement10"/>
      <sheetName val="pa_group11"/>
      <sheetName val="F1_Log_On11"/>
      <sheetName val="REC_GROUP10"/>
      <sheetName val="Spa_Sales9"/>
      <sheetName val="Sale_050210"/>
      <sheetName val="U-5_27"/>
      <sheetName val="Seagate__share_in_units7"/>
      <sheetName val="_BANK_XLS뉮׾_x005f_x0003_㌏Joint7"/>
      <sheetName val="Pd01_vsl_sked5"/>
      <sheetName val="IE_UPS7"/>
      <sheetName val="Trial_Balance5"/>
      <sheetName val="dongia_(2)5"/>
      <sheetName val="Drop_down_list5"/>
      <sheetName val="רכוש_קבוע_5"/>
      <sheetName val="Bill_No__2_-_Carpark5"/>
      <sheetName val="B131_5"/>
      <sheetName val="InvPlan_NI_and_WIN_20175"/>
      <sheetName val="ลูกค้า"/>
      <sheetName val="Estimation - 2018"/>
      <sheetName val="F9 Parameters "/>
      <sheetName val="สัญญาบริการอื่น"/>
      <sheetName val="ค่าที่ปรึกษา"/>
      <sheetName val="สัญญาเช่าสนง"/>
      <sheetName val="[BANK.XLS뉮׾_x005f_x0003_㌏Joint"/>
      <sheetName val="dBase"/>
      <sheetName val="JV Entry"/>
      <sheetName val="Tax"/>
      <sheetName val="JAN"/>
      <sheetName val="FEB"/>
      <sheetName val="MAR"/>
      <sheetName val="APR"/>
      <sheetName val="MAY"/>
      <sheetName val="JUN"/>
      <sheetName val="JULY"/>
      <sheetName val="AUG"/>
      <sheetName val="SEP"/>
      <sheetName val="NOV"/>
      <sheetName val="DEC"/>
      <sheetName val="CA Sheet"/>
      <sheetName val="สรุป"/>
      <sheetName val="_BANK.XLS뉮׾_x005f_x005f_x005f_x0003_㌏Joint"/>
      <sheetName val="FORMC94"/>
      <sheetName val="Asset &amp; Liability"/>
      <sheetName val="Net asset value"/>
      <sheetName val="AFA"/>
      <sheetName val="อัตรามรณะ"/>
      <sheetName val="FF_3"/>
      <sheetName val="_BANK.XLS뉮׾_x005f_x005f_x005f_x005f_x005f_x005f_x"/>
      <sheetName val="[BANK.XLS뉮׾_x005f_x005f_x005f_x0003_㌏Joint"/>
      <sheetName val="HP"/>
      <sheetName val="9110"/>
      <sheetName val="FF-1"/>
      <sheetName val="table"/>
      <sheetName val="interest tree generation"/>
      <sheetName val="KPI F1.3 พรทิพย์ 2559"/>
      <sheetName val="YSS31"/>
      <sheetName val="SAN_REDUCED_1"/>
      <sheetName val="db"/>
      <sheetName val="REPORT"/>
      <sheetName val="Nature of Expense"/>
      <sheetName val="mapping"/>
      <sheetName val="tb Q3'08"/>
      <sheetName val="FF_4"/>
      <sheetName val="C 1"/>
      <sheetName val="_BANK.XLS뉮׾_x005f_x005f_x"/>
      <sheetName val="AssetStatus"/>
      <sheetName val="AssetType"/>
      <sheetName val="License BOI"/>
      <sheetName val="Asset Class"/>
      <sheetName val="Depre. Key"/>
      <sheetName val="[BANK.XLS뉮׾_x005f_x005f_x005f_x005f_x005f_x005f_x"/>
      <sheetName val="Data 2"/>
      <sheetName val="Actual-ＹＴＤ"/>
      <sheetName val="Budget-Monthly"/>
      <sheetName val="Budget-YTD"/>
      <sheetName val="D"/>
      <sheetName val="B"/>
      <sheetName val="FSA"/>
      <sheetName val="FF_6"/>
      <sheetName val="2006_1_"/>
      <sheetName val="July2007"/>
      <sheetName val="2006_2_"/>
      <sheetName val="_BANK.XLS뉮׾_x"/>
      <sheetName val="cal (2)"/>
      <sheetName val="TBA"/>
      <sheetName val="BPR"/>
      <sheetName val="อุปกรณ์ a2"/>
      <sheetName val="อุปกรณ์ a1"/>
      <sheetName val="#Lookup"/>
      <sheetName val="InventTableModule_1-1"/>
      <sheetName val="Energy(update)"/>
      <sheetName val="ประมาณการ"/>
      <sheetName val="MFA"/>
      <sheetName val="F8.1 Slw mving stck"/>
      <sheetName val="F 5.7 Value red"/>
      <sheetName val="F6.4 Slow Moving SP 2004"/>
      <sheetName val="SFFee"/>
      <sheetName val="名簿データ"/>
      <sheetName val="FRECEFECBAILEYS"/>
      <sheetName val="PL12M"/>
      <sheetName val="Gen_Info"/>
      <sheetName val="SAN_REDUCED_11"/>
      <sheetName val="Gen_Info1"/>
      <sheetName val="OMC April 02"/>
      <sheetName val="RF April 02"/>
      <sheetName val="DATABASE"/>
      <sheetName val="START"/>
      <sheetName val="warehouse fixed v var. (calcs)"/>
      <sheetName val="Review wording"/>
      <sheetName val="Summary of documents"/>
      <sheetName val="CON_infrai"/>
      <sheetName val="industry"/>
      <sheetName val="Schedule"/>
      <sheetName val="วิธีกรอกข้อมูล"/>
      <sheetName val="Q4 Y19"/>
      <sheetName val="Target Y20"/>
      <sheetName val="Q1 Y20"/>
      <sheetName val="Actual &amp; Target"/>
      <sheetName val="1.Cash Flow"/>
      <sheetName val="2.P&amp;L Performance"/>
      <sheetName val="3.Corporate Risk"/>
      <sheetName val="Life &amp; Health"/>
      <sheetName val="SAN_REDUCED_12"/>
      <sheetName val="Gen_Info2"/>
      <sheetName val="OMC_April_02"/>
      <sheetName val="RF_April_02"/>
      <sheetName val="공사비 내역 (가)"/>
      <sheetName val="Ratio"/>
      <sheetName val="Unit rate Architecture"/>
      <sheetName val="conso"/>
      <sheetName val="Instruction"/>
      <sheetName val="MD - Bank"/>
      <sheetName val="Bank Country"/>
      <sheetName val="Region"/>
      <sheetName val="P&amp;LFINAL_-_44"/>
      <sheetName val="ตารางลูกหนี้สัญญาเช่า__"/>
      <sheetName val="Estimation_-_2018"/>
      <sheetName val="[BANK_XLS뉮׾_x005f_x0003_㌏Joint"/>
      <sheetName val="SCB_2_-_Curren2็"/>
      <sheetName val="By  Customer"/>
      <sheetName val="alamat"/>
      <sheetName val="Nature_of_Expense"/>
    </sheetNames>
    <sheetDataSet>
      <sheetData sheetId="0" refreshError="1">
        <row r="10">
          <cell r="F10">
            <v>1746.43</v>
          </cell>
        </row>
      </sheetData>
      <sheetData sheetId="1" refreshError="1">
        <row r="10">
          <cell r="F10">
            <v>1746.43</v>
          </cell>
        </row>
        <row r="11">
          <cell r="F11">
            <v>-3312240.22</v>
          </cell>
        </row>
      </sheetData>
      <sheetData sheetId="2">
        <row r="10">
          <cell r="F10">
            <v>115</v>
          </cell>
        </row>
      </sheetData>
      <sheetData sheetId="3">
        <row r="10">
          <cell r="F10">
            <v>115</v>
          </cell>
        </row>
      </sheetData>
      <sheetData sheetId="4" refreshError="1"/>
      <sheetData sheetId="5">
        <row r="10">
          <cell r="F10">
            <v>1746.43</v>
          </cell>
        </row>
      </sheetData>
      <sheetData sheetId="6">
        <row r="10">
          <cell r="F10">
            <v>1746.43</v>
          </cell>
        </row>
      </sheetData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>
        <row r="10">
          <cell r="F10">
            <v>115</v>
          </cell>
        </row>
      </sheetData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>
        <row r="10">
          <cell r="F10">
            <v>115</v>
          </cell>
        </row>
      </sheetData>
      <sheetData sheetId="71">
        <row r="10">
          <cell r="F10">
            <v>115</v>
          </cell>
        </row>
      </sheetData>
      <sheetData sheetId="72">
        <row r="10">
          <cell r="F10">
            <v>115</v>
          </cell>
        </row>
      </sheetData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>
        <row r="10">
          <cell r="F10">
            <v>1746.43</v>
          </cell>
        </row>
      </sheetData>
      <sheetData sheetId="98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/>
      <sheetData sheetId="144"/>
      <sheetData sheetId="145">
        <row r="10">
          <cell r="F10">
            <v>1746.43</v>
          </cell>
        </row>
      </sheetData>
      <sheetData sheetId="146" refreshError="1"/>
      <sheetData sheetId="147" refreshError="1"/>
      <sheetData sheetId="148" refreshError="1"/>
      <sheetData sheetId="149" refreshError="1"/>
      <sheetData sheetId="150">
        <row r="10">
          <cell r="F10">
            <v>1746.43</v>
          </cell>
        </row>
      </sheetData>
      <sheetData sheetId="151">
        <row r="10">
          <cell r="F10">
            <v>1746.43</v>
          </cell>
        </row>
      </sheetData>
      <sheetData sheetId="152">
        <row r="10">
          <cell r="F10">
            <v>1746.43</v>
          </cell>
        </row>
      </sheetData>
      <sheetData sheetId="153">
        <row r="4">
          <cell r="B4">
            <v>111874</v>
          </cell>
        </row>
      </sheetData>
      <sheetData sheetId="154">
        <row r="4">
          <cell r="B4">
            <v>111874</v>
          </cell>
        </row>
      </sheetData>
      <sheetData sheetId="155">
        <row r="4">
          <cell r="B4">
            <v>111874</v>
          </cell>
        </row>
      </sheetData>
      <sheetData sheetId="156">
        <row r="4">
          <cell r="B4">
            <v>111874</v>
          </cell>
        </row>
      </sheetData>
      <sheetData sheetId="157">
        <row r="4">
          <cell r="B4">
            <v>111874</v>
          </cell>
        </row>
      </sheetData>
      <sheetData sheetId="158">
        <row r="10">
          <cell r="F10">
            <v>1746.43</v>
          </cell>
        </row>
      </sheetData>
      <sheetData sheetId="159">
        <row r="4">
          <cell r="B4">
            <v>111874</v>
          </cell>
        </row>
      </sheetData>
      <sheetData sheetId="160">
        <row r="4">
          <cell r="B4">
            <v>111874</v>
          </cell>
        </row>
      </sheetData>
      <sheetData sheetId="161">
        <row r="4">
          <cell r="B4">
            <v>111874</v>
          </cell>
        </row>
      </sheetData>
      <sheetData sheetId="162">
        <row r="4">
          <cell r="B4">
            <v>111874</v>
          </cell>
        </row>
      </sheetData>
      <sheetData sheetId="163">
        <row r="4">
          <cell r="B4">
            <v>111874</v>
          </cell>
        </row>
      </sheetData>
      <sheetData sheetId="164">
        <row r="4">
          <cell r="B4">
            <v>111874</v>
          </cell>
        </row>
      </sheetData>
      <sheetData sheetId="165">
        <row r="4">
          <cell r="B4">
            <v>111874</v>
          </cell>
        </row>
      </sheetData>
      <sheetData sheetId="166">
        <row r="4">
          <cell r="B4">
            <v>111874</v>
          </cell>
        </row>
      </sheetData>
      <sheetData sheetId="167">
        <row r="4">
          <cell r="B4">
            <v>111874</v>
          </cell>
        </row>
      </sheetData>
      <sheetData sheetId="168">
        <row r="4">
          <cell r="B4">
            <v>111874</v>
          </cell>
        </row>
      </sheetData>
      <sheetData sheetId="169">
        <row r="4">
          <cell r="B4">
            <v>111874</v>
          </cell>
        </row>
      </sheetData>
      <sheetData sheetId="170">
        <row r="4">
          <cell r="B4">
            <v>111874</v>
          </cell>
        </row>
      </sheetData>
      <sheetData sheetId="171">
        <row r="4">
          <cell r="B4">
            <v>111874</v>
          </cell>
        </row>
      </sheetData>
      <sheetData sheetId="172">
        <row r="4">
          <cell r="B4">
            <v>111874</v>
          </cell>
        </row>
      </sheetData>
      <sheetData sheetId="173">
        <row r="4">
          <cell r="B4">
            <v>111874</v>
          </cell>
        </row>
      </sheetData>
      <sheetData sheetId="174">
        <row r="4">
          <cell r="B4">
            <v>111874</v>
          </cell>
        </row>
      </sheetData>
      <sheetData sheetId="175">
        <row r="10">
          <cell r="F10">
            <v>1746.43</v>
          </cell>
        </row>
      </sheetData>
      <sheetData sheetId="176">
        <row r="4">
          <cell r="B4">
            <v>111874</v>
          </cell>
        </row>
      </sheetData>
      <sheetData sheetId="177">
        <row r="4">
          <cell r="B4">
            <v>111874</v>
          </cell>
        </row>
      </sheetData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>
        <row r="4">
          <cell r="B4">
            <v>111874</v>
          </cell>
        </row>
      </sheetData>
      <sheetData sheetId="201">
        <row r="4">
          <cell r="B4">
            <v>111874</v>
          </cell>
        </row>
      </sheetData>
      <sheetData sheetId="202">
        <row r="4">
          <cell r="B4">
            <v>111874</v>
          </cell>
        </row>
      </sheetData>
      <sheetData sheetId="203">
        <row r="4">
          <cell r="B4">
            <v>111874</v>
          </cell>
        </row>
      </sheetData>
      <sheetData sheetId="204">
        <row r="4">
          <cell r="B4">
            <v>111874</v>
          </cell>
        </row>
      </sheetData>
      <sheetData sheetId="205">
        <row r="4">
          <cell r="B4">
            <v>111874</v>
          </cell>
        </row>
      </sheetData>
      <sheetData sheetId="206">
        <row r="4">
          <cell r="B4">
            <v>111874</v>
          </cell>
        </row>
      </sheetData>
      <sheetData sheetId="207">
        <row r="4">
          <cell r="B4">
            <v>111874</v>
          </cell>
        </row>
      </sheetData>
      <sheetData sheetId="208">
        <row r="4">
          <cell r="B4">
            <v>111874</v>
          </cell>
        </row>
      </sheetData>
      <sheetData sheetId="209">
        <row r="4">
          <cell r="B4">
            <v>111874</v>
          </cell>
        </row>
      </sheetData>
      <sheetData sheetId="210">
        <row r="4">
          <cell r="B4">
            <v>111874</v>
          </cell>
        </row>
      </sheetData>
      <sheetData sheetId="211">
        <row r="4">
          <cell r="B4">
            <v>111874</v>
          </cell>
        </row>
      </sheetData>
      <sheetData sheetId="212">
        <row r="4">
          <cell r="B4">
            <v>111874</v>
          </cell>
        </row>
      </sheetData>
      <sheetData sheetId="213">
        <row r="4">
          <cell r="B4">
            <v>111874</v>
          </cell>
        </row>
      </sheetData>
      <sheetData sheetId="214">
        <row r="4">
          <cell r="B4">
            <v>111874</v>
          </cell>
        </row>
      </sheetData>
      <sheetData sheetId="215">
        <row r="4">
          <cell r="B4">
            <v>111874</v>
          </cell>
        </row>
      </sheetData>
      <sheetData sheetId="216">
        <row r="4">
          <cell r="B4">
            <v>111874</v>
          </cell>
        </row>
      </sheetData>
      <sheetData sheetId="217">
        <row r="4">
          <cell r="B4">
            <v>111874</v>
          </cell>
        </row>
      </sheetData>
      <sheetData sheetId="218">
        <row r="4">
          <cell r="B4">
            <v>111874</v>
          </cell>
        </row>
      </sheetData>
      <sheetData sheetId="219">
        <row r="4">
          <cell r="B4">
            <v>111874</v>
          </cell>
        </row>
      </sheetData>
      <sheetData sheetId="220">
        <row r="4">
          <cell r="B4">
            <v>111874</v>
          </cell>
        </row>
      </sheetData>
      <sheetData sheetId="221">
        <row r="4">
          <cell r="B4">
            <v>111874</v>
          </cell>
        </row>
      </sheetData>
      <sheetData sheetId="222">
        <row r="4">
          <cell r="B4">
            <v>111874</v>
          </cell>
        </row>
      </sheetData>
      <sheetData sheetId="223">
        <row r="4">
          <cell r="B4">
            <v>111874</v>
          </cell>
        </row>
      </sheetData>
      <sheetData sheetId="224">
        <row r="4">
          <cell r="B4">
            <v>111874</v>
          </cell>
        </row>
      </sheetData>
      <sheetData sheetId="225">
        <row r="4">
          <cell r="B4">
            <v>111874</v>
          </cell>
        </row>
      </sheetData>
      <sheetData sheetId="226">
        <row r="4">
          <cell r="B4">
            <v>111874</v>
          </cell>
        </row>
      </sheetData>
      <sheetData sheetId="227">
        <row r="4">
          <cell r="B4">
            <v>111874</v>
          </cell>
        </row>
      </sheetData>
      <sheetData sheetId="228">
        <row r="4">
          <cell r="B4">
            <v>111874</v>
          </cell>
        </row>
      </sheetData>
      <sheetData sheetId="229">
        <row r="10">
          <cell r="F10">
            <v>1746.43</v>
          </cell>
        </row>
      </sheetData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>
        <row r="4">
          <cell r="B4">
            <v>111874</v>
          </cell>
        </row>
      </sheetData>
      <sheetData sheetId="241">
        <row r="4">
          <cell r="B4">
            <v>111874</v>
          </cell>
        </row>
      </sheetData>
      <sheetData sheetId="242">
        <row r="4">
          <cell r="B4">
            <v>111874</v>
          </cell>
        </row>
      </sheetData>
      <sheetData sheetId="243">
        <row r="4">
          <cell r="B4">
            <v>111874</v>
          </cell>
        </row>
      </sheetData>
      <sheetData sheetId="244">
        <row r="4">
          <cell r="B4">
            <v>111874</v>
          </cell>
        </row>
      </sheetData>
      <sheetData sheetId="245">
        <row r="4">
          <cell r="B4">
            <v>111874</v>
          </cell>
        </row>
      </sheetData>
      <sheetData sheetId="246">
        <row r="4">
          <cell r="B4">
            <v>111874</v>
          </cell>
        </row>
      </sheetData>
      <sheetData sheetId="247">
        <row r="4">
          <cell r="B4">
            <v>111874</v>
          </cell>
        </row>
      </sheetData>
      <sheetData sheetId="248">
        <row r="4">
          <cell r="B4">
            <v>111874</v>
          </cell>
        </row>
      </sheetData>
      <sheetData sheetId="249">
        <row r="4">
          <cell r="B4">
            <v>111874</v>
          </cell>
        </row>
      </sheetData>
      <sheetData sheetId="250">
        <row r="4">
          <cell r="B4">
            <v>111874</v>
          </cell>
        </row>
      </sheetData>
      <sheetData sheetId="251">
        <row r="4">
          <cell r="B4">
            <v>111874</v>
          </cell>
        </row>
      </sheetData>
      <sheetData sheetId="252">
        <row r="4">
          <cell r="B4">
            <v>111874</v>
          </cell>
        </row>
      </sheetData>
      <sheetData sheetId="253">
        <row r="4">
          <cell r="B4">
            <v>111874</v>
          </cell>
        </row>
      </sheetData>
      <sheetData sheetId="254">
        <row r="4">
          <cell r="B4">
            <v>111874</v>
          </cell>
        </row>
      </sheetData>
      <sheetData sheetId="255">
        <row r="4">
          <cell r="B4">
            <v>111874</v>
          </cell>
        </row>
      </sheetData>
      <sheetData sheetId="256">
        <row r="4">
          <cell r="B4">
            <v>111874</v>
          </cell>
        </row>
      </sheetData>
      <sheetData sheetId="257">
        <row r="4">
          <cell r="B4">
            <v>111874</v>
          </cell>
        </row>
      </sheetData>
      <sheetData sheetId="258">
        <row r="4">
          <cell r="B4">
            <v>111874</v>
          </cell>
        </row>
      </sheetData>
      <sheetData sheetId="259">
        <row r="4">
          <cell r="B4">
            <v>111874</v>
          </cell>
        </row>
      </sheetData>
      <sheetData sheetId="260">
        <row r="4">
          <cell r="B4">
            <v>111874</v>
          </cell>
        </row>
      </sheetData>
      <sheetData sheetId="261">
        <row r="4">
          <cell r="B4">
            <v>111874</v>
          </cell>
        </row>
      </sheetData>
      <sheetData sheetId="262">
        <row r="4">
          <cell r="B4">
            <v>111874</v>
          </cell>
        </row>
      </sheetData>
      <sheetData sheetId="263">
        <row r="4">
          <cell r="B4">
            <v>111874</v>
          </cell>
        </row>
      </sheetData>
      <sheetData sheetId="264">
        <row r="4">
          <cell r="B4">
            <v>111874</v>
          </cell>
        </row>
      </sheetData>
      <sheetData sheetId="265">
        <row r="4">
          <cell r="B4">
            <v>111874</v>
          </cell>
        </row>
      </sheetData>
      <sheetData sheetId="266">
        <row r="4">
          <cell r="B4">
            <v>111874</v>
          </cell>
        </row>
      </sheetData>
      <sheetData sheetId="267">
        <row r="4">
          <cell r="B4">
            <v>111874</v>
          </cell>
        </row>
      </sheetData>
      <sheetData sheetId="268">
        <row r="4">
          <cell r="B4">
            <v>111874</v>
          </cell>
        </row>
      </sheetData>
      <sheetData sheetId="269">
        <row r="4">
          <cell r="B4">
            <v>111874</v>
          </cell>
        </row>
      </sheetData>
      <sheetData sheetId="270">
        <row r="4">
          <cell r="B4">
            <v>111874</v>
          </cell>
        </row>
      </sheetData>
      <sheetData sheetId="271">
        <row r="4">
          <cell r="B4">
            <v>111874</v>
          </cell>
        </row>
      </sheetData>
      <sheetData sheetId="272">
        <row r="4">
          <cell r="B4">
            <v>111874</v>
          </cell>
        </row>
      </sheetData>
      <sheetData sheetId="273">
        <row r="4">
          <cell r="B4">
            <v>111874</v>
          </cell>
        </row>
      </sheetData>
      <sheetData sheetId="274">
        <row r="4">
          <cell r="B4">
            <v>111874</v>
          </cell>
        </row>
      </sheetData>
      <sheetData sheetId="275">
        <row r="4">
          <cell r="B4">
            <v>111874</v>
          </cell>
        </row>
      </sheetData>
      <sheetData sheetId="276">
        <row r="4">
          <cell r="B4">
            <v>111874</v>
          </cell>
        </row>
      </sheetData>
      <sheetData sheetId="277">
        <row r="4">
          <cell r="B4">
            <v>111874</v>
          </cell>
        </row>
      </sheetData>
      <sheetData sheetId="278">
        <row r="4">
          <cell r="B4">
            <v>111874</v>
          </cell>
        </row>
      </sheetData>
      <sheetData sheetId="279">
        <row r="4">
          <cell r="B4">
            <v>111874</v>
          </cell>
        </row>
      </sheetData>
      <sheetData sheetId="280">
        <row r="4">
          <cell r="B4">
            <v>111874</v>
          </cell>
        </row>
      </sheetData>
      <sheetData sheetId="281">
        <row r="4">
          <cell r="B4">
            <v>111874</v>
          </cell>
        </row>
      </sheetData>
      <sheetData sheetId="282">
        <row r="4">
          <cell r="B4">
            <v>111874</v>
          </cell>
        </row>
      </sheetData>
      <sheetData sheetId="283">
        <row r="4">
          <cell r="B4">
            <v>111874</v>
          </cell>
        </row>
      </sheetData>
      <sheetData sheetId="284" refreshError="1"/>
      <sheetData sheetId="285" refreshError="1"/>
      <sheetData sheetId="286">
        <row r="4">
          <cell r="B4">
            <v>111874</v>
          </cell>
        </row>
      </sheetData>
      <sheetData sheetId="287">
        <row r="4">
          <cell r="B4">
            <v>111874</v>
          </cell>
        </row>
      </sheetData>
      <sheetData sheetId="288" refreshError="1"/>
      <sheetData sheetId="289" refreshError="1"/>
      <sheetData sheetId="290" refreshError="1"/>
      <sheetData sheetId="291" refreshError="1"/>
      <sheetData sheetId="292">
        <row r="4">
          <cell r="B4">
            <v>111874</v>
          </cell>
        </row>
      </sheetData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>
        <row r="4">
          <cell r="B4">
            <v>111874</v>
          </cell>
        </row>
      </sheetData>
      <sheetData sheetId="302">
        <row r="4">
          <cell r="B4">
            <v>111874</v>
          </cell>
        </row>
      </sheetData>
      <sheetData sheetId="303">
        <row r="4">
          <cell r="B4">
            <v>111874</v>
          </cell>
        </row>
      </sheetData>
      <sheetData sheetId="304" refreshError="1"/>
      <sheetData sheetId="305" refreshError="1"/>
      <sheetData sheetId="306">
        <row r="4">
          <cell r="B4">
            <v>111874</v>
          </cell>
        </row>
      </sheetData>
      <sheetData sheetId="307">
        <row r="4">
          <cell r="B4">
            <v>111874</v>
          </cell>
        </row>
      </sheetData>
      <sheetData sheetId="308">
        <row r="4">
          <cell r="B4">
            <v>111874</v>
          </cell>
        </row>
      </sheetData>
      <sheetData sheetId="309">
        <row r="4">
          <cell r="B4">
            <v>111874</v>
          </cell>
        </row>
      </sheetData>
      <sheetData sheetId="310">
        <row r="4">
          <cell r="B4">
            <v>111874</v>
          </cell>
        </row>
      </sheetData>
      <sheetData sheetId="311">
        <row r="4">
          <cell r="B4">
            <v>111874</v>
          </cell>
        </row>
      </sheetData>
      <sheetData sheetId="312">
        <row r="4">
          <cell r="B4">
            <v>111874</v>
          </cell>
        </row>
      </sheetData>
      <sheetData sheetId="313">
        <row r="4">
          <cell r="B4">
            <v>111874</v>
          </cell>
        </row>
      </sheetData>
      <sheetData sheetId="314">
        <row r="4">
          <cell r="B4">
            <v>111874</v>
          </cell>
        </row>
      </sheetData>
      <sheetData sheetId="315">
        <row r="4">
          <cell r="B4">
            <v>111874</v>
          </cell>
        </row>
      </sheetData>
      <sheetData sheetId="316">
        <row r="4">
          <cell r="B4">
            <v>111874</v>
          </cell>
        </row>
      </sheetData>
      <sheetData sheetId="317">
        <row r="4">
          <cell r="B4">
            <v>111874</v>
          </cell>
        </row>
      </sheetData>
      <sheetData sheetId="318">
        <row r="4">
          <cell r="B4">
            <v>111874</v>
          </cell>
        </row>
      </sheetData>
      <sheetData sheetId="319">
        <row r="4">
          <cell r="B4">
            <v>111874</v>
          </cell>
        </row>
      </sheetData>
      <sheetData sheetId="320">
        <row r="4">
          <cell r="B4">
            <v>111874</v>
          </cell>
        </row>
      </sheetData>
      <sheetData sheetId="321">
        <row r="4">
          <cell r="B4">
            <v>111874</v>
          </cell>
        </row>
      </sheetData>
      <sheetData sheetId="322">
        <row r="4">
          <cell r="B4">
            <v>111874</v>
          </cell>
        </row>
      </sheetData>
      <sheetData sheetId="323">
        <row r="4">
          <cell r="B4">
            <v>111874</v>
          </cell>
        </row>
      </sheetData>
      <sheetData sheetId="324">
        <row r="4">
          <cell r="B4">
            <v>111874</v>
          </cell>
        </row>
      </sheetData>
      <sheetData sheetId="325">
        <row r="4">
          <cell r="B4">
            <v>111874</v>
          </cell>
        </row>
      </sheetData>
      <sheetData sheetId="326">
        <row r="4">
          <cell r="B4">
            <v>111874</v>
          </cell>
        </row>
      </sheetData>
      <sheetData sheetId="327">
        <row r="4">
          <cell r="B4">
            <v>111874</v>
          </cell>
        </row>
      </sheetData>
      <sheetData sheetId="328">
        <row r="4">
          <cell r="B4">
            <v>111874</v>
          </cell>
        </row>
      </sheetData>
      <sheetData sheetId="329">
        <row r="4">
          <cell r="B4">
            <v>111874</v>
          </cell>
        </row>
      </sheetData>
      <sheetData sheetId="330">
        <row r="4">
          <cell r="B4">
            <v>111874</v>
          </cell>
        </row>
      </sheetData>
      <sheetData sheetId="331">
        <row r="4">
          <cell r="B4">
            <v>111874</v>
          </cell>
        </row>
      </sheetData>
      <sheetData sheetId="332">
        <row r="4">
          <cell r="B4">
            <v>111874</v>
          </cell>
        </row>
      </sheetData>
      <sheetData sheetId="333">
        <row r="4">
          <cell r="B4">
            <v>111874</v>
          </cell>
        </row>
      </sheetData>
      <sheetData sheetId="334">
        <row r="4">
          <cell r="B4">
            <v>111874</v>
          </cell>
        </row>
      </sheetData>
      <sheetData sheetId="335">
        <row r="4">
          <cell r="B4">
            <v>111874</v>
          </cell>
        </row>
      </sheetData>
      <sheetData sheetId="336">
        <row r="4">
          <cell r="B4">
            <v>111874</v>
          </cell>
        </row>
      </sheetData>
      <sheetData sheetId="337">
        <row r="4">
          <cell r="B4">
            <v>111874</v>
          </cell>
        </row>
      </sheetData>
      <sheetData sheetId="338">
        <row r="4">
          <cell r="B4">
            <v>111874</v>
          </cell>
        </row>
      </sheetData>
      <sheetData sheetId="339">
        <row r="4">
          <cell r="B4">
            <v>111874</v>
          </cell>
        </row>
      </sheetData>
      <sheetData sheetId="340">
        <row r="4">
          <cell r="B4">
            <v>111874</v>
          </cell>
        </row>
      </sheetData>
      <sheetData sheetId="341">
        <row r="4">
          <cell r="B4">
            <v>111874</v>
          </cell>
        </row>
      </sheetData>
      <sheetData sheetId="342">
        <row r="4">
          <cell r="B4">
            <v>111874</v>
          </cell>
        </row>
      </sheetData>
      <sheetData sheetId="343">
        <row r="4">
          <cell r="B4">
            <v>111874</v>
          </cell>
        </row>
      </sheetData>
      <sheetData sheetId="344">
        <row r="4">
          <cell r="B4">
            <v>111874</v>
          </cell>
        </row>
      </sheetData>
      <sheetData sheetId="345">
        <row r="4">
          <cell r="B4">
            <v>111874</v>
          </cell>
        </row>
      </sheetData>
      <sheetData sheetId="346">
        <row r="4">
          <cell r="B4">
            <v>111874</v>
          </cell>
        </row>
      </sheetData>
      <sheetData sheetId="347">
        <row r="4">
          <cell r="B4">
            <v>111874</v>
          </cell>
        </row>
      </sheetData>
      <sheetData sheetId="348">
        <row r="4">
          <cell r="B4">
            <v>111874</v>
          </cell>
        </row>
      </sheetData>
      <sheetData sheetId="349">
        <row r="4">
          <cell r="B4">
            <v>111874</v>
          </cell>
        </row>
      </sheetData>
      <sheetData sheetId="350">
        <row r="4">
          <cell r="B4">
            <v>111874</v>
          </cell>
        </row>
      </sheetData>
      <sheetData sheetId="351">
        <row r="4">
          <cell r="B4">
            <v>111874</v>
          </cell>
        </row>
      </sheetData>
      <sheetData sheetId="352">
        <row r="4">
          <cell r="B4">
            <v>111874</v>
          </cell>
        </row>
      </sheetData>
      <sheetData sheetId="353">
        <row r="4">
          <cell r="B4">
            <v>111874</v>
          </cell>
        </row>
      </sheetData>
      <sheetData sheetId="354">
        <row r="4">
          <cell r="B4">
            <v>111874</v>
          </cell>
        </row>
      </sheetData>
      <sheetData sheetId="355">
        <row r="4">
          <cell r="B4">
            <v>111874</v>
          </cell>
        </row>
      </sheetData>
      <sheetData sheetId="356">
        <row r="4">
          <cell r="B4">
            <v>111874</v>
          </cell>
        </row>
      </sheetData>
      <sheetData sheetId="357">
        <row r="4">
          <cell r="B4">
            <v>111874</v>
          </cell>
        </row>
      </sheetData>
      <sheetData sheetId="358">
        <row r="4">
          <cell r="B4">
            <v>111874</v>
          </cell>
        </row>
      </sheetData>
      <sheetData sheetId="359">
        <row r="4">
          <cell r="B4">
            <v>111874</v>
          </cell>
        </row>
      </sheetData>
      <sheetData sheetId="360">
        <row r="4">
          <cell r="B4">
            <v>111874</v>
          </cell>
        </row>
      </sheetData>
      <sheetData sheetId="361">
        <row r="4">
          <cell r="B4">
            <v>111874</v>
          </cell>
        </row>
      </sheetData>
      <sheetData sheetId="362">
        <row r="4">
          <cell r="B4">
            <v>111874</v>
          </cell>
        </row>
      </sheetData>
      <sheetData sheetId="363">
        <row r="4">
          <cell r="B4">
            <v>111874</v>
          </cell>
        </row>
      </sheetData>
      <sheetData sheetId="364">
        <row r="4">
          <cell r="B4">
            <v>111874</v>
          </cell>
        </row>
      </sheetData>
      <sheetData sheetId="365">
        <row r="4">
          <cell r="B4">
            <v>111874</v>
          </cell>
        </row>
      </sheetData>
      <sheetData sheetId="366">
        <row r="4">
          <cell r="B4">
            <v>111874</v>
          </cell>
        </row>
      </sheetData>
      <sheetData sheetId="367">
        <row r="4">
          <cell r="B4">
            <v>111874</v>
          </cell>
        </row>
      </sheetData>
      <sheetData sheetId="368">
        <row r="4">
          <cell r="B4">
            <v>111874</v>
          </cell>
        </row>
      </sheetData>
      <sheetData sheetId="369">
        <row r="4">
          <cell r="B4">
            <v>111874</v>
          </cell>
        </row>
      </sheetData>
      <sheetData sheetId="370">
        <row r="4">
          <cell r="B4">
            <v>111874</v>
          </cell>
        </row>
      </sheetData>
      <sheetData sheetId="371">
        <row r="4">
          <cell r="B4">
            <v>111874</v>
          </cell>
        </row>
      </sheetData>
      <sheetData sheetId="372">
        <row r="4">
          <cell r="B4">
            <v>111874</v>
          </cell>
        </row>
      </sheetData>
      <sheetData sheetId="373">
        <row r="4">
          <cell r="B4">
            <v>111874</v>
          </cell>
        </row>
      </sheetData>
      <sheetData sheetId="374">
        <row r="4">
          <cell r="B4">
            <v>111874</v>
          </cell>
        </row>
      </sheetData>
      <sheetData sheetId="375">
        <row r="4">
          <cell r="B4">
            <v>111874</v>
          </cell>
        </row>
      </sheetData>
      <sheetData sheetId="376">
        <row r="4">
          <cell r="B4">
            <v>111874</v>
          </cell>
        </row>
      </sheetData>
      <sheetData sheetId="377">
        <row r="4">
          <cell r="B4">
            <v>111874</v>
          </cell>
        </row>
      </sheetData>
      <sheetData sheetId="378">
        <row r="4">
          <cell r="B4">
            <v>111874</v>
          </cell>
        </row>
      </sheetData>
      <sheetData sheetId="379">
        <row r="4">
          <cell r="B4">
            <v>111874</v>
          </cell>
        </row>
      </sheetData>
      <sheetData sheetId="380">
        <row r="4">
          <cell r="B4">
            <v>111874</v>
          </cell>
        </row>
      </sheetData>
      <sheetData sheetId="381">
        <row r="4">
          <cell r="B4">
            <v>111874</v>
          </cell>
        </row>
      </sheetData>
      <sheetData sheetId="382">
        <row r="4">
          <cell r="B4">
            <v>111874</v>
          </cell>
        </row>
      </sheetData>
      <sheetData sheetId="383">
        <row r="4">
          <cell r="B4">
            <v>111874</v>
          </cell>
        </row>
      </sheetData>
      <sheetData sheetId="384">
        <row r="4">
          <cell r="B4">
            <v>111874</v>
          </cell>
        </row>
      </sheetData>
      <sheetData sheetId="385">
        <row r="4">
          <cell r="B4">
            <v>111874</v>
          </cell>
        </row>
      </sheetData>
      <sheetData sheetId="386">
        <row r="4">
          <cell r="B4">
            <v>111874</v>
          </cell>
        </row>
      </sheetData>
      <sheetData sheetId="387">
        <row r="4">
          <cell r="B4">
            <v>111874</v>
          </cell>
        </row>
      </sheetData>
      <sheetData sheetId="388">
        <row r="4">
          <cell r="B4">
            <v>111874</v>
          </cell>
        </row>
      </sheetData>
      <sheetData sheetId="389">
        <row r="4">
          <cell r="B4">
            <v>111874</v>
          </cell>
        </row>
      </sheetData>
      <sheetData sheetId="390">
        <row r="4">
          <cell r="B4">
            <v>111874</v>
          </cell>
        </row>
      </sheetData>
      <sheetData sheetId="391">
        <row r="4">
          <cell r="B4">
            <v>111874</v>
          </cell>
        </row>
      </sheetData>
      <sheetData sheetId="392">
        <row r="4">
          <cell r="B4">
            <v>111874</v>
          </cell>
        </row>
      </sheetData>
      <sheetData sheetId="393">
        <row r="4">
          <cell r="B4">
            <v>111874</v>
          </cell>
        </row>
      </sheetData>
      <sheetData sheetId="394">
        <row r="4">
          <cell r="B4">
            <v>111874</v>
          </cell>
        </row>
      </sheetData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>
        <row r="4">
          <cell r="B4">
            <v>111874</v>
          </cell>
        </row>
      </sheetData>
      <sheetData sheetId="433">
        <row r="4">
          <cell r="B4">
            <v>111874</v>
          </cell>
        </row>
      </sheetData>
      <sheetData sheetId="434">
        <row r="4">
          <cell r="B4">
            <v>111874</v>
          </cell>
        </row>
      </sheetData>
      <sheetData sheetId="435">
        <row r="4">
          <cell r="B4">
            <v>111874</v>
          </cell>
        </row>
      </sheetData>
      <sheetData sheetId="436">
        <row r="10">
          <cell r="F10">
            <v>1746.43</v>
          </cell>
        </row>
      </sheetData>
      <sheetData sheetId="437">
        <row r="10">
          <cell r="F10">
            <v>1746.43</v>
          </cell>
        </row>
      </sheetData>
      <sheetData sheetId="438">
        <row r="4">
          <cell r="B4">
            <v>111874</v>
          </cell>
        </row>
      </sheetData>
      <sheetData sheetId="439">
        <row r="4">
          <cell r="B4">
            <v>111874</v>
          </cell>
        </row>
      </sheetData>
      <sheetData sheetId="440">
        <row r="4">
          <cell r="B4">
            <v>111874</v>
          </cell>
        </row>
      </sheetData>
      <sheetData sheetId="441">
        <row r="10">
          <cell r="F10">
            <v>1746.43</v>
          </cell>
        </row>
      </sheetData>
      <sheetData sheetId="442">
        <row r="4">
          <cell r="B4">
            <v>111874</v>
          </cell>
        </row>
      </sheetData>
      <sheetData sheetId="443">
        <row r="10">
          <cell r="F10">
            <v>1746.43</v>
          </cell>
        </row>
      </sheetData>
      <sheetData sheetId="444">
        <row r="10">
          <cell r="F10">
            <v>1746.43</v>
          </cell>
        </row>
      </sheetData>
      <sheetData sheetId="445">
        <row r="10">
          <cell r="F10">
            <v>1746.43</v>
          </cell>
        </row>
      </sheetData>
      <sheetData sheetId="446">
        <row r="4">
          <cell r="B4">
            <v>111874</v>
          </cell>
        </row>
      </sheetData>
      <sheetData sheetId="447">
        <row r="10">
          <cell r="F10">
            <v>1746.43</v>
          </cell>
        </row>
      </sheetData>
      <sheetData sheetId="448">
        <row r="10">
          <cell r="F10">
            <v>1746.43</v>
          </cell>
        </row>
      </sheetData>
      <sheetData sheetId="449">
        <row r="10">
          <cell r="F10">
            <v>1746.43</v>
          </cell>
        </row>
      </sheetData>
      <sheetData sheetId="450">
        <row r="10">
          <cell r="F10">
            <v>1746.43</v>
          </cell>
        </row>
      </sheetData>
      <sheetData sheetId="451">
        <row r="10">
          <cell r="F10">
            <v>1746.43</v>
          </cell>
        </row>
      </sheetData>
      <sheetData sheetId="452">
        <row r="4">
          <cell r="B4">
            <v>111874</v>
          </cell>
        </row>
      </sheetData>
      <sheetData sheetId="453">
        <row r="4">
          <cell r="B4">
            <v>111874</v>
          </cell>
        </row>
      </sheetData>
      <sheetData sheetId="454">
        <row r="4">
          <cell r="B4">
            <v>111874</v>
          </cell>
        </row>
      </sheetData>
      <sheetData sheetId="455">
        <row r="4">
          <cell r="B4">
            <v>111874</v>
          </cell>
        </row>
      </sheetData>
      <sheetData sheetId="456">
        <row r="4">
          <cell r="B4">
            <v>111874</v>
          </cell>
        </row>
      </sheetData>
      <sheetData sheetId="457">
        <row r="4">
          <cell r="B4">
            <v>111874</v>
          </cell>
        </row>
      </sheetData>
      <sheetData sheetId="458">
        <row r="4">
          <cell r="B4">
            <v>111874</v>
          </cell>
        </row>
      </sheetData>
      <sheetData sheetId="459">
        <row r="10">
          <cell r="F10">
            <v>1746.43</v>
          </cell>
        </row>
      </sheetData>
      <sheetData sheetId="460">
        <row r="10">
          <cell r="F10">
            <v>1746.43</v>
          </cell>
        </row>
      </sheetData>
      <sheetData sheetId="461">
        <row r="4">
          <cell r="B4">
            <v>111874</v>
          </cell>
        </row>
      </sheetData>
      <sheetData sheetId="462">
        <row r="4">
          <cell r="B4">
            <v>111874</v>
          </cell>
        </row>
      </sheetData>
      <sheetData sheetId="463">
        <row r="4">
          <cell r="B4">
            <v>111874</v>
          </cell>
        </row>
      </sheetData>
      <sheetData sheetId="464">
        <row r="10">
          <cell r="F10">
            <v>1746.43</v>
          </cell>
        </row>
      </sheetData>
      <sheetData sheetId="465">
        <row r="4">
          <cell r="B4">
            <v>111874</v>
          </cell>
        </row>
      </sheetData>
      <sheetData sheetId="466">
        <row r="4">
          <cell r="B4">
            <v>111874</v>
          </cell>
        </row>
      </sheetData>
      <sheetData sheetId="467">
        <row r="10">
          <cell r="F10">
            <v>1746.43</v>
          </cell>
        </row>
      </sheetData>
      <sheetData sheetId="468">
        <row r="10">
          <cell r="F10">
            <v>1746.43</v>
          </cell>
        </row>
      </sheetData>
      <sheetData sheetId="469">
        <row r="10">
          <cell r="F10">
            <v>1746.43</v>
          </cell>
        </row>
      </sheetData>
      <sheetData sheetId="470">
        <row r="4">
          <cell r="B4">
            <v>111874</v>
          </cell>
        </row>
      </sheetData>
      <sheetData sheetId="471">
        <row r="4">
          <cell r="B4">
            <v>111874</v>
          </cell>
        </row>
      </sheetData>
      <sheetData sheetId="472">
        <row r="10">
          <cell r="F10">
            <v>1746.43</v>
          </cell>
        </row>
      </sheetData>
      <sheetData sheetId="473">
        <row r="10">
          <cell r="F10">
            <v>1746.43</v>
          </cell>
        </row>
      </sheetData>
      <sheetData sheetId="474">
        <row r="10">
          <cell r="F10">
            <v>1746.43</v>
          </cell>
        </row>
      </sheetData>
      <sheetData sheetId="475">
        <row r="10">
          <cell r="F10">
            <v>1746.43</v>
          </cell>
        </row>
      </sheetData>
      <sheetData sheetId="476">
        <row r="10">
          <cell r="F10">
            <v>1746.43</v>
          </cell>
        </row>
      </sheetData>
      <sheetData sheetId="477" refreshError="1"/>
      <sheetData sheetId="478">
        <row r="10">
          <cell r="F10">
            <v>1746.43</v>
          </cell>
        </row>
      </sheetData>
      <sheetData sheetId="479">
        <row r="10">
          <cell r="F10">
            <v>1746.43</v>
          </cell>
        </row>
      </sheetData>
      <sheetData sheetId="480">
        <row r="10">
          <cell r="F10">
            <v>1746.43</v>
          </cell>
        </row>
      </sheetData>
      <sheetData sheetId="481" refreshError="1"/>
      <sheetData sheetId="482" refreshError="1"/>
      <sheetData sheetId="483">
        <row r="10">
          <cell r="F10">
            <v>1746.43</v>
          </cell>
        </row>
      </sheetData>
      <sheetData sheetId="484">
        <row r="10">
          <cell r="F10">
            <v>1746.43</v>
          </cell>
        </row>
      </sheetData>
      <sheetData sheetId="485">
        <row r="10">
          <cell r="F10">
            <v>1746.43</v>
          </cell>
        </row>
      </sheetData>
      <sheetData sheetId="486">
        <row r="10">
          <cell r="F10">
            <v>1746.43</v>
          </cell>
        </row>
      </sheetData>
      <sheetData sheetId="487">
        <row r="10">
          <cell r="F10">
            <v>1746.43</v>
          </cell>
        </row>
      </sheetData>
      <sheetData sheetId="488">
        <row r="10">
          <cell r="F10">
            <v>1746.43</v>
          </cell>
        </row>
      </sheetData>
      <sheetData sheetId="489">
        <row r="10">
          <cell r="F10">
            <v>1746.43</v>
          </cell>
        </row>
      </sheetData>
      <sheetData sheetId="490">
        <row r="10">
          <cell r="F10">
            <v>1746.43</v>
          </cell>
        </row>
      </sheetData>
      <sheetData sheetId="491">
        <row r="10">
          <cell r="F10">
            <v>1746.43</v>
          </cell>
        </row>
      </sheetData>
      <sheetData sheetId="492">
        <row r="10">
          <cell r="F10">
            <v>1746.43</v>
          </cell>
        </row>
      </sheetData>
      <sheetData sheetId="493">
        <row r="10">
          <cell r="F10">
            <v>1746.43</v>
          </cell>
        </row>
      </sheetData>
      <sheetData sheetId="494">
        <row r="10">
          <cell r="F10">
            <v>1746.43</v>
          </cell>
        </row>
      </sheetData>
      <sheetData sheetId="495">
        <row r="10">
          <cell r="F10">
            <v>1746.43</v>
          </cell>
        </row>
      </sheetData>
      <sheetData sheetId="496">
        <row r="10">
          <cell r="F10">
            <v>1746.43</v>
          </cell>
        </row>
      </sheetData>
      <sheetData sheetId="497">
        <row r="10">
          <cell r="F10">
            <v>1746.43</v>
          </cell>
        </row>
      </sheetData>
      <sheetData sheetId="498">
        <row r="10">
          <cell r="F10">
            <v>1746.43</v>
          </cell>
        </row>
      </sheetData>
      <sheetData sheetId="499">
        <row r="10">
          <cell r="F10">
            <v>1746.43</v>
          </cell>
        </row>
      </sheetData>
      <sheetData sheetId="500">
        <row r="10">
          <cell r="F10">
            <v>1746.43</v>
          </cell>
        </row>
      </sheetData>
      <sheetData sheetId="501">
        <row r="10">
          <cell r="F10">
            <v>1746.43</v>
          </cell>
        </row>
      </sheetData>
      <sheetData sheetId="502">
        <row r="10">
          <cell r="F10">
            <v>1746.43</v>
          </cell>
        </row>
      </sheetData>
      <sheetData sheetId="503">
        <row r="10">
          <cell r="F10">
            <v>1746.43</v>
          </cell>
        </row>
      </sheetData>
      <sheetData sheetId="504">
        <row r="10">
          <cell r="F10">
            <v>1746.43</v>
          </cell>
        </row>
      </sheetData>
      <sheetData sheetId="505">
        <row r="10">
          <cell r="F10">
            <v>1746.43</v>
          </cell>
        </row>
      </sheetData>
      <sheetData sheetId="506">
        <row r="10">
          <cell r="F10">
            <v>1746.43</v>
          </cell>
        </row>
      </sheetData>
      <sheetData sheetId="507">
        <row r="10">
          <cell r="F10">
            <v>1746.43</v>
          </cell>
        </row>
      </sheetData>
      <sheetData sheetId="508">
        <row r="10">
          <cell r="F10">
            <v>1746.43</v>
          </cell>
        </row>
      </sheetData>
      <sheetData sheetId="509">
        <row r="10">
          <cell r="F10">
            <v>1746.43</v>
          </cell>
        </row>
      </sheetData>
      <sheetData sheetId="510">
        <row r="10">
          <cell r="F10">
            <v>1746.43</v>
          </cell>
        </row>
      </sheetData>
      <sheetData sheetId="511">
        <row r="10">
          <cell r="F10">
            <v>1746.43</v>
          </cell>
        </row>
      </sheetData>
      <sheetData sheetId="512">
        <row r="10">
          <cell r="F10">
            <v>1746.43</v>
          </cell>
        </row>
      </sheetData>
      <sheetData sheetId="513">
        <row r="10">
          <cell r="F10">
            <v>1746.43</v>
          </cell>
        </row>
      </sheetData>
      <sheetData sheetId="514">
        <row r="10">
          <cell r="F10">
            <v>1746.43</v>
          </cell>
        </row>
      </sheetData>
      <sheetData sheetId="515">
        <row r="10">
          <cell r="F10">
            <v>1746.43</v>
          </cell>
        </row>
      </sheetData>
      <sheetData sheetId="516">
        <row r="10">
          <cell r="F10">
            <v>1746.43</v>
          </cell>
        </row>
      </sheetData>
      <sheetData sheetId="517">
        <row r="10">
          <cell r="F10">
            <v>1746.43</v>
          </cell>
        </row>
      </sheetData>
      <sheetData sheetId="518">
        <row r="10">
          <cell r="F10">
            <v>1746.43</v>
          </cell>
        </row>
      </sheetData>
      <sheetData sheetId="519">
        <row r="10">
          <cell r="F10">
            <v>1746.43</v>
          </cell>
        </row>
      </sheetData>
      <sheetData sheetId="520">
        <row r="10">
          <cell r="F10">
            <v>1746.43</v>
          </cell>
        </row>
      </sheetData>
      <sheetData sheetId="521">
        <row r="10">
          <cell r="F10">
            <v>1746.43</v>
          </cell>
        </row>
      </sheetData>
      <sheetData sheetId="522">
        <row r="10">
          <cell r="F10">
            <v>1746.43</v>
          </cell>
        </row>
      </sheetData>
      <sheetData sheetId="523">
        <row r="10">
          <cell r="F10">
            <v>1746.43</v>
          </cell>
        </row>
      </sheetData>
      <sheetData sheetId="524">
        <row r="10">
          <cell r="F10">
            <v>1746.43</v>
          </cell>
        </row>
      </sheetData>
      <sheetData sheetId="525">
        <row r="10">
          <cell r="F10">
            <v>1746.43</v>
          </cell>
        </row>
      </sheetData>
      <sheetData sheetId="526">
        <row r="10">
          <cell r="F10">
            <v>1746.43</v>
          </cell>
        </row>
      </sheetData>
      <sheetData sheetId="527">
        <row r="10">
          <cell r="F10">
            <v>1746.43</v>
          </cell>
        </row>
      </sheetData>
      <sheetData sheetId="528">
        <row r="10">
          <cell r="F10">
            <v>1746.43</v>
          </cell>
        </row>
      </sheetData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>
        <row r="10">
          <cell r="F10">
            <v>1746.43</v>
          </cell>
        </row>
      </sheetData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>
        <row r="10">
          <cell r="F10">
            <v>1746.43</v>
          </cell>
        </row>
      </sheetData>
      <sheetData sheetId="582" refreshError="1"/>
      <sheetData sheetId="583" refreshError="1"/>
      <sheetData sheetId="584" refreshError="1"/>
      <sheetData sheetId="585">
        <row r="10">
          <cell r="F10">
            <v>1746.43</v>
          </cell>
        </row>
      </sheetData>
      <sheetData sheetId="586">
        <row r="10">
          <cell r="F10">
            <v>1746.43</v>
          </cell>
        </row>
      </sheetData>
      <sheetData sheetId="587">
        <row r="10">
          <cell r="F10">
            <v>1746.43</v>
          </cell>
        </row>
      </sheetData>
      <sheetData sheetId="588">
        <row r="4">
          <cell r="B4">
            <v>111874</v>
          </cell>
        </row>
      </sheetData>
      <sheetData sheetId="589">
        <row r="10">
          <cell r="F10">
            <v>1746.43</v>
          </cell>
        </row>
      </sheetData>
      <sheetData sheetId="590">
        <row r="4">
          <cell r="B4">
            <v>111874</v>
          </cell>
        </row>
      </sheetData>
      <sheetData sheetId="591">
        <row r="10">
          <cell r="F10">
            <v>1746.43</v>
          </cell>
        </row>
      </sheetData>
      <sheetData sheetId="592">
        <row r="10">
          <cell r="F10">
            <v>1746.43</v>
          </cell>
        </row>
      </sheetData>
      <sheetData sheetId="593">
        <row r="10">
          <cell r="F10">
            <v>1746.43</v>
          </cell>
        </row>
      </sheetData>
      <sheetData sheetId="594">
        <row r="10">
          <cell r="F10">
            <v>1746.43</v>
          </cell>
        </row>
      </sheetData>
      <sheetData sheetId="595"/>
      <sheetData sheetId="596"/>
      <sheetData sheetId="597">
        <row r="10">
          <cell r="F10">
            <v>1746.43</v>
          </cell>
        </row>
      </sheetData>
      <sheetData sheetId="598">
        <row r="10">
          <cell r="F10">
            <v>1746.43</v>
          </cell>
        </row>
      </sheetData>
      <sheetData sheetId="599">
        <row r="10">
          <cell r="F10">
            <v>1746.43</v>
          </cell>
        </row>
      </sheetData>
      <sheetData sheetId="600">
        <row r="10">
          <cell r="F10">
            <v>1746.43</v>
          </cell>
        </row>
      </sheetData>
      <sheetData sheetId="601">
        <row r="10">
          <cell r="F10">
            <v>1746.43</v>
          </cell>
        </row>
      </sheetData>
      <sheetData sheetId="602">
        <row r="10">
          <cell r="F10">
            <v>1746.43</v>
          </cell>
        </row>
      </sheetData>
      <sheetData sheetId="603"/>
      <sheetData sheetId="604">
        <row r="10">
          <cell r="F10">
            <v>1746.43</v>
          </cell>
        </row>
      </sheetData>
      <sheetData sheetId="605"/>
      <sheetData sheetId="606"/>
      <sheetData sheetId="607">
        <row r="10">
          <cell r="F10">
            <v>1746.43</v>
          </cell>
        </row>
      </sheetData>
      <sheetData sheetId="608">
        <row r="10">
          <cell r="F10">
            <v>1746.43</v>
          </cell>
        </row>
      </sheetData>
      <sheetData sheetId="609">
        <row r="10">
          <cell r="F10">
            <v>1746.43</v>
          </cell>
        </row>
      </sheetData>
      <sheetData sheetId="610">
        <row r="10">
          <cell r="F10">
            <v>1746.43</v>
          </cell>
        </row>
      </sheetData>
      <sheetData sheetId="611">
        <row r="10">
          <cell r="F10">
            <v>1746.43</v>
          </cell>
        </row>
      </sheetData>
      <sheetData sheetId="612">
        <row r="10">
          <cell r="F10">
            <v>1746.43</v>
          </cell>
        </row>
      </sheetData>
      <sheetData sheetId="613">
        <row r="10">
          <cell r="F10">
            <v>1746.43</v>
          </cell>
        </row>
      </sheetData>
      <sheetData sheetId="614">
        <row r="10">
          <cell r="F10">
            <v>1746.43</v>
          </cell>
        </row>
      </sheetData>
      <sheetData sheetId="615"/>
      <sheetData sheetId="616"/>
      <sheetData sheetId="617"/>
      <sheetData sheetId="618">
        <row r="10">
          <cell r="F10">
            <v>1746.43</v>
          </cell>
        </row>
      </sheetData>
      <sheetData sheetId="619">
        <row r="10">
          <cell r="F10">
            <v>1746.43</v>
          </cell>
        </row>
      </sheetData>
      <sheetData sheetId="620">
        <row r="10">
          <cell r="F10">
            <v>1746.43</v>
          </cell>
        </row>
      </sheetData>
      <sheetData sheetId="621">
        <row r="10">
          <cell r="F10">
            <v>1746.43</v>
          </cell>
        </row>
      </sheetData>
      <sheetData sheetId="622">
        <row r="10">
          <cell r="F10">
            <v>1746.43</v>
          </cell>
        </row>
      </sheetData>
      <sheetData sheetId="623"/>
      <sheetData sheetId="624">
        <row r="10">
          <cell r="F10">
            <v>1746.43</v>
          </cell>
        </row>
      </sheetData>
      <sheetData sheetId="625">
        <row r="10">
          <cell r="F10">
            <v>1746.43</v>
          </cell>
        </row>
      </sheetData>
      <sheetData sheetId="626">
        <row r="10">
          <cell r="F10">
            <v>0</v>
          </cell>
        </row>
      </sheetData>
      <sheetData sheetId="627">
        <row r="4">
          <cell r="B4">
            <v>111874</v>
          </cell>
        </row>
      </sheetData>
      <sheetData sheetId="628"/>
      <sheetData sheetId="629"/>
      <sheetData sheetId="630"/>
      <sheetData sheetId="631"/>
      <sheetData sheetId="632"/>
      <sheetData sheetId="633"/>
      <sheetData sheetId="634"/>
      <sheetData sheetId="635"/>
      <sheetData sheetId="636">
        <row r="10">
          <cell r="F10">
            <v>1746.43</v>
          </cell>
        </row>
      </sheetData>
      <sheetData sheetId="637">
        <row r="10">
          <cell r="F10">
            <v>1746.43</v>
          </cell>
        </row>
      </sheetData>
      <sheetData sheetId="638">
        <row r="4">
          <cell r="B4">
            <v>111874</v>
          </cell>
        </row>
      </sheetData>
      <sheetData sheetId="639"/>
      <sheetData sheetId="640"/>
      <sheetData sheetId="641">
        <row r="10">
          <cell r="F10">
            <v>1746.43</v>
          </cell>
        </row>
      </sheetData>
      <sheetData sheetId="642">
        <row r="10">
          <cell r="F10">
            <v>1746.43</v>
          </cell>
        </row>
      </sheetData>
      <sheetData sheetId="643">
        <row r="10">
          <cell r="F10">
            <v>1746.43</v>
          </cell>
        </row>
      </sheetData>
      <sheetData sheetId="644">
        <row r="10">
          <cell r="F10">
            <v>1746.43</v>
          </cell>
        </row>
      </sheetData>
      <sheetData sheetId="645"/>
      <sheetData sheetId="646"/>
      <sheetData sheetId="647"/>
      <sheetData sheetId="648"/>
      <sheetData sheetId="649"/>
      <sheetData sheetId="650"/>
      <sheetData sheetId="651"/>
      <sheetData sheetId="652"/>
      <sheetData sheetId="653"/>
      <sheetData sheetId="654"/>
      <sheetData sheetId="655"/>
      <sheetData sheetId="656"/>
      <sheetData sheetId="657"/>
      <sheetData sheetId="658"/>
      <sheetData sheetId="659"/>
      <sheetData sheetId="660"/>
      <sheetData sheetId="661"/>
      <sheetData sheetId="662"/>
      <sheetData sheetId="663"/>
      <sheetData sheetId="664"/>
      <sheetData sheetId="665"/>
      <sheetData sheetId="666"/>
      <sheetData sheetId="667"/>
      <sheetData sheetId="668"/>
      <sheetData sheetId="669"/>
      <sheetData sheetId="670"/>
      <sheetData sheetId="671"/>
      <sheetData sheetId="672"/>
      <sheetData sheetId="673"/>
      <sheetData sheetId="674"/>
      <sheetData sheetId="675"/>
      <sheetData sheetId="676"/>
      <sheetData sheetId="677"/>
      <sheetData sheetId="678"/>
      <sheetData sheetId="679"/>
      <sheetData sheetId="680"/>
      <sheetData sheetId="681"/>
      <sheetData sheetId="682"/>
      <sheetData sheetId="683"/>
      <sheetData sheetId="684"/>
      <sheetData sheetId="685"/>
      <sheetData sheetId="686"/>
      <sheetData sheetId="687"/>
      <sheetData sheetId="688"/>
      <sheetData sheetId="689">
        <row r="10">
          <cell r="F10">
            <v>1746.43</v>
          </cell>
        </row>
      </sheetData>
      <sheetData sheetId="690"/>
      <sheetData sheetId="691"/>
      <sheetData sheetId="692"/>
      <sheetData sheetId="693"/>
      <sheetData sheetId="694"/>
      <sheetData sheetId="695">
        <row r="10">
          <cell r="F10">
            <v>1746.43</v>
          </cell>
        </row>
      </sheetData>
      <sheetData sheetId="696"/>
      <sheetData sheetId="697"/>
      <sheetData sheetId="698"/>
      <sheetData sheetId="699"/>
      <sheetData sheetId="700">
        <row r="10">
          <cell r="F10">
            <v>1746.43</v>
          </cell>
        </row>
      </sheetData>
      <sheetData sheetId="701">
        <row r="10">
          <cell r="F10">
            <v>1746.43</v>
          </cell>
        </row>
      </sheetData>
      <sheetData sheetId="702">
        <row r="10">
          <cell r="F10">
            <v>1746.43</v>
          </cell>
        </row>
      </sheetData>
      <sheetData sheetId="703">
        <row r="10">
          <cell r="F10">
            <v>1746.43</v>
          </cell>
        </row>
      </sheetData>
      <sheetData sheetId="704"/>
      <sheetData sheetId="705"/>
      <sheetData sheetId="706"/>
      <sheetData sheetId="707"/>
      <sheetData sheetId="708"/>
      <sheetData sheetId="709"/>
      <sheetData sheetId="710"/>
      <sheetData sheetId="711"/>
      <sheetData sheetId="712"/>
      <sheetData sheetId="713"/>
      <sheetData sheetId="714"/>
      <sheetData sheetId="715"/>
      <sheetData sheetId="716"/>
      <sheetData sheetId="717"/>
      <sheetData sheetId="718"/>
      <sheetData sheetId="719"/>
      <sheetData sheetId="720"/>
      <sheetData sheetId="721"/>
      <sheetData sheetId="722"/>
      <sheetData sheetId="723"/>
      <sheetData sheetId="724"/>
      <sheetData sheetId="725"/>
      <sheetData sheetId="726"/>
      <sheetData sheetId="727"/>
      <sheetData sheetId="728"/>
      <sheetData sheetId="729"/>
      <sheetData sheetId="730"/>
      <sheetData sheetId="731"/>
      <sheetData sheetId="732"/>
      <sheetData sheetId="733"/>
      <sheetData sheetId="734"/>
      <sheetData sheetId="735"/>
      <sheetData sheetId="736"/>
      <sheetData sheetId="737"/>
      <sheetData sheetId="738"/>
      <sheetData sheetId="739"/>
      <sheetData sheetId="740"/>
      <sheetData sheetId="741"/>
      <sheetData sheetId="742"/>
      <sheetData sheetId="743"/>
      <sheetData sheetId="744"/>
      <sheetData sheetId="745"/>
      <sheetData sheetId="746"/>
      <sheetData sheetId="747"/>
      <sheetData sheetId="748"/>
      <sheetData sheetId="749"/>
      <sheetData sheetId="750"/>
      <sheetData sheetId="751"/>
      <sheetData sheetId="752"/>
      <sheetData sheetId="753"/>
      <sheetData sheetId="754"/>
      <sheetData sheetId="755">
        <row r="10">
          <cell r="F10">
            <v>1746.43</v>
          </cell>
        </row>
      </sheetData>
      <sheetData sheetId="756">
        <row r="10">
          <cell r="F10">
            <v>1746.43</v>
          </cell>
        </row>
      </sheetData>
      <sheetData sheetId="757">
        <row r="10">
          <cell r="F10">
            <v>1746.43</v>
          </cell>
        </row>
      </sheetData>
      <sheetData sheetId="758">
        <row r="10">
          <cell r="F10">
            <v>1746.43</v>
          </cell>
        </row>
      </sheetData>
      <sheetData sheetId="759">
        <row r="10">
          <cell r="F10">
            <v>1746.43</v>
          </cell>
        </row>
      </sheetData>
      <sheetData sheetId="760">
        <row r="10">
          <cell r="F10">
            <v>1746.43</v>
          </cell>
        </row>
      </sheetData>
      <sheetData sheetId="761"/>
      <sheetData sheetId="762"/>
      <sheetData sheetId="763"/>
      <sheetData sheetId="764"/>
      <sheetData sheetId="765"/>
      <sheetData sheetId="766"/>
      <sheetData sheetId="767"/>
      <sheetData sheetId="768"/>
      <sheetData sheetId="769"/>
      <sheetData sheetId="770"/>
      <sheetData sheetId="771"/>
      <sheetData sheetId="772"/>
      <sheetData sheetId="773"/>
      <sheetData sheetId="774"/>
      <sheetData sheetId="775"/>
      <sheetData sheetId="776"/>
      <sheetData sheetId="777"/>
      <sheetData sheetId="778"/>
      <sheetData sheetId="779"/>
      <sheetData sheetId="780"/>
      <sheetData sheetId="781"/>
      <sheetData sheetId="782"/>
      <sheetData sheetId="783"/>
      <sheetData sheetId="784"/>
      <sheetData sheetId="785"/>
      <sheetData sheetId="786"/>
      <sheetData sheetId="787"/>
      <sheetData sheetId="788"/>
      <sheetData sheetId="789"/>
      <sheetData sheetId="790"/>
      <sheetData sheetId="791"/>
      <sheetData sheetId="792"/>
      <sheetData sheetId="793"/>
      <sheetData sheetId="794"/>
      <sheetData sheetId="795"/>
      <sheetData sheetId="796"/>
      <sheetData sheetId="797"/>
      <sheetData sheetId="798"/>
      <sheetData sheetId="799"/>
      <sheetData sheetId="800"/>
      <sheetData sheetId="801"/>
      <sheetData sheetId="802"/>
      <sheetData sheetId="803"/>
      <sheetData sheetId="804"/>
      <sheetData sheetId="805"/>
      <sheetData sheetId="806"/>
      <sheetData sheetId="807"/>
      <sheetData sheetId="808"/>
      <sheetData sheetId="809"/>
      <sheetData sheetId="810"/>
      <sheetData sheetId="811"/>
      <sheetData sheetId="812"/>
      <sheetData sheetId="813"/>
      <sheetData sheetId="814">
        <row r="10">
          <cell r="F10">
            <v>1746.43</v>
          </cell>
        </row>
      </sheetData>
      <sheetData sheetId="815">
        <row r="10">
          <cell r="F10">
            <v>1746.43</v>
          </cell>
        </row>
      </sheetData>
      <sheetData sheetId="816">
        <row r="10">
          <cell r="F10">
            <v>1746.43</v>
          </cell>
        </row>
      </sheetData>
      <sheetData sheetId="817">
        <row r="10">
          <cell r="F10">
            <v>1746.43</v>
          </cell>
        </row>
      </sheetData>
      <sheetData sheetId="818"/>
      <sheetData sheetId="819"/>
      <sheetData sheetId="820"/>
      <sheetData sheetId="821"/>
      <sheetData sheetId="822"/>
      <sheetData sheetId="823"/>
      <sheetData sheetId="824"/>
      <sheetData sheetId="825"/>
      <sheetData sheetId="826"/>
      <sheetData sheetId="827"/>
      <sheetData sheetId="828"/>
      <sheetData sheetId="829"/>
      <sheetData sheetId="830"/>
      <sheetData sheetId="831"/>
      <sheetData sheetId="832"/>
      <sheetData sheetId="833"/>
      <sheetData sheetId="834"/>
      <sheetData sheetId="835"/>
      <sheetData sheetId="836"/>
      <sheetData sheetId="837"/>
      <sheetData sheetId="838"/>
      <sheetData sheetId="839"/>
      <sheetData sheetId="840"/>
      <sheetData sheetId="841"/>
      <sheetData sheetId="842"/>
      <sheetData sheetId="843"/>
      <sheetData sheetId="844"/>
      <sheetData sheetId="845"/>
      <sheetData sheetId="846"/>
      <sheetData sheetId="847"/>
      <sheetData sheetId="848"/>
      <sheetData sheetId="849"/>
      <sheetData sheetId="850" refreshError="1"/>
      <sheetData sheetId="851" refreshError="1"/>
      <sheetData sheetId="852" refreshError="1"/>
      <sheetData sheetId="853" refreshError="1"/>
      <sheetData sheetId="854" refreshError="1"/>
      <sheetData sheetId="855" refreshError="1"/>
      <sheetData sheetId="856" refreshError="1"/>
      <sheetData sheetId="857" refreshError="1"/>
      <sheetData sheetId="858" refreshError="1"/>
      <sheetData sheetId="859" refreshError="1"/>
      <sheetData sheetId="860" refreshError="1"/>
      <sheetData sheetId="861" refreshError="1"/>
      <sheetData sheetId="862" refreshError="1"/>
      <sheetData sheetId="863" refreshError="1"/>
      <sheetData sheetId="864" refreshError="1"/>
      <sheetData sheetId="865" refreshError="1"/>
      <sheetData sheetId="866" refreshError="1"/>
      <sheetData sheetId="867" refreshError="1"/>
      <sheetData sheetId="868" refreshError="1"/>
      <sheetData sheetId="869">
        <row r="10">
          <cell r="F10">
            <v>1746.43</v>
          </cell>
        </row>
      </sheetData>
      <sheetData sheetId="870">
        <row r="10">
          <cell r="F10">
            <v>1746.43</v>
          </cell>
        </row>
      </sheetData>
      <sheetData sheetId="871">
        <row r="10">
          <cell r="F10">
            <v>1746.43</v>
          </cell>
        </row>
      </sheetData>
      <sheetData sheetId="872">
        <row r="10">
          <cell r="F10">
            <v>1746.43</v>
          </cell>
        </row>
      </sheetData>
      <sheetData sheetId="873">
        <row r="10">
          <cell r="F10">
            <v>1746.43</v>
          </cell>
        </row>
      </sheetData>
      <sheetData sheetId="874">
        <row r="10">
          <cell r="F10">
            <v>1746.43</v>
          </cell>
        </row>
      </sheetData>
      <sheetData sheetId="875"/>
      <sheetData sheetId="876"/>
      <sheetData sheetId="877"/>
      <sheetData sheetId="878"/>
      <sheetData sheetId="879"/>
      <sheetData sheetId="880"/>
      <sheetData sheetId="881"/>
      <sheetData sheetId="882"/>
      <sheetData sheetId="883"/>
      <sheetData sheetId="884"/>
      <sheetData sheetId="885"/>
      <sheetData sheetId="886"/>
      <sheetData sheetId="887"/>
      <sheetData sheetId="888"/>
      <sheetData sheetId="889"/>
      <sheetData sheetId="890"/>
      <sheetData sheetId="891"/>
      <sheetData sheetId="892"/>
      <sheetData sheetId="893"/>
      <sheetData sheetId="894"/>
      <sheetData sheetId="895"/>
      <sheetData sheetId="896"/>
      <sheetData sheetId="897"/>
      <sheetData sheetId="898"/>
      <sheetData sheetId="899"/>
      <sheetData sheetId="900"/>
      <sheetData sheetId="901"/>
      <sheetData sheetId="902"/>
      <sheetData sheetId="903"/>
      <sheetData sheetId="904"/>
      <sheetData sheetId="905"/>
      <sheetData sheetId="906"/>
      <sheetData sheetId="907"/>
      <sheetData sheetId="908"/>
      <sheetData sheetId="909"/>
      <sheetData sheetId="910"/>
      <sheetData sheetId="911"/>
      <sheetData sheetId="912"/>
      <sheetData sheetId="913"/>
      <sheetData sheetId="914"/>
      <sheetData sheetId="915"/>
      <sheetData sheetId="916"/>
      <sheetData sheetId="917"/>
      <sheetData sheetId="918"/>
      <sheetData sheetId="919"/>
      <sheetData sheetId="920"/>
      <sheetData sheetId="921"/>
      <sheetData sheetId="922"/>
      <sheetData sheetId="923"/>
      <sheetData sheetId="924"/>
      <sheetData sheetId="925"/>
      <sheetData sheetId="926" refreshError="1"/>
      <sheetData sheetId="927" refreshError="1"/>
      <sheetData sheetId="928" refreshError="1"/>
      <sheetData sheetId="929">
        <row r="10">
          <cell r="F10">
            <v>0</v>
          </cell>
        </row>
      </sheetData>
      <sheetData sheetId="930">
        <row r="10">
          <cell r="F10">
            <v>0</v>
          </cell>
        </row>
      </sheetData>
      <sheetData sheetId="931"/>
      <sheetData sheetId="932" refreshError="1"/>
      <sheetData sheetId="933" refreshError="1"/>
      <sheetData sheetId="934" refreshError="1"/>
      <sheetData sheetId="935" refreshError="1"/>
      <sheetData sheetId="936" refreshError="1"/>
      <sheetData sheetId="937" refreshError="1"/>
      <sheetData sheetId="938" refreshError="1"/>
      <sheetData sheetId="939" refreshError="1"/>
      <sheetData sheetId="940" refreshError="1"/>
      <sheetData sheetId="941" refreshError="1"/>
      <sheetData sheetId="942" refreshError="1"/>
      <sheetData sheetId="943" refreshError="1"/>
      <sheetData sheetId="944" refreshError="1"/>
      <sheetData sheetId="945" refreshError="1"/>
      <sheetData sheetId="946" refreshError="1"/>
      <sheetData sheetId="947" refreshError="1"/>
      <sheetData sheetId="948" refreshError="1"/>
      <sheetData sheetId="949" refreshError="1"/>
      <sheetData sheetId="950" refreshError="1"/>
      <sheetData sheetId="951" refreshError="1"/>
      <sheetData sheetId="952" refreshError="1"/>
      <sheetData sheetId="953" refreshError="1"/>
      <sheetData sheetId="954" refreshError="1"/>
      <sheetData sheetId="955" refreshError="1"/>
      <sheetData sheetId="956" refreshError="1"/>
      <sheetData sheetId="957" refreshError="1"/>
      <sheetData sheetId="958" refreshError="1"/>
      <sheetData sheetId="959" refreshError="1"/>
      <sheetData sheetId="960" refreshError="1"/>
      <sheetData sheetId="961" refreshError="1"/>
      <sheetData sheetId="962" refreshError="1"/>
      <sheetData sheetId="963" refreshError="1"/>
      <sheetData sheetId="964" refreshError="1"/>
      <sheetData sheetId="965" refreshError="1"/>
      <sheetData sheetId="966" refreshError="1"/>
      <sheetData sheetId="967" refreshError="1"/>
      <sheetData sheetId="968" refreshError="1"/>
      <sheetData sheetId="969" refreshError="1"/>
      <sheetData sheetId="970" refreshError="1"/>
      <sheetData sheetId="971" refreshError="1"/>
      <sheetData sheetId="972" refreshError="1"/>
      <sheetData sheetId="973" refreshError="1"/>
      <sheetData sheetId="974" refreshError="1"/>
      <sheetData sheetId="975" refreshError="1"/>
      <sheetData sheetId="976" refreshError="1"/>
      <sheetData sheetId="977" refreshError="1"/>
      <sheetData sheetId="978" refreshError="1"/>
      <sheetData sheetId="979" refreshError="1"/>
      <sheetData sheetId="980" refreshError="1"/>
      <sheetData sheetId="981" refreshError="1"/>
      <sheetData sheetId="982" refreshError="1"/>
      <sheetData sheetId="983" refreshError="1"/>
      <sheetData sheetId="984" refreshError="1"/>
      <sheetData sheetId="985" refreshError="1"/>
      <sheetData sheetId="986" refreshError="1"/>
      <sheetData sheetId="987" refreshError="1"/>
      <sheetData sheetId="988" refreshError="1"/>
      <sheetData sheetId="989" refreshError="1"/>
      <sheetData sheetId="990" refreshError="1"/>
      <sheetData sheetId="991" refreshError="1"/>
      <sheetData sheetId="992" refreshError="1"/>
      <sheetData sheetId="993" refreshError="1"/>
      <sheetData sheetId="994" refreshError="1"/>
      <sheetData sheetId="995" refreshError="1"/>
      <sheetData sheetId="996" refreshError="1"/>
      <sheetData sheetId="997" refreshError="1"/>
      <sheetData sheetId="998" refreshError="1"/>
      <sheetData sheetId="999" refreshError="1"/>
      <sheetData sheetId="1000" refreshError="1"/>
      <sheetData sheetId="1001" refreshError="1"/>
      <sheetData sheetId="1002" refreshError="1"/>
      <sheetData sheetId="1003" refreshError="1"/>
      <sheetData sheetId="1004" refreshError="1"/>
      <sheetData sheetId="1005" refreshError="1"/>
      <sheetData sheetId="1006" refreshError="1"/>
      <sheetData sheetId="1007" refreshError="1"/>
      <sheetData sheetId="1008" refreshError="1"/>
      <sheetData sheetId="1009" refreshError="1"/>
      <sheetData sheetId="1010">
        <row r="10">
          <cell r="F10">
            <v>1746.43</v>
          </cell>
        </row>
      </sheetData>
      <sheetData sheetId="1011">
        <row r="10">
          <cell r="F10">
            <v>1746.43</v>
          </cell>
        </row>
      </sheetData>
      <sheetData sheetId="1012" refreshError="1"/>
      <sheetData sheetId="1013" refreshError="1"/>
      <sheetData sheetId="1014" refreshError="1"/>
      <sheetData sheetId="1015" refreshError="1"/>
      <sheetData sheetId="1016" refreshError="1"/>
      <sheetData sheetId="1017"/>
      <sheetData sheetId="1018"/>
      <sheetData sheetId="1019"/>
      <sheetData sheetId="1020"/>
      <sheetData sheetId="1021"/>
      <sheetData sheetId="1022"/>
      <sheetData sheetId="1023"/>
      <sheetData sheetId="1024"/>
      <sheetData sheetId="1025"/>
      <sheetData sheetId="1026">
        <row r="10">
          <cell r="F10">
            <v>6.3812059999999997</v>
          </cell>
        </row>
      </sheetData>
      <sheetData sheetId="1027"/>
      <sheetData sheetId="1028"/>
      <sheetData sheetId="1029"/>
      <sheetData sheetId="1030" refreshError="1"/>
      <sheetData sheetId="1031"/>
      <sheetData sheetId="1032"/>
      <sheetData sheetId="1033"/>
      <sheetData sheetId="1034"/>
      <sheetData sheetId="1035" refreshError="1"/>
      <sheetData sheetId="1036" refreshError="1"/>
      <sheetData sheetId="1037" refreshError="1"/>
      <sheetData sheetId="1038" refreshError="1"/>
      <sheetData sheetId="1039"/>
      <sheetData sheetId="1040"/>
      <sheetData sheetId="1041"/>
      <sheetData sheetId="1042"/>
      <sheetData sheetId="1043"/>
      <sheetData sheetId="1044"/>
      <sheetData sheetId="1045"/>
      <sheetData sheetId="1046"/>
      <sheetData sheetId="1047">
        <row r="10">
          <cell r="F10">
            <v>1746.43</v>
          </cell>
        </row>
      </sheetData>
      <sheetData sheetId="1048" refreshError="1"/>
      <sheetData sheetId="1049" refreshError="1"/>
      <sheetData sheetId="1050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710 Test Weighted"/>
      <sheetName val="Test WAVG old"/>
    </sheetNames>
    <definedNames>
      <definedName name="COPY_YTD" refersTo="#REF!"/>
      <definedName name="INTEREST" refersTo="#REF!"/>
      <definedName name="q" refersTo="#REF!"/>
      <definedName name="qqw" refersTo="#REF!"/>
      <definedName name="ROYAL" refersTo="#REF!"/>
      <definedName name="t" refersTo="#REF!"/>
      <definedName name="TRAN" refersTo="#REF!"/>
      <definedName name="u" refersTo="#REF!"/>
      <definedName name="WW" refersTo="#REF!"/>
      <definedName name="y" refersTo="#REF!"/>
      <definedName name="yy" refersTo="#REF!"/>
    </definedNames>
    <sheetDataSet>
      <sheetData sheetId="0" refreshError="1"/>
      <sheetData sheetId="1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venueSummary"/>
      <sheetName val="WeeklySales"/>
      <sheetName val="ReceivableSummary"/>
      <sheetName val="Database"/>
      <sheetName val="Database-WeeklySales"/>
      <sheetName val="Definition"/>
      <sheetName val="BudgetVol"/>
      <sheetName val="BudgetSal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>
            <v>2004</v>
          </cell>
          <cell r="B2">
            <v>1</v>
          </cell>
          <cell r="C2">
            <v>1</v>
          </cell>
          <cell r="E2" t="str">
            <v>US$</v>
          </cell>
          <cell r="F2" t="str">
            <v>Tooling</v>
          </cell>
          <cell r="G2" t="str">
            <v>Seagate (S) Pte Ltd</v>
          </cell>
          <cell r="H2" t="str">
            <v>C1</v>
          </cell>
        </row>
        <row r="3">
          <cell r="B3">
            <v>2</v>
          </cell>
          <cell r="C3">
            <v>2</v>
          </cell>
          <cell r="E3" t="str">
            <v>S$</v>
          </cell>
          <cell r="F3" t="str">
            <v>Prototypes/Samples</v>
          </cell>
          <cell r="G3" t="str">
            <v>Seagate Technology International (Wuxi) Co., Ltd</v>
          </cell>
          <cell r="H3" t="str">
            <v>C2</v>
          </cell>
        </row>
        <row r="4">
          <cell r="B4">
            <v>3</v>
          </cell>
          <cell r="C4">
            <v>3</v>
          </cell>
          <cell r="E4" t="str">
            <v>JPY</v>
          </cell>
          <cell r="F4" t="str">
            <v>Desktop</v>
          </cell>
          <cell r="G4" t="str">
            <v>Seagate Technology (Thailand) Ltd</v>
          </cell>
          <cell r="H4" t="str">
            <v>Spyglass</v>
          </cell>
        </row>
        <row r="5">
          <cell r="B5">
            <v>4</v>
          </cell>
          <cell r="C5">
            <v>4</v>
          </cell>
          <cell r="E5" t="str">
            <v>RMB</v>
          </cell>
          <cell r="F5" t="str">
            <v>Enterprise</v>
          </cell>
          <cell r="H5" t="str">
            <v>Tidewater</v>
          </cell>
        </row>
        <row r="6">
          <cell r="B6">
            <v>5</v>
          </cell>
          <cell r="C6">
            <v>5</v>
          </cell>
          <cell r="E6" t="str">
            <v>EURO</v>
          </cell>
          <cell r="F6" t="str">
            <v>Mobile</v>
          </cell>
          <cell r="H6" t="str">
            <v>Alpine</v>
          </cell>
        </row>
        <row r="7">
          <cell r="B7">
            <v>6</v>
          </cell>
          <cell r="C7">
            <v>6</v>
          </cell>
          <cell r="E7" t="str">
            <v>RM</v>
          </cell>
          <cell r="F7" t="str">
            <v>Microdrive</v>
          </cell>
          <cell r="H7" t="str">
            <v>Neptune</v>
          </cell>
        </row>
        <row r="8">
          <cell r="B8">
            <v>7</v>
          </cell>
          <cell r="C8">
            <v>7</v>
          </cell>
          <cell r="F8" t="str">
            <v>Consumer</v>
          </cell>
          <cell r="H8" t="str">
            <v>10K.7</v>
          </cell>
        </row>
        <row r="9">
          <cell r="B9">
            <v>8</v>
          </cell>
          <cell r="C9">
            <v>8</v>
          </cell>
          <cell r="F9" t="str">
            <v>Revenue - others</v>
          </cell>
          <cell r="H9" t="str">
            <v>15K.4</v>
          </cell>
        </row>
        <row r="10">
          <cell r="B10">
            <v>9</v>
          </cell>
          <cell r="C10">
            <v>9</v>
          </cell>
          <cell r="F10" t="str">
            <v>Scrap</v>
          </cell>
          <cell r="H10" t="str">
            <v>10K.1</v>
          </cell>
        </row>
        <row r="11">
          <cell r="B11">
            <v>10</v>
          </cell>
          <cell r="C11">
            <v>10</v>
          </cell>
          <cell r="F11" t="str">
            <v>Operating income - others</v>
          </cell>
          <cell r="H11" t="str">
            <v>S1 Shield</v>
          </cell>
        </row>
        <row r="12">
          <cell r="B12">
            <v>11</v>
          </cell>
          <cell r="C12">
            <v>11</v>
          </cell>
          <cell r="H12" t="str">
            <v>Mercury</v>
          </cell>
        </row>
        <row r="13">
          <cell r="B13">
            <v>12</v>
          </cell>
          <cell r="C13">
            <v>12</v>
          </cell>
          <cell r="H13" t="str">
            <v>M72</v>
          </cell>
        </row>
        <row r="14">
          <cell r="C14">
            <v>13</v>
          </cell>
          <cell r="H14" t="str">
            <v>Tonka</v>
          </cell>
        </row>
        <row r="15">
          <cell r="C15">
            <v>14</v>
          </cell>
          <cell r="H15" t="str">
            <v>S1</v>
          </cell>
        </row>
        <row r="16">
          <cell r="C16">
            <v>15</v>
          </cell>
          <cell r="H16" t="str">
            <v>Mlite</v>
          </cell>
        </row>
        <row r="17">
          <cell r="C17">
            <v>16</v>
          </cell>
          <cell r="H17" t="str">
            <v>Kilat</v>
          </cell>
        </row>
        <row r="18">
          <cell r="C18">
            <v>17</v>
          </cell>
          <cell r="H18" t="str">
            <v>Alpine ULC</v>
          </cell>
        </row>
        <row r="19">
          <cell r="C19">
            <v>18</v>
          </cell>
        </row>
        <row r="20">
          <cell r="C20">
            <v>19</v>
          </cell>
        </row>
        <row r="21">
          <cell r="C21">
            <v>20</v>
          </cell>
        </row>
        <row r="22">
          <cell r="C22">
            <v>21</v>
          </cell>
        </row>
        <row r="23">
          <cell r="C23">
            <v>22</v>
          </cell>
        </row>
        <row r="24">
          <cell r="C24">
            <v>23</v>
          </cell>
        </row>
        <row r="25">
          <cell r="C25">
            <v>24</v>
          </cell>
        </row>
        <row r="26">
          <cell r="C26">
            <v>25</v>
          </cell>
        </row>
        <row r="27">
          <cell r="C27">
            <v>26</v>
          </cell>
        </row>
        <row r="28">
          <cell r="C28">
            <v>27</v>
          </cell>
        </row>
        <row r="29">
          <cell r="C29">
            <v>28</v>
          </cell>
        </row>
        <row r="30">
          <cell r="C30">
            <v>29</v>
          </cell>
        </row>
        <row r="31">
          <cell r="C31">
            <v>30</v>
          </cell>
        </row>
        <row r="32">
          <cell r="C32">
            <v>31</v>
          </cell>
        </row>
      </sheetData>
      <sheetData sheetId="6" refreshError="1"/>
      <sheetData sheetId="7" refreshError="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-1.1 FA Comparision"/>
      <sheetName val="K-1.2 Summary"/>
      <sheetName val="k-2"/>
      <sheetName val="K-2 Addition"/>
      <sheetName val="K-3"/>
      <sheetName val="K-4.1"/>
      <sheetName val="K-4.2"/>
      <sheetName val="k-4.3"/>
      <sheetName val="K-4.3Atax add"/>
      <sheetName val="k4.4"/>
      <sheetName val="k4.5"/>
      <sheetName val="k4.6"/>
      <sheetName val="K-5"/>
      <sheetName val="K-6"/>
      <sheetName val="K-7Repair &amp; Main"/>
      <sheetName val="K-8 Sum Insure"/>
      <sheetName val="BUILD95"/>
      <sheetName val="ตั๋วเงินรับ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คำอธิบายการใช้ Template "/>
      <sheetName val="1.1 Page"/>
      <sheetName val="1.2 Manpower"/>
      <sheetName val="1.3 Summary Action Plan"/>
      <sheetName val="1.4 WBS_Template"/>
      <sheetName val="1.5WBS_Detail"/>
      <sheetName val="1.6 Costcenter"/>
      <sheetName val="1.7 Costcenter_Templat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เงินกู้ธนชาติ"/>
      <sheetName val="เงินกู้ MGC"/>
      <sheetName val="Trial Balance"/>
      <sheetName val="ADJ - RATE"/>
      <sheetName val="database"/>
      <sheetName val="ตั๋วเงินรับ"/>
      <sheetName val="K-5"/>
      <sheetName val="BMCT2003"/>
      <sheetName val="ELEC45-01"/>
      <sheetName val=" IB-PL-00-01 SUMMARY"/>
      <sheetName val="Sheet1"/>
      <sheetName val="AP Interco."/>
      <sheetName val="Details for Keppel Sin"/>
      <sheetName val="Details for tri"/>
      <sheetName val="MajorAP"/>
      <sheetName val="M-1-1"/>
      <sheetName val="Q1'04"/>
      <sheetName val="Q2'04"/>
      <sheetName val="เง_นก__ธนชาต_"/>
      <sheetName val="เง_นก__ MGC"/>
      <sheetName val="6 weeks rolling forecast"/>
      <sheetName val="Cash082002"/>
      <sheetName val="AP"/>
      <sheetName val="AR"/>
      <sheetName val="mbb"/>
      <sheetName val="mbb-us"/>
      <sheetName val="oub"/>
      <sheetName val="Recon-mbb"/>
      <sheetName val="Recon-oub"/>
      <sheetName val="M-1A"/>
      <sheetName val="table"/>
      <sheetName val="LS매입채무"/>
      <sheetName val="외상매입금명세"/>
      <sheetName val="지급어음명세"/>
      <sheetName val="?????????????"/>
      <sheetName val="Standing Data"/>
      <sheetName val="Asset &amp; Liability"/>
      <sheetName val="Net asset value"/>
      <sheetName val="_x0000_"/>
      <sheetName val="_x0000_._x0000__x0000__x0000__x0000__x0000__x0000__x0000__x0000__x0000_9_x0000_D_x0000__x0000__x0000__x0000__x0000_O_x0000_Z_x0000_e_x0000_p_x0000_{_x0000__x0000_"/>
      <sheetName val="Newspaper"/>
      <sheetName val="??????? MGC"/>
      <sheetName val="."/>
      <sheetName val="640600"/>
      <sheetName val="?"/>
      <sheetName val="?.?????????9?D?????O?Z?e?p?{??"/>
      <sheetName val=".?9?D?O?Z?e?p?{??_x000a_"/>
      <sheetName val="_____________"/>
      <sheetName val="_______ MGC"/>
      <sheetName val="Sheet2"/>
      <sheetName val="FX rates"/>
      <sheetName val="._x0000_9_x0000_D_x0000_O_x0000_Z_x0000_e_x0000_p_x0000_{_x0000__x0000__x000a_"/>
      <sheetName val=""/>
      <sheetName val="Loan Data"/>
      <sheetName val="Allocate96-98"/>
      <sheetName val="ค่าวัสดุ"/>
      <sheetName val="K-5 YE"/>
      <sheetName val="Asset 31-12-47"/>
      <sheetName val="Invoice"/>
      <sheetName val="CODE"/>
      <sheetName val="Purchase Order"/>
      <sheetName val="Customize Your Purchase Order"/>
      <sheetName val="Customize Your Invoice"/>
      <sheetName val="BUILD95"/>
      <sheetName val="CUSTOMER"/>
      <sheetName val="data"/>
      <sheetName val="TrialBalance Q3-2002"/>
      <sheetName val="PA"/>
      <sheetName val="เงินกู้_MGC"/>
      <sheetName val="Trial_Balance"/>
      <sheetName val="ADJ_-_RATE"/>
      <sheetName val="Loan_Data"/>
      <sheetName val="CFROI"/>
      <sheetName val="เงินกู้_MGC1"/>
      <sheetName val="Trial_Balance1"/>
      <sheetName val="ADJ_-_RATE1"/>
      <sheetName val="Loan_Data1"/>
      <sheetName val="Detail"/>
      <sheetName val="P&amp;L_Conso"/>
      <sheetName val="P&amp;L_Express"/>
      <sheetName val="P&amp;L_Hyper"/>
      <sheetName val="P&amp;L_Super"/>
      <sheetName val="P&amp;L_Value"/>
      <sheetName val="Other"/>
      <sheetName val="Control"/>
      <sheetName val="PHSB-GL-TB"/>
      <sheetName val="N-4 Patent right"/>
      <sheetName val="Date"/>
      <sheetName val="Register_Local"/>
      <sheetName val="112200-Y08"/>
      <sheetName val="Diffusion"/>
      <sheetName val="MENU"/>
    </sheetNames>
    <sheetDataSet>
      <sheetData sheetId="0" refreshError="1">
        <row r="2">
          <cell r="G2">
            <v>36525</v>
          </cell>
        </row>
        <row r="4">
          <cell r="B4">
            <v>4399427.8</v>
          </cell>
        </row>
        <row r="15">
          <cell r="F15">
            <v>2098135.8193465373</v>
          </cell>
        </row>
        <row r="17">
          <cell r="E17">
            <v>2301291.9806534634</v>
          </cell>
        </row>
      </sheetData>
      <sheetData sheetId="1" refreshError="1">
        <row r="4">
          <cell r="B4">
            <v>8500000</v>
          </cell>
        </row>
        <row r="15">
          <cell r="F15">
            <v>5500000</v>
          </cell>
        </row>
        <row r="17">
          <cell r="E17">
            <v>3000000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/>
      <sheetData sheetId="19"/>
      <sheetData sheetId="20" refreshError="1"/>
      <sheetData sheetId="21" refreshError="1"/>
      <sheetData sheetId="22" refreshError="1"/>
      <sheetData sheetId="23"/>
      <sheetData sheetId="24"/>
      <sheetData sheetId="25"/>
      <sheetData sheetId="26"/>
      <sheetData sheetId="27" refreshError="1"/>
      <sheetData sheetId="28" refreshError="1"/>
      <sheetData sheetId="29" refreshError="1"/>
      <sheetData sheetId="30" refreshError="1"/>
      <sheetData sheetId="31" refreshError="1"/>
      <sheetData sheetId="32"/>
      <sheetData sheetId="33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>
        <row r="4">
          <cell r="B4">
            <v>8500000</v>
          </cell>
        </row>
      </sheetData>
      <sheetData sheetId="69" refreshError="1"/>
      <sheetData sheetId="70" refreshError="1"/>
      <sheetData sheetId="71" refreshError="1"/>
      <sheetData sheetId="72" refreshError="1"/>
      <sheetData sheetId="73">
        <row r="4">
          <cell r="B4">
            <v>8500000</v>
          </cell>
        </row>
      </sheetData>
      <sheetData sheetId="74"/>
      <sheetData sheetId="75"/>
      <sheetData sheetId="76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ตั๋วเงินรับ"/>
      <sheetName val="เงินกู้ธนชาติ"/>
      <sheetName val="เงินกู้ MGC"/>
      <sheetName val="BOM.EXSM"/>
      <sheetName val="Trial Balance"/>
    </sheetNames>
    <sheetDataSet>
      <sheetData sheetId="0">
        <row r="1">
          <cell r="F1">
            <v>36525</v>
          </cell>
        </row>
      </sheetData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3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utoOpen Stub Data"/>
      <sheetName val="Invoice"/>
      <sheetName val="Macros"/>
      <sheetName val="ATW"/>
      <sheetName val="Lock"/>
      <sheetName val="Intl Data Table"/>
      <sheetName val="TemplateInformation"/>
      <sheetName val="หักกลบ-ลบหนี้"/>
      <sheetName val="ตั๋วเงินรับ"/>
      <sheetName val="K-5"/>
      <sheetName val="Segment-acc"/>
      <sheetName val="Segment-acc (1)"/>
      <sheetName val="Con-BS"/>
      <sheetName val="Con-PL-acc"/>
      <sheetName val="เงินกู้ธนชาติ"/>
      <sheetName val="เงินกู้ MGC"/>
      <sheetName val="2 BS"/>
      <sheetName val="IMP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3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voice"/>
      <sheetName val="PL_Jun 19"/>
      <sheetName val="ค่าใช้จ่าย_Jun 19"/>
      <sheetName val="stock June 19"/>
      <sheetName val="งบทดลอง"/>
      <sheetName val="GL"/>
      <sheetName val="บันทีก Bonus"/>
      <sheetName val="IPC Draft วิเคราะห์"/>
      <sheetName val="Bonus"/>
      <sheetName val="forecast"/>
      <sheetName val="IPC Draft"/>
      <sheetName val="IPC"/>
      <sheetName val="วุธ Sheet"/>
      <sheetName val="Sheet"/>
      <sheetName val=" พี่ศักดิ์ Heat"/>
      <sheetName val="Heat"/>
      <sheetName val="Project"/>
      <sheetName val="IPC BoEC"/>
      <sheetName val="Draft"/>
      <sheetName val="PL Ach"/>
      <sheetName val="PL V CoEC"/>
      <sheetName val="ค่าไฟ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voice"/>
      <sheetName val="AutoOpen Stub Data"/>
      <sheetName val="Macros"/>
      <sheetName val="ATW"/>
      <sheetName val="Lock"/>
      <sheetName val="Intl Data Table"/>
      <sheetName val="TemplateInformation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3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voice"/>
    </sheetNames>
    <sheetDataSet>
      <sheetData sheetId="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YQty"/>
      <sheetName val="Qty"/>
      <sheetName val="FG"/>
      <sheetName val="Price"/>
      <sheetName val="Bal"/>
      <sheetName val="Trial"/>
      <sheetName val="Accure"/>
      <sheetName val="Bal2"/>
      <sheetName val="Prepaid"/>
      <sheetName val="FCD"/>
      <sheetName val="TR"/>
      <sheetName val="Royalty"/>
      <sheetName val="Letter"/>
      <sheetName val="LG"/>
      <sheetName val="LGdata"/>
      <sheetName val="SaleCost"/>
      <sheetName val="Fur"/>
      <sheetName val="Lab"/>
      <sheetName val="Mac"/>
      <sheetName val="Other"/>
      <sheetName val="J2"/>
      <sheetName val="J1"/>
      <sheetName val="อาคาร"/>
      <sheetName val="Group"/>
      <sheetName val="FGC"/>
      <sheetName val="10-1 Media"/>
      <sheetName val="10-cut"/>
      <sheetName val="FP"/>
      <sheetName val="925"/>
      <sheetName val="Names"/>
      <sheetName val="Reference Information"/>
      <sheetName val="RM purchase report by group"/>
      <sheetName val="Sheet1"/>
      <sheetName val="เงินกู้ธนชาติ"/>
      <sheetName val="เงินกู้ MGC"/>
      <sheetName val="Box"/>
      <sheetName val="CRITERIA1"/>
      <sheetName val="Caption"/>
      <sheetName val="QC APPROVE SHEET"/>
      <sheetName val="Calculation PS"/>
      <sheetName val="JUNE"/>
      <sheetName val="ADM_A"/>
      <sheetName val="JUNE1"/>
      <sheetName val="Admin"/>
      <sheetName val="CDC"/>
      <sheetName val="Estate"/>
      <sheetName val="Fire"/>
      <sheetName val="Guest"/>
      <sheetName val="Medical"/>
      <sheetName val="PR"/>
      <sheetName val="PRE"/>
      <sheetName val="Secutiry"/>
      <sheetName val="Waste"/>
      <sheetName val="Note 19"/>
      <sheetName val="10-1_Media"/>
      <sheetName val="Reference_Information"/>
      <sheetName val="TB31.03.19"/>
      <sheetName val="K400"/>
      <sheetName val="ZD300"/>
      <sheetName val="DETAIL"/>
      <sheetName val="V300"/>
      <sheetName val="V330 Confirmation"/>
      <sheetName val="V320 re-value"/>
      <sheetName val="PL"/>
      <sheetName val="ValueList"/>
      <sheetName val="10-1_Media2"/>
      <sheetName val="Reference_Information2"/>
      <sheetName val="10-1_Media1"/>
      <sheetName val="Reference_Information1"/>
      <sheetName val="10-1_Media3"/>
      <sheetName val="Reference_Information3"/>
      <sheetName val="10-1_Media4"/>
      <sheetName val="Reference_Information4"/>
      <sheetName val="Zmonth"/>
      <sheetName val="SalesForecast (2)"/>
      <sheetName val="เครื่องตกแต่ง"/>
      <sheetName val="L402_Sales of goods"/>
      <sheetName val="L403_Sales of service"/>
      <sheetName val="Premium and Commission"/>
      <sheetName val="T511 Penalty"/>
      <sheetName val="T512 ค่ารับรอง"/>
      <sheetName val="T513 คชจ.ใช้ไม่ได้"/>
      <sheetName val="T514 บริจาค"/>
      <sheetName val="T515 Write off- FA"/>
      <sheetName val="T516 ค่าอบรม"/>
      <sheetName val="T517 ผู้พิการ"/>
      <sheetName val="T518 พรฏ.604"/>
      <sheetName val="T519 พรฏ.642"/>
      <sheetName val="T520 ค่าเสื่อมรถเกินล้าน"/>
      <sheetName val="T521 Forward"/>
      <sheetName val="เครื่องมือ"/>
      <sheetName val="bblยังไม่จ่าย"/>
      <sheetName val="発停サイクル表"/>
      <sheetName val="BS - P&amp;L - CF"/>
      <sheetName val="AWR_Short-term loans from"/>
      <sheetName val="COST"/>
      <sheetName val="HagR&amp;G"/>
      <sheetName val="NTPC summary for Taxdecl 2007"/>
      <sheetName val="10-1_Media5"/>
      <sheetName val="Reference_Information5"/>
      <sheetName val="RM_purchase_report_by_group"/>
      <sheetName val="เงินกู้_MGC"/>
      <sheetName val="QC_APPROVE_SHEET"/>
      <sheetName val="Calculation_PS"/>
      <sheetName val="Note_19"/>
      <sheetName val="TB31_03_19"/>
      <sheetName val="V330_Confirmation"/>
      <sheetName val="V320_re-value"/>
      <sheetName val="SalesForecast_(2)"/>
      <sheetName val="L402_Sales_of_goods"/>
      <sheetName val="L403_Sales_of_service"/>
      <sheetName val="Premium_and_Commission"/>
      <sheetName val="T511_Penalty"/>
      <sheetName val="T512_ค่ารับรอง"/>
      <sheetName val="T513_คชจ_ใช้ไม่ได้"/>
      <sheetName val="T514_บริจาค"/>
      <sheetName val="T515_Write_off-_FA"/>
      <sheetName val="T516_ค่าอบรม"/>
      <sheetName val="T517_ผู้พิการ"/>
      <sheetName val="T518_พรฏ_604"/>
      <sheetName val="T519_พรฏ_642"/>
      <sheetName val="T520_ค่าเสื่อมรถเกินล้าน"/>
      <sheetName val="T521_Forward"/>
      <sheetName val="BS_-_P&amp;L_-_CF"/>
      <sheetName val="DATA"/>
      <sheetName val="Val_Ind"/>
      <sheetName val="Active"/>
      <sheetName val="Table"/>
      <sheetName val="Temps"/>
      <sheetName val="Projection"/>
      <sheetName val="Summary"/>
      <sheetName val="Assump2yrs_"/>
      <sheetName val="Assumption"/>
      <sheetName val="combine"/>
      <sheetName val="I101-volvo-ษว637"/>
      <sheetName val="I102-accord-ศณ813"/>
      <sheetName val="I103-camry-ชง8254"/>
      <sheetName val="I104-camry-ชง8256"/>
      <sheetName val="I105-toyota-hilux-ชง6379"/>
      <sheetName val="SCB_1_-_Current6"/>
      <sheetName val="SCB_2_-_Current6"/>
      <sheetName val="2020"/>
      <sheetName val="A"/>
      <sheetName val="Statistic"/>
      <sheetName val="MarketMix"/>
      <sheetName val="TA_Production"/>
      <sheetName val="OTA_Production"/>
      <sheetName val="Geo"/>
      <sheetName val="Distribution"/>
      <sheetName val="AWR_Short-term_loans_from"/>
      <sheetName val="ocean voyage"/>
      <sheetName val="Accr JAN"/>
      <sheetName val="損益分岐点"/>
      <sheetName val="0.09"/>
      <sheetName val="MOTO"/>
      <sheetName val="MA"/>
    </sheetNames>
    <sheetDataSet>
      <sheetData sheetId="0">
        <row r="1">
          <cell r="AG1" t="str">
            <v>/WIR~/CA1.AF1~~</v>
          </cell>
        </row>
      </sheetData>
      <sheetData sheetId="1">
        <row r="1">
          <cell r="AG1" t="str">
            <v>/WIR~/CA1.AF1~~</v>
          </cell>
        </row>
      </sheetData>
      <sheetData sheetId="2" refreshError="1"/>
      <sheetData sheetId="3">
        <row r="1">
          <cell r="Y1" t="str">
            <v>/WIR~/CA3.W3~~{QUIT}</v>
          </cell>
        </row>
      </sheetData>
      <sheetData sheetId="4" refreshError="1"/>
      <sheetData sheetId="5" refreshError="1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/>
      <sheetData sheetId="55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/>
      <sheetData sheetId="144"/>
      <sheetData sheetId="145"/>
      <sheetData sheetId="146"/>
      <sheetData sheetId="147"/>
      <sheetData sheetId="148"/>
      <sheetData sheetId="149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</sheetDataSet>
  </externalBook>
</externalLink>
</file>

<file path=xl/externalLinks/externalLink4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voice"/>
      <sheetName val="AutoOpen Stub Data"/>
      <sheetName val="Macros"/>
      <sheetName val="ATW"/>
      <sheetName val="Lock"/>
      <sheetName val="Intl Data Table"/>
      <sheetName val="TemplateInformation"/>
      <sheetName val="หักกลบ-ลบหนี้"/>
      <sheetName val="ตั๋วเงินรับ"/>
      <sheetName val="Segment-acc"/>
      <sheetName val="Segment-acc (1)"/>
      <sheetName val="Con-BS"/>
      <sheetName val="Con-PL-acc"/>
      <sheetName val="K-5"/>
      <sheetName val="เงินกู้ธนชาติ"/>
      <sheetName val="เงินกู้ MGC"/>
      <sheetName val="2 BS"/>
      <sheetName val="IMP2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4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voice"/>
      <sheetName val="E"/>
      <sheetName val="I(กรอกมือ)"/>
      <sheetName val="M"/>
    </sheetNames>
    <sheetDataSet>
      <sheetData sheetId="0"/>
      <sheetData sheetId="1" refreshError="1"/>
      <sheetData sheetId="2" refreshError="1"/>
      <sheetData sheetId="3" refreshError="1"/>
    </sheetDataSet>
  </externalBook>
</externalLink>
</file>

<file path=xl/externalLinks/externalLink4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voice"/>
    </sheetNames>
    <sheetDataSet>
      <sheetData sheetId="0"/>
    </sheetDataSet>
  </externalBook>
</externalLink>
</file>

<file path=xl/externalLinks/externalLink4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ariableII  period"/>
      <sheetName val="Working Paper"/>
      <sheetName val="Balance Sheets"/>
      <sheetName val="VariableI BS"/>
      <sheetName val="Earning Statement ACC"/>
      <sheetName val="Earning Statement period"/>
      <sheetName val="VariableII ended"/>
      <sheetName val="Retained Earings"/>
      <sheetName val="Affiliated Company's TransAXN"/>
      <sheetName val="เงินกู้ธนชาติ"/>
      <sheetName val="เงินกู้ MGC"/>
      <sheetName val="Invoice"/>
      <sheetName val="ตั๋วเงินรับ"/>
      <sheetName val="Trial Balance"/>
      <sheetName val="DIRECT SELLING"/>
      <sheetName val="DISCOUNT"/>
      <sheetName val="GROSS SALES"/>
      <sheetName val="RESERVE"/>
      <sheetName val="WEIGHT"/>
      <sheetName val="VC"/>
      <sheetName val="Dec15"/>
      <sheetName val="DEC31"/>
      <sheetName val="Sheet1"/>
      <sheetName val="Working_Paper"/>
      <sheetName val="Balance_Sheets"/>
      <sheetName val="VariableI_BS"/>
      <sheetName val="Earning_Statement_ACC"/>
      <sheetName val="Earning_Statement_period"/>
      <sheetName val="VariableII_ended"/>
      <sheetName val="VariableII__period"/>
      <sheetName val="Retained_Earings"/>
      <sheetName val="Affiliated_Company's_TransAXN"/>
      <sheetName val="consolidated Financial Statemen"/>
      <sheetName val="C-3"/>
      <sheetName val="LC _ TR Listing"/>
      <sheetName val="Data"/>
      <sheetName val="PTGTHANH1"/>
      <sheetName val="Wht cur"/>
      <sheetName val="??????? MGC"/>
      <sheetName val="?????????????"/>
      <sheetName val="เงินกู้_MGC"/>
      <sheetName val="consolidated_Financial_Statemen"/>
      <sheetName val="DAY"/>
      <sheetName val="TABLE"/>
      <sheetName val="BUILD95"/>
      <sheetName val="Control 1999"/>
      <sheetName val="Customize Your Invoice"/>
      <sheetName val="TB"/>
      <sheetName val="E"/>
      <sheetName val="L3"/>
      <sheetName val="M"/>
      <sheetName val="U4"/>
      <sheetName val="U2"/>
      <sheetName val="(13) EIE Benefit"/>
      <sheetName val="ADJ - RATE"/>
      <sheetName val="detail"/>
      <sheetName val="#¡REF"/>
      <sheetName val="DEC PIVOT"/>
      <sheetName val="Op Plan Sales"/>
      <sheetName val="TrialBalance Q3-2002"/>
    </sheetNames>
    <sheetDataSet>
      <sheetData sheetId="0" refreshError="1">
        <row r="146">
          <cell r="E146">
            <v>0</v>
          </cell>
        </row>
        <row r="150">
          <cell r="E150">
            <v>-137130.09999999998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/>
      <sheetData sheetId="4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</sheetDataSet>
  </externalBook>
</externalLink>
</file>

<file path=xl/externalLinks/externalLink4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DJ - RATE"/>
      <sheetName val="ADJ _ RATE"/>
      <sheetName val="SCB 1 - Current"/>
      <sheetName val="SCB 2 - Current"/>
      <sheetName val="Master"/>
      <sheetName val="เงินกู้ธนชาติ"/>
      <sheetName val="เงินกู้ MGC"/>
      <sheetName val="Invoice"/>
      <sheetName val="ตั๋วเงินรับ"/>
      <sheetName val="BALANCE SHEET "/>
      <sheetName val="BS ATTACH"/>
      <sheetName val="เขตการค้าย่อย"/>
      <sheetName val="LC _ TR Listing"/>
      <sheetName val="Customize Your Invoice"/>
      <sheetName val="TR_AP"/>
      <sheetName val="VariableII  period"/>
      <sheetName val="CRITERIA1"/>
      <sheetName val="TYPE"/>
      <sheetName val="Dec 2001"/>
      <sheetName val="DIV186"/>
      <sheetName val="1"/>
      <sheetName val="Detail-Sep"/>
      <sheetName val="Stock Aging"/>
      <sheetName val="6"/>
      <sheetName val="9"/>
      <sheetName val="Sheet1 (2)"/>
      <sheetName val="Input"/>
      <sheetName val="desc"/>
      <sheetName val="MENU"/>
      <sheetName val="Data"/>
      <sheetName val="CF RECONCILE - 1"/>
      <sheetName val="Final"/>
      <sheetName val="Sal"/>
      <sheetName val="CIPA"/>
      <sheetName val="03中"/>
      <sheetName val="DEPT"/>
      <sheetName val="Currency"/>
      <sheetName val="Cost Centers"/>
      <sheetName val="K-5"/>
      <sheetName val=" IB-PL-00-01 SUMMARY"/>
      <sheetName val="Saptco00"/>
      <sheetName val="ADJ_-_RATE"/>
      <sheetName val="ADJ___RATE"/>
      <sheetName val="Update_041110"/>
      <sheetName val="sub-mat2011"/>
      <sheetName val="Sheet1"/>
      <sheetName val="Sheet2"/>
      <sheetName val="Sheet3"/>
      <sheetName val="M_Maincomp"/>
      <sheetName val="DataInput1"/>
      <sheetName val="DAT"/>
      <sheetName val="D03"/>
      <sheetName val="S01"/>
      <sheetName val="S02"/>
      <sheetName val="S03"/>
      <sheetName val="S04"/>
      <sheetName val="S05"/>
      <sheetName val="S06"/>
      <sheetName val="S13"/>
      <sheetName val="Customize Your Purchase Order"/>
      <sheetName val="Locations"/>
      <sheetName val="Summary"/>
      <sheetName val="Budgets"/>
      <sheetName val="M_CT_OUT"/>
      <sheetName val="SCB_1_-_Current"/>
      <sheetName val="SCB_2_-_Current"/>
      <sheetName val="เงินกู้_MGC"/>
      <sheetName val="LC___TR_Listing"/>
      <sheetName val="BALANCE_SHEET_"/>
      <sheetName val="BS_ATTACH"/>
      <sheetName val="VariableII__period"/>
      <sheetName val="Customize_Your_Invoice"/>
      <sheetName val="Stock_Aging"/>
      <sheetName val="Dec_2001"/>
      <sheetName val="Sheet1_(2)"/>
      <sheetName val="CF_RECONCILE_-_1"/>
      <sheetName val="REVISED_VERSION1"/>
      <sheetName val="Assumptions"/>
      <sheetName val="DCF"/>
      <sheetName val="SKA"/>
      <sheetName val="163040 LC_TR"/>
      <sheetName val="Header"/>
      <sheetName val="CJEs"/>
      <sheetName val="PL"/>
      <sheetName val="CRJE"/>
      <sheetName val="Discontinue_Item"/>
      <sheetName val="DEPSYS47"/>
      <sheetName val="DEP12"/>
      <sheetName val="Trial Balance"/>
      <sheetName val=" IBPL0001"/>
      <sheetName val="ﾕｰｻﾞｰ設定"/>
      <sheetName val="resumen"/>
      <sheetName val="10-1 Media"/>
      <sheetName val="10-cut"/>
      <sheetName val="Parameters"/>
      <sheetName val="SBM"/>
      <sheetName val="Family"/>
      <sheetName val="ALL KSFC RIGS EXCEPT R-5"/>
      <sheetName val="CONTROL"/>
      <sheetName val="FP Friends Other"/>
      <sheetName val="163040 LC-TR"/>
      <sheetName val="3645-9_1_96"/>
      <sheetName val="ADJ_-_RATE1"/>
      <sheetName val="ADJ___RATE1"/>
      <sheetName val="Cost_Centers"/>
      <sheetName val="_IB-PL-00-01_SUMMARY"/>
      <sheetName val="10-1_Media"/>
      <sheetName val="Customize_Your_Purchase_Order"/>
      <sheetName val="CUSTOMER"/>
      <sheetName val="FF-3"/>
      <sheetName val="Disposal"/>
      <sheetName val="Inputs"/>
      <sheetName val="PPR50"/>
      <sheetName val="TrialBalance Q3-2002"/>
      <sheetName val="Workbook Inputs"/>
      <sheetName val="D"/>
      <sheetName val="Seg-rent"/>
      <sheetName val="INDEX"/>
      <sheetName val="อมตะCiyt"/>
      <sheetName val="Exp"/>
      <sheetName val="ADJ_-_RATE2"/>
      <sheetName val="ADJ___RATE2"/>
      <sheetName val="SCB_1_-_Current2"/>
      <sheetName val="SCB_2_-_Current2"/>
      <sheetName val="BALANCE_SHEET_2"/>
      <sheetName val="BS_ATTACH2"/>
      <sheetName val="Sheet1_(2)2"/>
      <sheetName val="เงินกู้_MGC1"/>
      <sheetName val="LC___TR_Listing1"/>
      <sheetName val="Customize_Your_Invoice1"/>
      <sheetName val="Stock_Aging1"/>
      <sheetName val="VariableII__period1"/>
      <sheetName val="Dec_20011"/>
      <sheetName val="CF_RECONCILE_-_11"/>
      <sheetName val="SCB_1_-_Current1"/>
      <sheetName val="SCB_2_-_Current1"/>
      <sheetName val="BALANCE_SHEET_1"/>
      <sheetName val="BS_ATTACH1"/>
      <sheetName val="Sheet1_(2)1"/>
      <sheetName val="인원계획-미화"/>
      <sheetName val="?????????????"/>
      <sheetName val="FY10-Loss"/>
      <sheetName val="CA Sheet"/>
      <sheetName val="F9 Parameters"/>
      <sheetName val="19"/>
      <sheetName val="MA"/>
      <sheetName val="A6"/>
      <sheetName val="ADJ_-_RATE3"/>
      <sheetName val="ADJ___RATE3"/>
      <sheetName val="SCB_1_-_Current3"/>
      <sheetName val="SCB_2_-_Current3"/>
      <sheetName val="เงินกู้_MGC2"/>
      <sheetName val="BALANCE_SHEET_3"/>
      <sheetName val="BS_ATTACH3"/>
      <sheetName val="LC___TR_Listing2"/>
      <sheetName val="VariableII__period2"/>
      <sheetName val="Customize_Your_Invoice2"/>
      <sheetName val="Stock_Aging2"/>
      <sheetName val="Dec_20012"/>
      <sheetName val="Sheet1_(2)3"/>
      <sheetName val="CF_RECONCILE_-_12"/>
      <sheetName val="ALL_KSFC_RIGS_EXCEPT_R-5"/>
      <sheetName val="FP_Friends_Other"/>
      <sheetName val="163040_LC_TR"/>
      <sheetName val="Total Inventory"/>
      <sheetName val="RM&amp;Sparepart"/>
      <sheetName val="Semi FG&amp;FG"/>
      <sheetName val="GL_Dec'14"/>
      <sheetName val="AHP_MASTER_ITEM(P%)06-Apr-2015_"/>
      <sheetName val="Provision NRV"/>
      <sheetName val="SWDV"/>
      <sheetName val="Depr"/>
      <sheetName val="LC"/>
      <sheetName val="MD&amp;A"/>
      <sheetName val="D190.2"/>
      <sheetName val="Variance"/>
      <sheetName val="Model-Monthly"/>
      <sheetName val="Bang chiet tinh TBA"/>
      <sheetName val="input data"/>
      <sheetName val="BS"/>
      <sheetName val="DB PPC PSF"/>
      <sheetName val="table"/>
      <sheetName val="ADJ_-_RATE4"/>
      <sheetName val="ADJ___RATE4"/>
      <sheetName val="SCB_1_-_Current4"/>
      <sheetName val="SCB_2_-_Current4"/>
      <sheetName val="เงินกู้_MGC3"/>
      <sheetName val="BALANCE_SHEET_4"/>
      <sheetName val="BS_ATTACH4"/>
      <sheetName val="LC___TR_Listing3"/>
      <sheetName val="VariableII__period3"/>
      <sheetName val="Customize_Your_Invoice3"/>
      <sheetName val="Stock_Aging3"/>
      <sheetName val="Dec_20013"/>
      <sheetName val="Sheet1_(2)4"/>
      <sheetName val="CF_RECONCILE_-_13"/>
      <sheetName val="Cost_Centers1"/>
      <sheetName val="_IB-PL-00-01_SUMMARY1"/>
      <sheetName val="Customize_Your_Purchase_Order1"/>
      <sheetName val="10-1_Media1"/>
      <sheetName val="ALL_KSFC_RIGS_EXCEPT_R-51"/>
      <sheetName val="FP_Friends_Other1"/>
      <sheetName val="163040_LC_TR1"/>
      <sheetName val="Total_Inventory"/>
      <sheetName val="Semi_FG&amp;FG"/>
      <sheetName val="Provision_NRV"/>
      <sheetName val="Trial_Balance"/>
      <sheetName val="_IBPL0001"/>
      <sheetName val="163040_LC-TR"/>
      <sheetName val="TrialBalance_Q3-2002"/>
      <sheetName val="Workbook_Inputs"/>
      <sheetName val="CA_Sheet"/>
      <sheetName val="F9_Parameters"/>
      <sheetName val="???????????"/>
      <sheetName val="Customize Your Loan Manager"/>
      <sheetName val="Data Entry"/>
      <sheetName val="head Jan"/>
      <sheetName val="DI"/>
      <sheetName val="By Person"/>
      <sheetName val="D190_2"/>
      <sheetName val="_____________"/>
      <sheetName val="OCT-2001"/>
      <sheetName val="Plan-02"/>
      <sheetName val="CONSTANTS"/>
      <sheetName val="요인분석"/>
      <sheetName val="CA_Sheet1"/>
      <sheetName val="Valo DCF"/>
      <sheetName val="Energy(update)"/>
      <sheetName val="List info"/>
      <sheetName val="Demand"/>
      <sheetName val="ADJ_-_RATE5"/>
      <sheetName val="ADJ___RATE5"/>
      <sheetName val="SCB_1_-_Current5"/>
      <sheetName val="SCB_2_-_Current5"/>
      <sheetName val="เงินกู้_MGC4"/>
      <sheetName val="BALANCE_SHEET_5"/>
      <sheetName val="BS_ATTACH5"/>
      <sheetName val="LC___TR_Listing4"/>
      <sheetName val="VariableII__period4"/>
      <sheetName val="Customize_Your_Invoice4"/>
      <sheetName val="Stock_Aging4"/>
      <sheetName val="Sheet1_(2)5"/>
      <sheetName val="Dec_20014"/>
      <sheetName val="CF_RECONCILE_-_14"/>
      <sheetName val="Cost_Centers2"/>
      <sheetName val="_IB-PL-00-01_SUMMARY2"/>
      <sheetName val="Customize_Your_Purchase_Order2"/>
      <sheetName val="10-1_Media2"/>
      <sheetName val="ALL_KSFC_RIGS_EXCEPT_R-52"/>
      <sheetName val="FP_Friends_Other2"/>
      <sheetName val="163040_LC_TR2"/>
      <sheetName val="Total_Inventory1"/>
      <sheetName val="Semi_FG&amp;FG1"/>
      <sheetName val="Provision_NRV1"/>
      <sheetName val="CA_Sheet2"/>
      <sheetName val="Trial_Balance1"/>
      <sheetName val="_IBPL00011"/>
      <sheetName val="163040_LC-TR1"/>
      <sheetName val="TrialBalance_Q3-20021"/>
      <sheetName val="Workbook_Inputs1"/>
      <sheetName val="Bang_chiet_tinh_TBA"/>
      <sheetName val="Customize_Your_Loan_Manager"/>
      <sheetName val="total"/>
      <sheetName val="Manual"/>
      <sheetName val="Combine"/>
      <sheetName val="Parameter"/>
      <sheetName val="P&amp;L"/>
      <sheetName val="Delta"/>
      <sheetName val="Manpower"/>
      <sheetName val="Tabelas"/>
      <sheetName val="Quote"/>
      <sheetName val="テーブル"/>
      <sheetName val="YSS31"/>
      <sheetName val="Sal07"/>
      <sheetName val="ADJ_-_RATE6"/>
      <sheetName val="ADJ___RATE6"/>
      <sheetName val="SCB_1_-_Current6"/>
      <sheetName val="SCB_2_-_Current6"/>
      <sheetName val="เงินกู้_MGC5"/>
      <sheetName val="BALANCE_SHEET_6"/>
      <sheetName val="BS_ATTACH6"/>
      <sheetName val="LC___TR_Listing5"/>
      <sheetName val="VariableII__period5"/>
      <sheetName val="Customize_Your_Invoice5"/>
      <sheetName val="Stock_Aging5"/>
      <sheetName val="Sheet1_(2)6"/>
      <sheetName val="Dec_20015"/>
      <sheetName val="CF_RECONCILE_-_15"/>
      <sheetName val="Cost_Centers3"/>
      <sheetName val="_IB-PL-00-01_SUMMARY3"/>
      <sheetName val="Customize_Your_Purchase_Order3"/>
      <sheetName val="10-1_Media3"/>
      <sheetName val="ALL_KSFC_RIGS_EXCEPT_R-53"/>
      <sheetName val="FP_Friends_Other3"/>
      <sheetName val="163040_LC_TR3"/>
      <sheetName val="Total_Inventory2"/>
      <sheetName val="Semi_FG&amp;FG2"/>
      <sheetName val="Provision_NRV2"/>
      <sheetName val="CA_Sheet3"/>
      <sheetName val="Trial_Balance2"/>
      <sheetName val="_IBPL00012"/>
      <sheetName val="163040_LC-TR2"/>
      <sheetName val="TrialBalance_Q3-20022"/>
      <sheetName val="Workbook_Inputs2"/>
      <sheetName val="F9_Parameters1"/>
      <sheetName val="D190_21"/>
      <sheetName val="Bang_chiet_tinh_TBA1"/>
      <sheetName val="Customize_Your_Loan_Manager1"/>
      <sheetName val="ng 12"/>
      <sheetName val="Record CR"/>
      <sheetName val="LOOSECHKLIST"/>
      <sheetName val="Bloomberg"/>
      <sheetName val="Asset41_42"/>
      <sheetName val="Cover"/>
      <sheetName val="WT_Util 99 LE"/>
      <sheetName val="PTA P&amp;S"/>
      <sheetName val="Waste Treatment Variable "/>
      <sheetName val="Sheet5"/>
      <sheetName val="PX"/>
      <sheetName val="PRODUCT"/>
      <sheetName val="All employee"/>
      <sheetName val="Newspaper"/>
      <sheetName val="TO - SP"/>
      <sheetName val="Company Info"/>
      <sheetName val="CA Comp"/>
      <sheetName val="BPR"/>
      <sheetName val="cost4-47"/>
      <sheetName val="FF_3"/>
      <sheetName val="งบดุล"/>
      <sheetName val="Lead"/>
      <sheetName val="Links"/>
      <sheetName val="10"/>
      <sheetName val="___________"/>
      <sheetName val="ELEC45-01"/>
      <sheetName val="Co. Code"/>
      <sheetName val="ADJ_-_RATE7"/>
      <sheetName val="ADJ___RATE7"/>
      <sheetName val="SCB_1_-_Current7"/>
      <sheetName val="SCB_2_-_Current7"/>
      <sheetName val="เงินกู้_MGC6"/>
      <sheetName val="BALANCE_SHEET_7"/>
      <sheetName val="BS_ATTACH7"/>
      <sheetName val="LC___TR_Listing6"/>
      <sheetName val="VariableII__period6"/>
      <sheetName val="Customize_Your_Invoice6"/>
      <sheetName val="Stock_Aging6"/>
      <sheetName val="Dec_20016"/>
      <sheetName val="Sheet1_(2)7"/>
      <sheetName val="CF_RECONCILE_-_16"/>
      <sheetName val="Cost_Centers4"/>
      <sheetName val="_IB-PL-00-01_SUMMARY4"/>
      <sheetName val="Customize_Your_Purchase_Order4"/>
      <sheetName val="10-1_Media4"/>
      <sheetName val="ALL_KSFC_RIGS_EXCEPT_R-54"/>
      <sheetName val="FP_Friends_Other4"/>
      <sheetName val="163040_LC_TR4"/>
      <sheetName val="163040_LC-TR3"/>
      <sheetName val="Trial_Balance3"/>
      <sheetName val="_IBPL00013"/>
      <sheetName val="TrialBalance_Q3-20023"/>
      <sheetName val="Workbook_Inputs3"/>
      <sheetName val="CA_Sheet4"/>
      <sheetName val="F9_Parameters2"/>
      <sheetName val="Total_Inventory3"/>
      <sheetName val="Semi_FG&amp;FG3"/>
      <sheetName val="Provision_NRV3"/>
      <sheetName val="Customize_Your_Loan_Manager2"/>
      <sheetName val="D190_22"/>
      <sheetName val="Bang_chiet_tinh_TBA2"/>
      <sheetName val="Data_Entry"/>
      <sheetName val="input_data"/>
      <sheetName val="Valo_DCF"/>
      <sheetName val="head_Jan"/>
      <sheetName val="List_info"/>
      <sheetName val="By_Person"/>
      <sheetName val="DB_PPC_PSF"/>
      <sheetName val="Note"/>
      <sheetName val="Incident  NP 2017"/>
      <sheetName val="Plant_Overhead"/>
      <sheetName val="0"/>
      <sheetName val="CAN DOI - KET QUA"/>
      <sheetName val="CA"/>
      <sheetName val="DealerData"/>
      <sheetName val="detail"/>
      <sheetName val="Cost center"/>
      <sheetName val="ADJ_-_RATE8"/>
      <sheetName val="ADJ___RATE8"/>
      <sheetName val="SCB_1_-_Current8"/>
      <sheetName val="SCB_2_-_Current8"/>
      <sheetName val="เงินกู้_MGC7"/>
      <sheetName val="BALANCE_SHEET_8"/>
      <sheetName val="BS_ATTACH8"/>
      <sheetName val="LC___TR_Listing7"/>
      <sheetName val="VariableII__period7"/>
      <sheetName val="Customize_Your_Invoice7"/>
      <sheetName val="Stock_Aging7"/>
      <sheetName val="Dec_20017"/>
      <sheetName val="Sheet1_(2)8"/>
      <sheetName val="CF_RECONCILE_-_17"/>
      <sheetName val="Cost_Centers5"/>
      <sheetName val="_IB-PL-00-01_SUMMARY5"/>
      <sheetName val="Customize_Your_Purchase_Order5"/>
      <sheetName val="10-1_Media5"/>
      <sheetName val="ALL_KSFC_RIGS_EXCEPT_R-55"/>
      <sheetName val="FP_Friends_Other5"/>
      <sheetName val="163040_LC_TR5"/>
      <sheetName val="163040_LC-TR4"/>
      <sheetName val="Trial_Balance4"/>
      <sheetName val="_IBPL00014"/>
      <sheetName val="TrialBalance_Q3-20024"/>
      <sheetName val="Workbook_Inputs4"/>
      <sheetName val="CA_Sheet5"/>
      <sheetName val="F9_Parameters3"/>
      <sheetName val="Total_Inventory4"/>
      <sheetName val="Semi_FG&amp;FG4"/>
      <sheetName val="Provision_NRV4"/>
      <sheetName val="Customize_Your_Loan_Manager3"/>
      <sheetName val="D190_23"/>
      <sheetName val="Bang_chiet_tinh_TBA3"/>
      <sheetName val="Data_Entry1"/>
      <sheetName val="input_data1"/>
      <sheetName val="Valo_DCF1"/>
      <sheetName val="head_Jan1"/>
      <sheetName val="List_info1"/>
      <sheetName val="By_Person1"/>
      <sheetName val="DB_PPC_PSF1"/>
      <sheetName val="Standing Data"/>
      <sheetName val="Asset &amp; Liability"/>
      <sheetName val="Net asset value"/>
      <sheetName val="Drop List"/>
      <sheetName val="สรุปรวม"/>
      <sheetName val="oresreqsum"/>
      <sheetName val="การหาผลรวม"/>
      <sheetName val="BUDGET"/>
      <sheetName val="NOV"/>
      <sheetName val="MAT"/>
      <sheetName val="Input_TB"/>
      <sheetName val="Input_MV"/>
      <sheetName val="manreq"/>
      <sheetName val="Month v YTD"/>
      <sheetName val=" IB-PL-YTD"/>
      <sheetName val="datalist"/>
      <sheetName val="F1771-2"/>
      <sheetName val="load"/>
      <sheetName val="Database"/>
      <sheetName val="A"/>
      <sheetName val="PG7"/>
      <sheetName val="PG8"/>
      <sheetName val="DAY"/>
      <sheetName val="Setup"/>
      <sheetName val="Sep"/>
      <sheetName val="J&amp;Q"/>
      <sheetName val="Sheet"/>
      <sheetName val="4Q"/>
      <sheetName val="Documents"/>
      <sheetName val="BOI sum"/>
      <sheetName val="Update CIT_FY19"/>
      <sheetName val="TB_FY19"/>
      <sheetName val="Tax computation_BOI"/>
      <sheetName val="A) Provision schedule"/>
      <sheetName val="A2) 834 Inventory"/>
      <sheetName val="B1) 646 Retirement"/>
      <sheetName val="B2) 746 Retirement "/>
      <sheetName val="C1) 791-0000-20 Private exp."/>
      <sheetName val="TB (as of 31DEC)"/>
      <sheetName val="C2) 779-0000-20 Misc."/>
      <sheetName val="C1) 663 Car Lease"/>
      <sheetName val="C2) 758 Car Lease"/>
      <sheetName val="A)Entertainment"/>
      <sheetName val="D) Training"/>
      <sheetName val="WHT"/>
      <sheetName val="E) HY test_PwC"/>
      <sheetName val="F) RD 604"/>
      <sheetName val="G) RD 642"/>
      <sheetName val="Question"/>
      <sheetName val="OthCode"/>
      <sheetName val="Datasheet"/>
      <sheetName val="ZD300"/>
      <sheetName val="7251-02000-02252"/>
      <sheetName val="7251-01xxxx"/>
      <sheetName val="選酋表"/>
      <sheetName val="liste"/>
      <sheetName val="ADJ_-_RATE9"/>
      <sheetName val="ADJ___RATE9"/>
      <sheetName val="SCB_1_-_Current9"/>
      <sheetName val="SCB_2_-_Current9"/>
      <sheetName val="เงินกู้_MGC8"/>
      <sheetName val="BALANCE_SHEET_9"/>
      <sheetName val="BS_ATTACH9"/>
      <sheetName val="LC___TR_Listing8"/>
      <sheetName val="Customize_Your_Invoice8"/>
      <sheetName val="VariableII__period8"/>
      <sheetName val="Stock_Aging8"/>
      <sheetName val="Dec_20018"/>
      <sheetName val="Sheet1_(2)9"/>
      <sheetName val="CF_RECONCILE_-_18"/>
      <sheetName val="Cost_Centers6"/>
      <sheetName val="_IB-PL-00-01_SUMMARY6"/>
      <sheetName val="10-1_Media6"/>
      <sheetName val="ALL_KSFC_RIGS_EXCEPT_R-56"/>
      <sheetName val="Customize_Your_Purchase_Order6"/>
      <sheetName val="FP_Friends_Other6"/>
      <sheetName val="163040_LC_TR6"/>
      <sheetName val="Trial_Balance5"/>
      <sheetName val="_IBPL00015"/>
      <sheetName val="163040_LC-TR5"/>
      <sheetName val="CA_Sheet6"/>
      <sheetName val="D190_24"/>
      <sheetName val="F9_Parameters4"/>
      <sheetName val="TrialBalance_Q3-20025"/>
      <sheetName val="Workbook_Inputs5"/>
      <sheetName val="Total_Inventory5"/>
      <sheetName val="Semi_FG&amp;FG5"/>
      <sheetName val="Provision_NRV5"/>
      <sheetName val="Customize_Your_Loan_Manager4"/>
      <sheetName val="Bang_chiet_tinh_TBA4"/>
      <sheetName val="Data_Entry2"/>
      <sheetName val="input_data2"/>
      <sheetName val="head_Jan2"/>
      <sheetName val="Valo_DCF2"/>
      <sheetName val="List_info2"/>
      <sheetName val="By_Person2"/>
      <sheetName val="DB_PPC_PSF2"/>
      <sheetName val="ng_12"/>
      <sheetName val="Record_CR"/>
      <sheetName val="Incident__NP_2017"/>
      <sheetName val="Co__Code"/>
      <sheetName val="ADJ_-_RATE10"/>
      <sheetName val="ADJ___RATE10"/>
      <sheetName val="SCB_1_-_Current10"/>
      <sheetName val="SCB_2_-_Current10"/>
      <sheetName val="เงินกู้_MGC9"/>
      <sheetName val="BALANCE_SHEET_10"/>
      <sheetName val="BS_ATTACH10"/>
      <sheetName val="LC___TR_Listing9"/>
      <sheetName val="Customize_Your_Invoice9"/>
      <sheetName val="VariableII__period9"/>
      <sheetName val="Stock_Aging9"/>
      <sheetName val="Dec_20019"/>
      <sheetName val="Sheet1_(2)10"/>
      <sheetName val="CF_RECONCILE_-_19"/>
      <sheetName val="Cost_Centers7"/>
      <sheetName val="_IB-PL-00-01_SUMMARY7"/>
      <sheetName val="10-1_Media7"/>
      <sheetName val="ALL_KSFC_RIGS_EXCEPT_R-57"/>
      <sheetName val="Customize_Your_Purchase_Order7"/>
      <sheetName val="FP_Friends_Other7"/>
      <sheetName val="163040_LC_TR7"/>
      <sheetName val="Trial_Balance6"/>
      <sheetName val="_IBPL00016"/>
      <sheetName val="163040_LC-TR6"/>
      <sheetName val="CA_Sheet7"/>
      <sheetName val="D190_25"/>
      <sheetName val="F9_Parameters5"/>
      <sheetName val="TrialBalance_Q3-20026"/>
      <sheetName val="Workbook_Inputs6"/>
      <sheetName val="Total_Inventory6"/>
      <sheetName val="Semi_FG&amp;FG6"/>
      <sheetName val="Provision_NRV6"/>
      <sheetName val="Customize_Your_Loan_Manager5"/>
      <sheetName val="Bang_chiet_tinh_TBA5"/>
      <sheetName val="Data_Entry3"/>
      <sheetName val="input_data3"/>
      <sheetName val="head_Jan3"/>
      <sheetName val="Valo_DCF3"/>
      <sheetName val="List_info3"/>
      <sheetName val="By_Person3"/>
      <sheetName val="DB_PPC_PSF3"/>
      <sheetName val="ng_121"/>
      <sheetName val="Record_CR1"/>
      <sheetName val="Incident__NP_20171"/>
      <sheetName val="Co__Code1"/>
      <sheetName val="ADJ_-_RATE11"/>
      <sheetName val="ADJ___RATE11"/>
      <sheetName val="SCB_1_-_Current11"/>
      <sheetName val="SCB_2_-_Current11"/>
      <sheetName val="เงินกู้_MGC10"/>
      <sheetName val="BALANCE_SHEET_11"/>
      <sheetName val="BS_ATTACH11"/>
      <sheetName val="LC___TR_Listing10"/>
      <sheetName val="Customize_Your_Invoice10"/>
      <sheetName val="VariableII__period10"/>
      <sheetName val="Stock_Aging10"/>
      <sheetName val="Dec_200110"/>
      <sheetName val="Sheet1_(2)11"/>
      <sheetName val="CF_RECONCILE_-_110"/>
      <sheetName val="Cost_Centers8"/>
      <sheetName val="_IB-PL-00-01_SUMMARY8"/>
      <sheetName val="10-1_Media8"/>
      <sheetName val="ALL_KSFC_RIGS_EXCEPT_R-58"/>
      <sheetName val="Customize_Your_Purchase_Order8"/>
      <sheetName val="FP_Friends_Other8"/>
      <sheetName val="163040_LC_TR8"/>
      <sheetName val="Trial_Balance7"/>
      <sheetName val="_IBPL00017"/>
      <sheetName val="163040_LC-TR7"/>
      <sheetName val="CA_Sheet8"/>
      <sheetName val="D190_26"/>
      <sheetName val="F9_Parameters6"/>
      <sheetName val="TrialBalance_Q3-20027"/>
      <sheetName val="Workbook_Inputs7"/>
      <sheetName val="Total_Inventory7"/>
      <sheetName val="Semi_FG&amp;FG7"/>
      <sheetName val="Provision_NRV7"/>
      <sheetName val="Customize_Your_Loan_Manager6"/>
      <sheetName val="Bang_chiet_tinh_TBA6"/>
      <sheetName val="Data_Entry4"/>
      <sheetName val="input_data4"/>
      <sheetName val="head_Jan4"/>
      <sheetName val="Valo_DCF4"/>
      <sheetName val="List_info4"/>
      <sheetName val="By_Person4"/>
      <sheetName val="DB_PPC_PSF4"/>
      <sheetName val="ng_122"/>
      <sheetName val="Record_CR2"/>
      <sheetName val="Incident__NP_20172"/>
      <sheetName val="Co__Code2"/>
      <sheetName val="ADJ_-_RATE12"/>
      <sheetName val="ADJ___RATE12"/>
      <sheetName val="SCB_1_-_Current12"/>
      <sheetName val="SCB_2_-_Current12"/>
      <sheetName val="เงินกู้_MGC11"/>
      <sheetName val="BALANCE_SHEET_12"/>
      <sheetName val="BS_ATTACH12"/>
      <sheetName val="LC___TR_Listing11"/>
      <sheetName val="Customize_Your_Invoice11"/>
      <sheetName val="VariableII__period11"/>
      <sheetName val="Stock_Aging11"/>
      <sheetName val="Dec_200111"/>
      <sheetName val="Sheet1_(2)12"/>
      <sheetName val="CF_RECONCILE_-_111"/>
      <sheetName val="Cost_Centers9"/>
      <sheetName val="_IB-PL-00-01_SUMMARY9"/>
      <sheetName val="10-1_Media9"/>
      <sheetName val="ALL_KSFC_RIGS_EXCEPT_R-59"/>
      <sheetName val="Customize_Your_Purchase_Order9"/>
      <sheetName val="FP_Friends_Other9"/>
      <sheetName val="163040_LC_TR9"/>
      <sheetName val="Trial_Balance8"/>
      <sheetName val="_IBPL00018"/>
      <sheetName val="163040_LC-TR8"/>
      <sheetName val="CA_Sheet9"/>
      <sheetName val="D190_27"/>
      <sheetName val="F9_Parameters7"/>
      <sheetName val="TrialBalance_Q3-20028"/>
      <sheetName val="Workbook_Inputs8"/>
      <sheetName val="Total_Inventory8"/>
      <sheetName val="Semi_FG&amp;FG8"/>
      <sheetName val="Provision_NRV8"/>
      <sheetName val="Customize_Your_Loan_Manager7"/>
      <sheetName val="Bang_chiet_tinh_TBA7"/>
      <sheetName val="Data_Entry5"/>
      <sheetName val="input_data5"/>
      <sheetName val="head_Jan5"/>
      <sheetName val="Valo_DCF5"/>
      <sheetName val="List_info5"/>
      <sheetName val="By_Person5"/>
      <sheetName val="DB_PPC_PSF5"/>
      <sheetName val="ng_123"/>
      <sheetName val="Record_CR3"/>
      <sheetName val="Incident__NP_20173"/>
      <sheetName val="Co__Code3"/>
      <sheetName val="ADJ_-_RATE13"/>
      <sheetName val="ADJ___RATE13"/>
      <sheetName val="SCB_1_-_Current13"/>
      <sheetName val="SCB_2_-_Current13"/>
      <sheetName val="เงินกู้_MGC12"/>
      <sheetName val="BALANCE_SHEET_13"/>
      <sheetName val="BS_ATTACH13"/>
      <sheetName val="LC___TR_Listing12"/>
      <sheetName val="Customize_Your_Invoice12"/>
      <sheetName val="VariableII__period12"/>
      <sheetName val="Stock_Aging12"/>
      <sheetName val="Dec_200112"/>
      <sheetName val="Sheet1_(2)13"/>
      <sheetName val="CF_RECONCILE_-_112"/>
      <sheetName val="Cost_Centers10"/>
      <sheetName val="_IB-PL-00-01_SUMMARY10"/>
      <sheetName val="10-1_Media10"/>
      <sheetName val="ALL_KSFC_RIGS_EXCEPT_R-510"/>
      <sheetName val="Customize_Your_Purchase_Order10"/>
      <sheetName val="FP_Friends_Other10"/>
      <sheetName val="163040_LC_TR10"/>
      <sheetName val="Trial_Balance9"/>
      <sheetName val="_IBPL00019"/>
      <sheetName val="163040_LC-TR9"/>
      <sheetName val="CA_Sheet10"/>
      <sheetName val="D190_28"/>
      <sheetName val="F9_Parameters8"/>
      <sheetName val="TrialBalance_Q3-20029"/>
      <sheetName val="Workbook_Inputs9"/>
      <sheetName val="Total_Inventory9"/>
      <sheetName val="Semi_FG&amp;FG9"/>
      <sheetName val="Provision_NRV9"/>
      <sheetName val="Customize_Your_Loan_Manager8"/>
      <sheetName val="Bang_chiet_tinh_TBA8"/>
      <sheetName val="Data_Entry6"/>
      <sheetName val="input_data6"/>
      <sheetName val="head_Jan6"/>
      <sheetName val="Valo_DCF6"/>
      <sheetName val="List_info6"/>
      <sheetName val="By_Person6"/>
      <sheetName val="DB_PPC_PSF6"/>
      <sheetName val="ng_124"/>
      <sheetName val="Record_CR4"/>
      <sheetName val="Incident__NP_20174"/>
      <sheetName val="Co__Code4"/>
      <sheetName val="ADJ_-_RATE14"/>
      <sheetName val="ADJ___RATE14"/>
      <sheetName val="SCB_1_-_Current14"/>
      <sheetName val="SCB_2_-_Current14"/>
      <sheetName val="เงินกู้_MGC13"/>
      <sheetName val="BALANCE_SHEET_14"/>
      <sheetName val="BS_ATTACH14"/>
      <sheetName val="LC___TR_Listing13"/>
      <sheetName val="Customize_Your_Invoice13"/>
      <sheetName val="VariableII__period13"/>
      <sheetName val="Stock_Aging13"/>
      <sheetName val="Dec_200113"/>
      <sheetName val="Sheet1_(2)14"/>
      <sheetName val="CF_RECONCILE_-_113"/>
      <sheetName val="Cost_Centers11"/>
      <sheetName val="_IB-PL-00-01_SUMMARY11"/>
      <sheetName val="10-1_Media11"/>
      <sheetName val="ALL_KSFC_RIGS_EXCEPT_R-511"/>
      <sheetName val="Customize_Your_Purchase_Order11"/>
      <sheetName val="FP_Friends_Other11"/>
      <sheetName val="163040_LC_TR11"/>
      <sheetName val="Trial_Balance10"/>
      <sheetName val="_IBPL000110"/>
      <sheetName val="163040_LC-TR10"/>
      <sheetName val="CA_Sheet11"/>
      <sheetName val="D190_29"/>
      <sheetName val="F9_Parameters9"/>
      <sheetName val="TrialBalance_Q3-200210"/>
      <sheetName val="Workbook_Inputs10"/>
      <sheetName val="Total_Inventory10"/>
      <sheetName val="Semi_FG&amp;FG10"/>
      <sheetName val="Provision_NRV10"/>
      <sheetName val="Customize_Your_Loan_Manager9"/>
      <sheetName val="Bang_chiet_tinh_TBA9"/>
      <sheetName val="Data_Entry7"/>
      <sheetName val="input_data7"/>
      <sheetName val="head_Jan7"/>
      <sheetName val="Valo_DCF7"/>
      <sheetName val="List_info7"/>
      <sheetName val="By_Person7"/>
      <sheetName val="DB_PPC_PSF7"/>
      <sheetName val="ng_125"/>
      <sheetName val="Record_CR5"/>
      <sheetName val="Incident__NP_20175"/>
      <sheetName val="Co__Code5"/>
      <sheetName val="Cost_center"/>
      <sheetName val="Cost_center1"/>
      <sheetName val="Cost_center2"/>
      <sheetName val="สัญญาบริการอื่น"/>
      <sheetName val="ค่าที่ปรึกษา"/>
      <sheetName val="สัญญาเช่าสนง"/>
      <sheetName val="Group"/>
      <sheetName val="Tables"/>
      <sheetName val="Drop down list"/>
      <sheetName val="FF_4"/>
      <sheetName val="Conso"/>
      <sheetName val="Write off"/>
      <sheetName val="Cost centre expenditure"/>
      <sheetName val="addl cost"/>
      <sheetName val="accumdeprn"/>
      <sheetName val="APCODE"/>
      <sheetName val="AA-1"/>
      <sheetName val="Cash Flow"/>
      <sheetName val="Co info"/>
      <sheetName val="Financial Summary"/>
      <sheetName val="Adj&amp;Rje(Z820) "/>
      <sheetName val="note_defect"/>
      <sheetName val="Spec 22104"/>
      <sheetName val="Sales"/>
      <sheetName val="Balance Sheet"/>
      <sheetName val="ref"/>
      <sheetName val="Y"/>
      <sheetName val="Cost_center3"/>
      <sheetName val="ICM"/>
      <sheetName val="CIV"/>
      <sheetName val="เงินสดย่อย"/>
      <sheetName val="Bank CA&amp;SA"/>
      <sheetName val="เช็คฝากระหว่างทาง"/>
      <sheetName val="ลูกหนี้อื่นๆ"/>
      <sheetName val="AR -CID"/>
      <sheetName val="ดบ.ค้างรับ Tisco"/>
      <sheetName val="คชจ.ล่วงหน้า"/>
      <sheetName val="เงินทดรองจ่าย"/>
      <sheetName val="ก่อสร้าง.ล่วงหน้า"/>
      <sheetName val="ภาษีหัก ณ ที่จ่าย"/>
      <sheetName val="ลูกหนี้สรรพากร"/>
      <sheetName val="สินทรัพย์อื่น"/>
      <sheetName val="คชจ.รอเรียกเก็บ TDT"/>
      <sheetName val="อาคาร"/>
      <sheetName val="ค่าปรับปรุงอาคาร"/>
      <sheetName val="รถยนต์"/>
      <sheetName val="อุปกรณ์ฯ"/>
      <sheetName val="อุปกรณ์(หน่วยงาน) "/>
      <sheetName val="อุปกรณ์ตกแต่ง"/>
      <sheetName val="ลิขสิทธิ์"/>
      <sheetName val="เงินประกัน"/>
      <sheetName val="เงินมัดจำ,รับอื่นๆ"/>
      <sheetName val="สินค้าคงเหลือ(ซื้อคืน)"/>
      <sheetName val="ISV_Cost"/>
      <sheetName val="ICS_Budget&amp;Cost"/>
      <sheetName val="ICS_Cost by units"/>
      <sheetName val="ICM_Budget&amp;Cost Phase I"/>
      <sheetName val="ICM_Budget Cost Phase II"/>
      <sheetName val="ICm_Cost by units"/>
      <sheetName val="CIV_AP 2-131-00"/>
      <sheetName val="ICM_AP 2-131-00"/>
      <sheetName val="CIV_AP 2-133-00"/>
      <sheetName val="ICM_AP 2-133-00"/>
      <sheetName val="ICM_AP RPT"/>
      <sheetName val="CIV_AP RPT"/>
      <sheetName val="CHQระหว่างทาง.2-132-00"/>
      <sheetName val="ดอกผลเช่าชื้อ"/>
      <sheetName val="สรุปงวดผ่อนเช่าซื้อ"/>
      <sheetName val="ตั๋วเงินจ่าย"/>
      <sheetName val="ภาษีเงินได้หัก ณ ที่จ่าย"/>
      <sheetName val="ภาษีขาย"/>
      <sheetName val="เงินประกันสังคม"/>
      <sheetName val="ค่าใช้จ่ายค้างจ่าย"/>
      <sheetName val="ค้างจ่าย CID"/>
      <sheetName val="งานก่อสร้างค้างจ่าย"/>
      <sheetName val="เงินประกันก่อสร้าง"/>
      <sheetName val="เงินมัดจำอื่น"/>
      <sheetName val="เงินทดรองรับ 2-191-00"/>
      <sheetName val="เงินทดรองรับ 2-193-00"/>
      <sheetName val="เงินทดรองรับ 2-194-xx"/>
      <sheetName val="ดอกเบี้ยค้างจ่าย-ICM"/>
      <sheetName val="ดอกเบี้ยค้างจ่าย-ICS"/>
      <sheetName val="ดอกเบี้ยค้างจ่าย-TDT"/>
      <sheetName val="สรุปเงินมัดจำห้องชุด Agent"/>
      <sheetName val="Commission-Tiny (Chinese)"/>
      <sheetName val="Commission-Sky Pro (Thai)"/>
      <sheetName val="สรุปเงินมัดจำห้องชุด"/>
      <sheetName val="IV_เงินมัดจำ-ห้องชุด"/>
      <sheetName val="ICS_เงินมัดจำ-ห้องชุด"/>
      <sheetName val="ICM_เงินมัดจำ-ห้องชุด"/>
      <sheetName val="สำรองผลประโยชน์พนง."/>
      <sheetName val="รายได้ค่าเช่า"/>
      <sheetName val="รายได้ค่าบริการ"/>
      <sheetName val="รด.บริหาร"/>
      <sheetName val="รด.อื่น"/>
      <sheetName val="6-120-10 ค่าเช่า"/>
      <sheetName val="6-120-20 ค่าบริการ"/>
      <sheetName val="6-120-50 ค่าซ่อมแซม"/>
      <sheetName val="6-150-10 ค่าที่ปรึกษา"/>
      <sheetName val="6-130-20 ส่งเสริมการขาย"/>
      <sheetName val="6-130-30 คอมมิชชั่น-ICS"/>
      <sheetName val="6-130-30 คอมมิชชั่น-ICM"/>
      <sheetName val="ค่าธรรมเนียมโอน+ภาษีธุรกิจเฉพาะ"/>
      <sheetName val="#6-200-00 ดอกเบี้ยจ่าย"/>
      <sheetName val="รายละเอียดประกอบ"/>
      <sheetName val="งบค่าใช้จ่าย"/>
      <sheetName val="TB"/>
      <sheetName val="TB-CIV"/>
      <sheetName val="TB-ICM"/>
      <sheetName val="FORMC94"/>
      <sheetName val="Details"/>
      <sheetName val="BGT97STAFF"/>
      <sheetName val="GL CB"/>
      <sheetName val="GL M"/>
      <sheetName val="Gain Loss Calculation"/>
      <sheetName val="TB_55(6M)"/>
      <sheetName val="Deferred Charge"/>
      <sheetName val="Detail รายบุคคลปี 58"/>
      <sheetName val="F-3"/>
      <sheetName val="CST1198"/>
      <sheetName val="BAL42"/>
      <sheetName val="FF_2"/>
      <sheetName val="Val_Ind"/>
      <sheetName val="IFS"/>
      <sheetName val="UF"/>
      <sheetName val="HH"/>
      <sheetName val="boq"/>
      <sheetName val="Sale 0404"/>
      <sheetName val="Sale0311"/>
      <sheetName val="Sale0309"/>
      <sheetName val="IBA &lt;O3&gt;"/>
      <sheetName val="Loan Amortization Table"/>
      <sheetName val="Linkage Quote"/>
      <sheetName val="fs-ytd"/>
      <sheetName val="แบบฟอร์มที่ 7 original"/>
      <sheetName val="แบบฟอร์มที่ 7 Project Base"/>
      <sheetName val="MJFT"/>
      <sheetName val="NL+Lcombine"/>
      <sheetName val="unitcostรวม"/>
      <sheetName val="ค่าขนส่ง"/>
      <sheetName val="detailitems_159"/>
      <sheetName val="Instruction"/>
      <sheetName val="CAN_DOI_-_KET_QUA"/>
      <sheetName val="forecast-sgd"/>
      <sheetName val="n-4.4"/>
      <sheetName val="ORGANIZATION PLASTIC GROUP "/>
      <sheetName val="ORGANIZATION PLASTIC GROUP  2"/>
      <sheetName val="IMPROVE MAN POWER"/>
      <sheetName val="ฟอล์ม B2"/>
      <sheetName val="Man power SPEC"/>
      <sheetName val="Man power SPEC (2)"/>
      <sheetName val="Current ORG"/>
      <sheetName val="ปรับโครงสร้าง"/>
      <sheetName val="Blank ORG"/>
      <sheetName val="DLOT Calculate"/>
      <sheetName val="ประเมิน "/>
      <sheetName val="Improvement Plan"/>
      <sheetName val="รายชื่อพนักงาน "/>
      <sheetName val="Machine capacity"/>
      <sheetName val="DLOT Current"/>
      <sheetName val="ORG (2)"/>
      <sheetName val="Injection new"/>
      <sheetName val="Injection new "/>
      <sheetName val="A+B"/>
      <sheetName val="บังคับเป็น"/>
      <sheetName val="ปรับปรุง"/>
      <sheetName val="WT_Util_99_LE"/>
      <sheetName val="PTA_P&amp;S"/>
      <sheetName val="Waste_Treatment_Variable_"/>
      <sheetName val="Cost_center4"/>
      <sheetName val="Standing_Data"/>
      <sheetName val="Asset_&amp;_Liability"/>
      <sheetName val="Net_asset_value"/>
      <sheetName val="Drop_List"/>
      <sheetName val="Bank_CA&amp;SA"/>
      <sheetName val="AR_-CID"/>
      <sheetName val="ดบ_ค้างรับ_Tisco"/>
      <sheetName val="คชจ_ล่วงหน้า"/>
      <sheetName val="ก่อสร้าง_ล่วงหน้า"/>
      <sheetName val="ภาษีหัก_ณ_ที่จ่าย"/>
      <sheetName val="คชจ_รอเรียกเก็บ_TDT"/>
      <sheetName val="อุปกรณ์(หน่วยงาน)_"/>
      <sheetName val="ICS_Cost_by_units"/>
      <sheetName val="ICM_Budget&amp;Cost_Phase_I"/>
      <sheetName val="ICM_Budget_Cost_Phase_II"/>
      <sheetName val="ICm_Cost_by_units"/>
      <sheetName val="CIV_AP_2-131-00"/>
      <sheetName val="ICM_AP_2-131-00"/>
      <sheetName val="CIV_AP_2-133-00"/>
      <sheetName val="ICM_AP_2-133-00"/>
      <sheetName val="ICM_AP_RPT"/>
      <sheetName val="CIV_AP_RPT"/>
      <sheetName val="CHQระหว่างทาง_2-132-00"/>
      <sheetName val="ภาษีเงินได้หัก_ณ_ที่จ่าย"/>
      <sheetName val="ค้างจ่าย_CID"/>
      <sheetName val="เงินทดรองรับ_2-191-00"/>
      <sheetName val="เงินทดรองรับ_2-193-00"/>
      <sheetName val="เงินทดรองรับ_2-194-xx"/>
      <sheetName val="สรุปเงินมัดจำห้องชุด_Agent"/>
      <sheetName val="Commission-Tiny_(Chinese)"/>
      <sheetName val="Commission-Sky_Pro_(Thai)"/>
      <sheetName val="สำรองผลประโยชน์พนง_"/>
      <sheetName val="รด_บริหาร"/>
      <sheetName val="รด_อื่น"/>
      <sheetName val="6-120-10_ค่าเช่า"/>
      <sheetName val="6-120-20_ค่าบริการ"/>
      <sheetName val="6-120-50_ค่าซ่อมแซม"/>
      <sheetName val="6-150-10_ค่าที่ปรึกษา"/>
      <sheetName val="6-130-20_ส่งเสริมการขาย"/>
      <sheetName val="6-130-30_คอมมิชชั่น-ICS"/>
      <sheetName val="6-130-30_คอมมิชชั่น-ICM"/>
      <sheetName val="#6-200-00_ดอกเบี้ยจ่าย"/>
      <sheetName val="TO_-_SP"/>
      <sheetName val="Company_Info"/>
      <sheetName val="CA_Comp"/>
      <sheetName val="All_employee"/>
      <sheetName val="ENG_SUM_SBM3_2007"/>
      <sheetName val="REV2_ENG-SUM_SBM2_FOR_AGM_CO"/>
      <sheetName val="BudgetInput"/>
      <sheetName val="summary_p2"/>
      <sheetName val="กระจายบอร์ด"/>
      <sheetName val="PUF"/>
      <sheetName val="Wellhrs"/>
      <sheetName val="DISCOUNT (2)"/>
    </sheetNames>
    <sheetDataSet>
      <sheetData sheetId="0" refreshError="1">
        <row r="2">
          <cell r="B2">
            <v>1.9678000000000001E-2</v>
          </cell>
        </row>
        <row r="3">
          <cell r="B3">
            <v>37.65</v>
          </cell>
        </row>
        <row r="4">
          <cell r="B4">
            <v>5.1124999999999998</v>
          </cell>
        </row>
        <row r="5">
          <cell r="B5" t="str">
            <v>FT charge</v>
          </cell>
        </row>
      </sheetData>
      <sheetData sheetId="1">
        <row r="2">
          <cell r="B2">
            <v>1.9678000000000001E-2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>
        <row r="2">
          <cell r="B2">
            <v>1.9678000000000001E-2</v>
          </cell>
        </row>
      </sheetData>
      <sheetData sheetId="45">
        <row r="2">
          <cell r="B2">
            <v>1.9678000000000001E-2</v>
          </cell>
        </row>
      </sheetData>
      <sheetData sheetId="46">
        <row r="2">
          <cell r="B2">
            <v>1.9678000000000001E-2</v>
          </cell>
        </row>
      </sheetData>
      <sheetData sheetId="47">
        <row r="2">
          <cell r="B2">
            <v>1.9678000000000001E-2</v>
          </cell>
        </row>
      </sheetData>
      <sheetData sheetId="48" refreshError="1"/>
      <sheetData sheetId="49"/>
      <sheetData sheetId="50" refreshError="1"/>
      <sheetData sheetId="5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>
        <row r="2">
          <cell r="B2">
            <v>1.9678000000000001E-2</v>
          </cell>
        </row>
      </sheetData>
      <sheetData sheetId="121">
        <row r="2">
          <cell r="B2">
            <v>1.9678000000000001E-2</v>
          </cell>
        </row>
      </sheetData>
      <sheetData sheetId="122">
        <row r="2">
          <cell r="B2">
            <v>1.9678000000000001E-2</v>
          </cell>
        </row>
      </sheetData>
      <sheetData sheetId="123">
        <row r="2">
          <cell r="B2">
            <v>1.9678000000000001E-2</v>
          </cell>
        </row>
      </sheetData>
      <sheetData sheetId="124">
        <row r="2">
          <cell r="B2">
            <v>1.9678000000000001E-2</v>
          </cell>
        </row>
      </sheetData>
      <sheetData sheetId="125">
        <row r="2">
          <cell r="B2">
            <v>1.9678000000000001E-2</v>
          </cell>
        </row>
      </sheetData>
      <sheetData sheetId="126">
        <row r="2">
          <cell r="B2">
            <v>1.9678000000000001E-2</v>
          </cell>
        </row>
      </sheetData>
      <sheetData sheetId="127">
        <row r="2">
          <cell r="B2">
            <v>1.9678000000000001E-2</v>
          </cell>
        </row>
      </sheetData>
      <sheetData sheetId="128">
        <row r="2">
          <cell r="B2">
            <v>1.9678000000000001E-2</v>
          </cell>
        </row>
      </sheetData>
      <sheetData sheetId="129">
        <row r="2">
          <cell r="B2">
            <v>1.9678000000000001E-2</v>
          </cell>
        </row>
      </sheetData>
      <sheetData sheetId="130">
        <row r="2">
          <cell r="B2">
            <v>1.9678000000000001E-2</v>
          </cell>
        </row>
      </sheetData>
      <sheetData sheetId="131">
        <row r="2">
          <cell r="B2">
            <v>1.9678000000000001E-2</v>
          </cell>
        </row>
      </sheetData>
      <sheetData sheetId="132">
        <row r="2">
          <cell r="B2">
            <v>1.9678000000000001E-2</v>
          </cell>
        </row>
      </sheetData>
      <sheetData sheetId="133">
        <row r="2">
          <cell r="B2">
            <v>1.9678000000000001E-2</v>
          </cell>
        </row>
      </sheetData>
      <sheetData sheetId="134">
        <row r="2">
          <cell r="B2">
            <v>1.9678000000000001E-2</v>
          </cell>
        </row>
      </sheetData>
      <sheetData sheetId="135">
        <row r="2">
          <cell r="B2">
            <v>1.9678000000000001E-2</v>
          </cell>
        </row>
      </sheetData>
      <sheetData sheetId="136">
        <row r="2">
          <cell r="B2">
            <v>1.9678000000000001E-2</v>
          </cell>
        </row>
      </sheetData>
      <sheetData sheetId="137">
        <row r="2">
          <cell r="B2">
            <v>1.9678000000000001E-2</v>
          </cell>
        </row>
      </sheetData>
      <sheetData sheetId="138">
        <row r="2">
          <cell r="B2">
            <v>1.9678000000000001E-2</v>
          </cell>
        </row>
      </sheetData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>
        <row r="2">
          <cell r="B2">
            <v>1.9678000000000001E-2</v>
          </cell>
        </row>
      </sheetData>
      <sheetData sheetId="145" refreshError="1"/>
      <sheetData sheetId="146" refreshError="1"/>
      <sheetData sheetId="147">
        <row r="2">
          <cell r="B2">
            <v>1.9678000000000001E-2</v>
          </cell>
        </row>
      </sheetData>
      <sheetData sheetId="148">
        <row r="2">
          <cell r="B2">
            <v>1.9678000000000001E-2</v>
          </cell>
        </row>
      </sheetData>
      <sheetData sheetId="149">
        <row r="2">
          <cell r="B2">
            <v>1.9678000000000001E-2</v>
          </cell>
        </row>
      </sheetData>
      <sheetData sheetId="150">
        <row r="2">
          <cell r="B2">
            <v>1.9678000000000001E-2</v>
          </cell>
        </row>
      </sheetData>
      <sheetData sheetId="151">
        <row r="2">
          <cell r="B2">
            <v>1.9678000000000001E-2</v>
          </cell>
        </row>
      </sheetData>
      <sheetData sheetId="152">
        <row r="2">
          <cell r="B2">
            <v>1.9678000000000001E-2</v>
          </cell>
        </row>
      </sheetData>
      <sheetData sheetId="153">
        <row r="2">
          <cell r="B2">
            <v>1.9678000000000001E-2</v>
          </cell>
        </row>
      </sheetData>
      <sheetData sheetId="154">
        <row r="2">
          <cell r="B2">
            <v>1.9678000000000001E-2</v>
          </cell>
        </row>
      </sheetData>
      <sheetData sheetId="155">
        <row r="2">
          <cell r="B2">
            <v>1.9678000000000001E-2</v>
          </cell>
        </row>
      </sheetData>
      <sheetData sheetId="156">
        <row r="2">
          <cell r="B2">
            <v>1.9678000000000001E-2</v>
          </cell>
        </row>
      </sheetData>
      <sheetData sheetId="157">
        <row r="2">
          <cell r="B2">
            <v>1.9678000000000001E-2</v>
          </cell>
        </row>
      </sheetData>
      <sheetData sheetId="158">
        <row r="2">
          <cell r="B2">
            <v>1.9678000000000001E-2</v>
          </cell>
        </row>
      </sheetData>
      <sheetData sheetId="159">
        <row r="2">
          <cell r="B2">
            <v>1.9678000000000001E-2</v>
          </cell>
        </row>
      </sheetData>
      <sheetData sheetId="160">
        <row r="2">
          <cell r="B2">
            <v>1.9678000000000001E-2</v>
          </cell>
        </row>
      </sheetData>
      <sheetData sheetId="161">
        <row r="2">
          <cell r="B2">
            <v>1.9678000000000001E-2</v>
          </cell>
        </row>
      </sheetData>
      <sheetData sheetId="162">
        <row r="2">
          <cell r="B2">
            <v>1.9678000000000001E-2</v>
          </cell>
        </row>
      </sheetData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>
        <row r="2">
          <cell r="B2">
            <v>1.9678000000000001E-2</v>
          </cell>
        </row>
      </sheetData>
      <sheetData sheetId="182">
        <row r="2">
          <cell r="B2">
            <v>1.9678000000000001E-2</v>
          </cell>
        </row>
      </sheetData>
      <sheetData sheetId="183">
        <row r="2">
          <cell r="B2">
            <v>1.9678000000000001E-2</v>
          </cell>
        </row>
      </sheetData>
      <sheetData sheetId="184">
        <row r="2">
          <cell r="B2">
            <v>1.9678000000000001E-2</v>
          </cell>
        </row>
      </sheetData>
      <sheetData sheetId="185">
        <row r="2">
          <cell r="B2">
            <v>1.9678000000000001E-2</v>
          </cell>
        </row>
      </sheetData>
      <sheetData sheetId="186">
        <row r="2">
          <cell r="B2">
            <v>1.9678000000000001E-2</v>
          </cell>
        </row>
      </sheetData>
      <sheetData sheetId="187">
        <row r="2">
          <cell r="B2">
            <v>1.9678000000000001E-2</v>
          </cell>
        </row>
      </sheetData>
      <sheetData sheetId="188">
        <row r="2">
          <cell r="B2">
            <v>1.9678000000000001E-2</v>
          </cell>
        </row>
      </sheetData>
      <sheetData sheetId="189">
        <row r="2">
          <cell r="B2">
            <v>1.9678000000000001E-2</v>
          </cell>
        </row>
      </sheetData>
      <sheetData sheetId="190">
        <row r="2">
          <cell r="B2">
            <v>1.9678000000000001E-2</v>
          </cell>
        </row>
      </sheetData>
      <sheetData sheetId="191">
        <row r="2">
          <cell r="B2">
            <v>1.9678000000000001E-2</v>
          </cell>
        </row>
      </sheetData>
      <sheetData sheetId="192">
        <row r="2">
          <cell r="B2">
            <v>1.9678000000000001E-2</v>
          </cell>
        </row>
      </sheetData>
      <sheetData sheetId="193">
        <row r="2">
          <cell r="B2">
            <v>1.9678000000000001E-2</v>
          </cell>
        </row>
      </sheetData>
      <sheetData sheetId="194">
        <row r="2">
          <cell r="B2">
            <v>1.9678000000000001E-2</v>
          </cell>
        </row>
      </sheetData>
      <sheetData sheetId="195">
        <row r="2">
          <cell r="B2">
            <v>1.9678000000000001E-2</v>
          </cell>
        </row>
      </sheetData>
      <sheetData sheetId="196">
        <row r="2">
          <cell r="B2">
            <v>1.9678000000000001E-2</v>
          </cell>
        </row>
      </sheetData>
      <sheetData sheetId="197">
        <row r="2">
          <cell r="B2">
            <v>1.9678000000000001E-2</v>
          </cell>
        </row>
      </sheetData>
      <sheetData sheetId="198">
        <row r="2">
          <cell r="B2">
            <v>1.9678000000000001E-2</v>
          </cell>
        </row>
      </sheetData>
      <sheetData sheetId="199">
        <row r="2">
          <cell r="B2">
            <v>1.9678000000000001E-2</v>
          </cell>
        </row>
      </sheetData>
      <sheetData sheetId="200">
        <row r="2">
          <cell r="B2">
            <v>1.9678000000000001E-2</v>
          </cell>
        </row>
      </sheetData>
      <sheetData sheetId="201">
        <row r="2">
          <cell r="B2">
            <v>1.9678000000000001E-2</v>
          </cell>
        </row>
      </sheetData>
      <sheetData sheetId="202">
        <row r="2">
          <cell r="B2">
            <v>1.9678000000000001E-2</v>
          </cell>
        </row>
      </sheetData>
      <sheetData sheetId="203">
        <row r="2">
          <cell r="B2">
            <v>1.9678000000000001E-2</v>
          </cell>
        </row>
      </sheetData>
      <sheetData sheetId="204">
        <row r="2">
          <cell r="B2">
            <v>1.9678000000000001E-2</v>
          </cell>
        </row>
      </sheetData>
      <sheetData sheetId="205">
        <row r="2">
          <cell r="B2">
            <v>1.9678000000000001E-2</v>
          </cell>
        </row>
      </sheetData>
      <sheetData sheetId="206">
        <row r="2">
          <cell r="B2">
            <v>1.9678000000000001E-2</v>
          </cell>
        </row>
      </sheetData>
      <sheetData sheetId="207">
        <row r="2">
          <cell r="B2">
            <v>1.9678000000000001E-2</v>
          </cell>
        </row>
      </sheetData>
      <sheetData sheetId="208">
        <row r="2">
          <cell r="B2">
            <v>1.9678000000000001E-2</v>
          </cell>
        </row>
      </sheetData>
      <sheetData sheetId="209">
        <row r="2">
          <cell r="B2">
            <v>1.9678000000000001E-2</v>
          </cell>
        </row>
      </sheetData>
      <sheetData sheetId="210">
        <row r="2">
          <cell r="B2">
            <v>1.9678000000000001E-2</v>
          </cell>
        </row>
      </sheetData>
      <sheetData sheetId="211">
        <row r="2">
          <cell r="B2">
            <v>1.9678000000000001E-2</v>
          </cell>
        </row>
      </sheetData>
      <sheetData sheetId="212">
        <row r="2">
          <cell r="B2">
            <v>1.9678000000000001E-2</v>
          </cell>
        </row>
      </sheetData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>
        <row r="2">
          <cell r="B2">
            <v>1.9678000000000001E-2</v>
          </cell>
        </row>
      </sheetData>
      <sheetData sheetId="226" refreshError="1"/>
      <sheetData sheetId="227" refreshError="1"/>
      <sheetData sheetId="228" refreshError="1"/>
      <sheetData sheetId="229" refreshError="1"/>
      <sheetData sheetId="230">
        <row r="2">
          <cell r="B2">
            <v>1.9678000000000001E-2</v>
          </cell>
        </row>
      </sheetData>
      <sheetData sheetId="231">
        <row r="2">
          <cell r="B2">
            <v>1.9678000000000001E-2</v>
          </cell>
        </row>
      </sheetData>
      <sheetData sheetId="232">
        <row r="2">
          <cell r="B2">
            <v>1.9678000000000001E-2</v>
          </cell>
        </row>
      </sheetData>
      <sheetData sheetId="233">
        <row r="2">
          <cell r="B2">
            <v>1.9678000000000001E-2</v>
          </cell>
        </row>
      </sheetData>
      <sheetData sheetId="234">
        <row r="2">
          <cell r="B2">
            <v>1.9678000000000001E-2</v>
          </cell>
        </row>
      </sheetData>
      <sheetData sheetId="235">
        <row r="2">
          <cell r="B2">
            <v>1.9678000000000001E-2</v>
          </cell>
        </row>
      </sheetData>
      <sheetData sheetId="236">
        <row r="2">
          <cell r="B2">
            <v>1.9678000000000001E-2</v>
          </cell>
        </row>
      </sheetData>
      <sheetData sheetId="237">
        <row r="2">
          <cell r="B2">
            <v>1.9678000000000001E-2</v>
          </cell>
        </row>
      </sheetData>
      <sheetData sheetId="238">
        <row r="2">
          <cell r="B2">
            <v>1.9678000000000001E-2</v>
          </cell>
        </row>
      </sheetData>
      <sheetData sheetId="239">
        <row r="2">
          <cell r="B2">
            <v>1.9678000000000001E-2</v>
          </cell>
        </row>
      </sheetData>
      <sheetData sheetId="240">
        <row r="2">
          <cell r="B2">
            <v>1.9678000000000001E-2</v>
          </cell>
        </row>
      </sheetData>
      <sheetData sheetId="241">
        <row r="2">
          <cell r="B2">
            <v>1.9678000000000001E-2</v>
          </cell>
        </row>
      </sheetData>
      <sheetData sheetId="242">
        <row r="2">
          <cell r="B2">
            <v>1.9678000000000001E-2</v>
          </cell>
        </row>
      </sheetData>
      <sheetData sheetId="243">
        <row r="2">
          <cell r="B2">
            <v>1.9678000000000001E-2</v>
          </cell>
        </row>
      </sheetData>
      <sheetData sheetId="244">
        <row r="2">
          <cell r="B2">
            <v>1.9678000000000001E-2</v>
          </cell>
        </row>
      </sheetData>
      <sheetData sheetId="245">
        <row r="2">
          <cell r="B2">
            <v>1.9678000000000001E-2</v>
          </cell>
        </row>
      </sheetData>
      <sheetData sheetId="246">
        <row r="2">
          <cell r="B2">
            <v>1.9678000000000001E-2</v>
          </cell>
        </row>
      </sheetData>
      <sheetData sheetId="247">
        <row r="2">
          <cell r="B2">
            <v>1.9678000000000001E-2</v>
          </cell>
        </row>
      </sheetData>
      <sheetData sheetId="248">
        <row r="2">
          <cell r="B2">
            <v>1.9678000000000001E-2</v>
          </cell>
        </row>
      </sheetData>
      <sheetData sheetId="249">
        <row r="2">
          <cell r="B2">
            <v>1.9678000000000001E-2</v>
          </cell>
        </row>
      </sheetData>
      <sheetData sheetId="250">
        <row r="2">
          <cell r="B2">
            <v>1.9678000000000001E-2</v>
          </cell>
        </row>
      </sheetData>
      <sheetData sheetId="251">
        <row r="2">
          <cell r="B2">
            <v>1.9678000000000001E-2</v>
          </cell>
        </row>
      </sheetData>
      <sheetData sheetId="252">
        <row r="2">
          <cell r="B2">
            <v>1.9678000000000001E-2</v>
          </cell>
        </row>
      </sheetData>
      <sheetData sheetId="253">
        <row r="2">
          <cell r="B2">
            <v>1.9678000000000001E-2</v>
          </cell>
        </row>
      </sheetData>
      <sheetData sheetId="254">
        <row r="2">
          <cell r="B2">
            <v>1.9678000000000001E-2</v>
          </cell>
        </row>
      </sheetData>
      <sheetData sheetId="255">
        <row r="2">
          <cell r="B2">
            <v>1.9678000000000001E-2</v>
          </cell>
        </row>
      </sheetData>
      <sheetData sheetId="256">
        <row r="2">
          <cell r="B2">
            <v>1.9678000000000001E-2</v>
          </cell>
        </row>
      </sheetData>
      <sheetData sheetId="257">
        <row r="2">
          <cell r="B2">
            <v>1.9678000000000001E-2</v>
          </cell>
        </row>
      </sheetData>
      <sheetData sheetId="258">
        <row r="2">
          <cell r="B2">
            <v>1.9678000000000001E-2</v>
          </cell>
        </row>
      </sheetData>
      <sheetData sheetId="259">
        <row r="2">
          <cell r="B2">
            <v>1.9678000000000001E-2</v>
          </cell>
        </row>
      </sheetData>
      <sheetData sheetId="260">
        <row r="2">
          <cell r="B2">
            <v>1.9678000000000001E-2</v>
          </cell>
        </row>
      </sheetData>
      <sheetData sheetId="261">
        <row r="2">
          <cell r="B2">
            <v>1.9678000000000001E-2</v>
          </cell>
        </row>
      </sheetData>
      <sheetData sheetId="262" refreshError="1"/>
      <sheetData sheetId="263">
        <row r="2">
          <cell r="B2">
            <v>1.9678000000000001E-2</v>
          </cell>
        </row>
      </sheetData>
      <sheetData sheetId="264">
        <row r="2">
          <cell r="B2">
            <v>1.9678000000000001E-2</v>
          </cell>
        </row>
      </sheetData>
      <sheetData sheetId="265">
        <row r="2">
          <cell r="B2">
            <v>1.9678000000000001E-2</v>
          </cell>
        </row>
      </sheetData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>
        <row r="2">
          <cell r="B2">
            <v>1.9678000000000001E-2</v>
          </cell>
        </row>
      </sheetData>
      <sheetData sheetId="275">
        <row r="2">
          <cell r="B2">
            <v>1.9678000000000001E-2</v>
          </cell>
        </row>
      </sheetData>
      <sheetData sheetId="276">
        <row r="2">
          <cell r="B2">
            <v>1.9678000000000001E-2</v>
          </cell>
        </row>
      </sheetData>
      <sheetData sheetId="277">
        <row r="2">
          <cell r="B2">
            <v>1.9678000000000001E-2</v>
          </cell>
        </row>
      </sheetData>
      <sheetData sheetId="278">
        <row r="2">
          <cell r="B2">
            <v>1.9678000000000001E-2</v>
          </cell>
        </row>
      </sheetData>
      <sheetData sheetId="279">
        <row r="2">
          <cell r="B2">
            <v>1.9678000000000001E-2</v>
          </cell>
        </row>
      </sheetData>
      <sheetData sheetId="280">
        <row r="2">
          <cell r="B2">
            <v>1.9678000000000001E-2</v>
          </cell>
        </row>
      </sheetData>
      <sheetData sheetId="281">
        <row r="2">
          <cell r="B2">
            <v>1.9678000000000001E-2</v>
          </cell>
        </row>
      </sheetData>
      <sheetData sheetId="282">
        <row r="2">
          <cell r="B2">
            <v>1.9678000000000001E-2</v>
          </cell>
        </row>
      </sheetData>
      <sheetData sheetId="283">
        <row r="2">
          <cell r="B2">
            <v>1.9678000000000001E-2</v>
          </cell>
        </row>
      </sheetData>
      <sheetData sheetId="284">
        <row r="2">
          <cell r="B2">
            <v>1.9678000000000001E-2</v>
          </cell>
        </row>
      </sheetData>
      <sheetData sheetId="285">
        <row r="2">
          <cell r="B2">
            <v>1.9678000000000001E-2</v>
          </cell>
        </row>
      </sheetData>
      <sheetData sheetId="286">
        <row r="2">
          <cell r="B2">
            <v>1.9678000000000001E-2</v>
          </cell>
        </row>
      </sheetData>
      <sheetData sheetId="287">
        <row r="2">
          <cell r="B2">
            <v>1.9678000000000001E-2</v>
          </cell>
        </row>
      </sheetData>
      <sheetData sheetId="288">
        <row r="2">
          <cell r="B2">
            <v>1.9678000000000001E-2</v>
          </cell>
        </row>
      </sheetData>
      <sheetData sheetId="289">
        <row r="2">
          <cell r="B2">
            <v>1.9678000000000001E-2</v>
          </cell>
        </row>
      </sheetData>
      <sheetData sheetId="290">
        <row r="2">
          <cell r="B2">
            <v>1.9678000000000001E-2</v>
          </cell>
        </row>
      </sheetData>
      <sheetData sheetId="291">
        <row r="2">
          <cell r="B2">
            <v>1.9678000000000001E-2</v>
          </cell>
        </row>
      </sheetData>
      <sheetData sheetId="292">
        <row r="2">
          <cell r="B2">
            <v>1.9678000000000001E-2</v>
          </cell>
        </row>
      </sheetData>
      <sheetData sheetId="293">
        <row r="2">
          <cell r="B2">
            <v>1.9678000000000001E-2</v>
          </cell>
        </row>
      </sheetData>
      <sheetData sheetId="294">
        <row r="2">
          <cell r="B2">
            <v>1.9678000000000001E-2</v>
          </cell>
        </row>
      </sheetData>
      <sheetData sheetId="295">
        <row r="2">
          <cell r="B2">
            <v>1.9678000000000001E-2</v>
          </cell>
        </row>
      </sheetData>
      <sheetData sheetId="296">
        <row r="2">
          <cell r="B2">
            <v>1.9678000000000001E-2</v>
          </cell>
        </row>
      </sheetData>
      <sheetData sheetId="297">
        <row r="2">
          <cell r="B2">
            <v>1.9678000000000001E-2</v>
          </cell>
        </row>
      </sheetData>
      <sheetData sheetId="298">
        <row r="2">
          <cell r="B2">
            <v>1.9678000000000001E-2</v>
          </cell>
        </row>
      </sheetData>
      <sheetData sheetId="299">
        <row r="2">
          <cell r="B2">
            <v>1.9678000000000001E-2</v>
          </cell>
        </row>
      </sheetData>
      <sheetData sheetId="300">
        <row r="2">
          <cell r="B2">
            <v>1.9678000000000001E-2</v>
          </cell>
        </row>
      </sheetData>
      <sheetData sheetId="301">
        <row r="2">
          <cell r="B2">
            <v>1.9678000000000001E-2</v>
          </cell>
        </row>
      </sheetData>
      <sheetData sheetId="302">
        <row r="2">
          <cell r="B2">
            <v>1.9678000000000001E-2</v>
          </cell>
        </row>
      </sheetData>
      <sheetData sheetId="303">
        <row r="2">
          <cell r="B2">
            <v>1.9678000000000001E-2</v>
          </cell>
        </row>
      </sheetData>
      <sheetData sheetId="304">
        <row r="2">
          <cell r="B2">
            <v>1.9678000000000001E-2</v>
          </cell>
        </row>
      </sheetData>
      <sheetData sheetId="305">
        <row r="2">
          <cell r="B2">
            <v>1.9678000000000001E-2</v>
          </cell>
        </row>
      </sheetData>
      <sheetData sheetId="306">
        <row r="2">
          <cell r="B2">
            <v>1.9678000000000001E-2</v>
          </cell>
        </row>
      </sheetData>
      <sheetData sheetId="307">
        <row r="2">
          <cell r="B2">
            <v>1.9678000000000001E-2</v>
          </cell>
        </row>
      </sheetData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>
        <row r="2">
          <cell r="B2">
            <v>1.9678000000000001E-2</v>
          </cell>
        </row>
      </sheetData>
      <sheetData sheetId="336">
        <row r="2">
          <cell r="B2">
            <v>1.9678000000000001E-2</v>
          </cell>
        </row>
      </sheetData>
      <sheetData sheetId="337">
        <row r="2">
          <cell r="B2">
            <v>1.9678000000000001E-2</v>
          </cell>
        </row>
      </sheetData>
      <sheetData sheetId="338">
        <row r="2">
          <cell r="B2">
            <v>1.9678000000000001E-2</v>
          </cell>
        </row>
      </sheetData>
      <sheetData sheetId="339">
        <row r="2">
          <cell r="B2">
            <v>1.9678000000000001E-2</v>
          </cell>
        </row>
      </sheetData>
      <sheetData sheetId="340">
        <row r="2">
          <cell r="B2">
            <v>1.9678000000000001E-2</v>
          </cell>
        </row>
      </sheetData>
      <sheetData sheetId="341">
        <row r="2">
          <cell r="B2">
            <v>1.9678000000000001E-2</v>
          </cell>
        </row>
      </sheetData>
      <sheetData sheetId="342">
        <row r="2">
          <cell r="B2">
            <v>1.9678000000000001E-2</v>
          </cell>
        </row>
      </sheetData>
      <sheetData sheetId="343">
        <row r="2">
          <cell r="B2">
            <v>1.9678000000000001E-2</v>
          </cell>
        </row>
      </sheetData>
      <sheetData sheetId="344">
        <row r="2">
          <cell r="B2">
            <v>1.9678000000000001E-2</v>
          </cell>
        </row>
      </sheetData>
      <sheetData sheetId="345">
        <row r="2">
          <cell r="B2">
            <v>1.9678000000000001E-2</v>
          </cell>
        </row>
      </sheetData>
      <sheetData sheetId="346">
        <row r="2">
          <cell r="B2">
            <v>1.9678000000000001E-2</v>
          </cell>
        </row>
      </sheetData>
      <sheetData sheetId="347">
        <row r="2">
          <cell r="B2">
            <v>1.9678000000000001E-2</v>
          </cell>
        </row>
      </sheetData>
      <sheetData sheetId="348">
        <row r="2">
          <cell r="B2">
            <v>1.9678000000000001E-2</v>
          </cell>
        </row>
      </sheetData>
      <sheetData sheetId="349">
        <row r="2">
          <cell r="B2">
            <v>1.9678000000000001E-2</v>
          </cell>
        </row>
      </sheetData>
      <sheetData sheetId="350">
        <row r="2">
          <cell r="B2">
            <v>1.9678000000000001E-2</v>
          </cell>
        </row>
      </sheetData>
      <sheetData sheetId="351">
        <row r="2">
          <cell r="B2">
            <v>1.9678000000000001E-2</v>
          </cell>
        </row>
      </sheetData>
      <sheetData sheetId="352">
        <row r="2">
          <cell r="B2">
            <v>1.9678000000000001E-2</v>
          </cell>
        </row>
      </sheetData>
      <sheetData sheetId="353">
        <row r="2">
          <cell r="B2">
            <v>1.9678000000000001E-2</v>
          </cell>
        </row>
      </sheetData>
      <sheetData sheetId="354">
        <row r="2">
          <cell r="B2">
            <v>1.9678000000000001E-2</v>
          </cell>
        </row>
      </sheetData>
      <sheetData sheetId="355">
        <row r="2">
          <cell r="B2">
            <v>1.9678000000000001E-2</v>
          </cell>
        </row>
      </sheetData>
      <sheetData sheetId="356">
        <row r="2">
          <cell r="B2">
            <v>1.9678000000000001E-2</v>
          </cell>
        </row>
      </sheetData>
      <sheetData sheetId="357">
        <row r="2">
          <cell r="B2">
            <v>1.9678000000000001E-2</v>
          </cell>
        </row>
      </sheetData>
      <sheetData sheetId="358">
        <row r="2">
          <cell r="B2">
            <v>1.9678000000000001E-2</v>
          </cell>
        </row>
      </sheetData>
      <sheetData sheetId="359">
        <row r="2">
          <cell r="B2">
            <v>1.9678000000000001E-2</v>
          </cell>
        </row>
      </sheetData>
      <sheetData sheetId="360">
        <row r="2">
          <cell r="B2">
            <v>1.9678000000000001E-2</v>
          </cell>
        </row>
      </sheetData>
      <sheetData sheetId="361">
        <row r="2">
          <cell r="B2">
            <v>1.9678000000000001E-2</v>
          </cell>
        </row>
      </sheetData>
      <sheetData sheetId="362">
        <row r="2">
          <cell r="B2">
            <v>1.9678000000000001E-2</v>
          </cell>
        </row>
      </sheetData>
      <sheetData sheetId="363">
        <row r="2">
          <cell r="B2">
            <v>1.9678000000000001E-2</v>
          </cell>
        </row>
      </sheetData>
      <sheetData sheetId="364">
        <row r="2">
          <cell r="B2">
            <v>1.9678000000000001E-2</v>
          </cell>
        </row>
      </sheetData>
      <sheetData sheetId="365">
        <row r="2">
          <cell r="B2">
            <v>1.9678000000000001E-2</v>
          </cell>
        </row>
      </sheetData>
      <sheetData sheetId="366">
        <row r="2">
          <cell r="B2">
            <v>1.9678000000000001E-2</v>
          </cell>
        </row>
      </sheetData>
      <sheetData sheetId="367">
        <row r="2">
          <cell r="B2">
            <v>1.9678000000000001E-2</v>
          </cell>
        </row>
      </sheetData>
      <sheetData sheetId="368">
        <row r="2">
          <cell r="B2">
            <v>1.9678000000000001E-2</v>
          </cell>
        </row>
      </sheetData>
      <sheetData sheetId="369">
        <row r="2">
          <cell r="B2">
            <v>1.9678000000000001E-2</v>
          </cell>
        </row>
      </sheetData>
      <sheetData sheetId="370">
        <row r="2">
          <cell r="B2">
            <v>1.9678000000000001E-2</v>
          </cell>
        </row>
      </sheetData>
      <sheetData sheetId="371">
        <row r="2">
          <cell r="B2">
            <v>1.9678000000000001E-2</v>
          </cell>
        </row>
      </sheetData>
      <sheetData sheetId="372">
        <row r="2">
          <cell r="B2">
            <v>1.9678000000000001E-2</v>
          </cell>
        </row>
      </sheetData>
      <sheetData sheetId="373">
        <row r="2">
          <cell r="B2">
            <v>1.9678000000000001E-2</v>
          </cell>
        </row>
      </sheetData>
      <sheetData sheetId="374">
        <row r="2">
          <cell r="B2">
            <v>1.9678000000000001E-2</v>
          </cell>
        </row>
      </sheetData>
      <sheetData sheetId="375">
        <row r="2">
          <cell r="B2">
            <v>1.9678000000000001E-2</v>
          </cell>
        </row>
      </sheetData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>
        <row r="2">
          <cell r="B2">
            <v>1.9678000000000001E-2</v>
          </cell>
        </row>
      </sheetData>
      <sheetData sheetId="386">
        <row r="2">
          <cell r="B2">
            <v>1.9678000000000001E-2</v>
          </cell>
        </row>
      </sheetData>
      <sheetData sheetId="387">
        <row r="2">
          <cell r="B2">
            <v>1.9678000000000001E-2</v>
          </cell>
        </row>
      </sheetData>
      <sheetData sheetId="388">
        <row r="2">
          <cell r="B2">
            <v>1.9678000000000001E-2</v>
          </cell>
        </row>
      </sheetData>
      <sheetData sheetId="389">
        <row r="2">
          <cell r="B2">
            <v>1.9678000000000001E-2</v>
          </cell>
        </row>
      </sheetData>
      <sheetData sheetId="390">
        <row r="2">
          <cell r="B2">
            <v>1.9678000000000001E-2</v>
          </cell>
        </row>
      </sheetData>
      <sheetData sheetId="391">
        <row r="2">
          <cell r="B2">
            <v>1.9678000000000001E-2</v>
          </cell>
        </row>
      </sheetData>
      <sheetData sheetId="392">
        <row r="2">
          <cell r="B2">
            <v>1.9678000000000001E-2</v>
          </cell>
        </row>
      </sheetData>
      <sheetData sheetId="393">
        <row r="2">
          <cell r="B2">
            <v>1.9678000000000001E-2</v>
          </cell>
        </row>
      </sheetData>
      <sheetData sheetId="394">
        <row r="2">
          <cell r="B2">
            <v>1.9678000000000001E-2</v>
          </cell>
        </row>
      </sheetData>
      <sheetData sheetId="395">
        <row r="2">
          <cell r="B2">
            <v>1.9678000000000001E-2</v>
          </cell>
        </row>
      </sheetData>
      <sheetData sheetId="396">
        <row r="2">
          <cell r="B2">
            <v>1.9678000000000001E-2</v>
          </cell>
        </row>
      </sheetData>
      <sheetData sheetId="397">
        <row r="2">
          <cell r="B2">
            <v>1.9678000000000001E-2</v>
          </cell>
        </row>
      </sheetData>
      <sheetData sheetId="398">
        <row r="2">
          <cell r="B2">
            <v>1.9678000000000001E-2</v>
          </cell>
        </row>
      </sheetData>
      <sheetData sheetId="399">
        <row r="2">
          <cell r="B2">
            <v>1.9678000000000001E-2</v>
          </cell>
        </row>
      </sheetData>
      <sheetData sheetId="400">
        <row r="2">
          <cell r="B2">
            <v>1.9678000000000001E-2</v>
          </cell>
        </row>
      </sheetData>
      <sheetData sheetId="401">
        <row r="2">
          <cell r="B2">
            <v>1.9678000000000001E-2</v>
          </cell>
        </row>
      </sheetData>
      <sheetData sheetId="402">
        <row r="2">
          <cell r="B2">
            <v>1.9678000000000001E-2</v>
          </cell>
        </row>
      </sheetData>
      <sheetData sheetId="403">
        <row r="2">
          <cell r="B2">
            <v>1.9678000000000001E-2</v>
          </cell>
        </row>
      </sheetData>
      <sheetData sheetId="404">
        <row r="2">
          <cell r="B2">
            <v>1.9678000000000001E-2</v>
          </cell>
        </row>
      </sheetData>
      <sheetData sheetId="405"/>
      <sheetData sheetId="406"/>
      <sheetData sheetId="407"/>
      <sheetData sheetId="408"/>
      <sheetData sheetId="409"/>
      <sheetData sheetId="410"/>
      <sheetData sheetId="411"/>
      <sheetData sheetId="412"/>
      <sheetData sheetId="413"/>
      <sheetData sheetId="414"/>
      <sheetData sheetId="415"/>
      <sheetData sheetId="416"/>
      <sheetData sheetId="417"/>
      <sheetData sheetId="418"/>
      <sheetData sheetId="419"/>
      <sheetData sheetId="420">
        <row r="2">
          <cell r="B2">
            <v>1.9678000000000001E-2</v>
          </cell>
        </row>
      </sheetData>
      <sheetData sheetId="421">
        <row r="2">
          <cell r="B2">
            <v>1.9678000000000001E-2</v>
          </cell>
        </row>
      </sheetData>
      <sheetData sheetId="422">
        <row r="2">
          <cell r="B2">
            <v>1.9678000000000001E-2</v>
          </cell>
        </row>
      </sheetData>
      <sheetData sheetId="423">
        <row r="2">
          <cell r="B2">
            <v>1.9678000000000001E-2</v>
          </cell>
        </row>
      </sheetData>
      <sheetData sheetId="424">
        <row r="2">
          <cell r="B2">
            <v>1.9678000000000001E-2</v>
          </cell>
        </row>
      </sheetData>
      <sheetData sheetId="425">
        <row r="2">
          <cell r="B2">
            <v>1.9678000000000001E-2</v>
          </cell>
        </row>
      </sheetData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/>
      <sheetData sheetId="471"/>
      <sheetData sheetId="472">
        <row r="2">
          <cell r="B2">
            <v>0</v>
          </cell>
        </row>
      </sheetData>
      <sheetData sheetId="473"/>
      <sheetData sheetId="474">
        <row r="2">
          <cell r="B2">
            <v>0</v>
          </cell>
        </row>
      </sheetData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>
        <row r="2">
          <cell r="B2">
            <v>1.9678000000000001E-2</v>
          </cell>
        </row>
      </sheetData>
      <sheetData sheetId="483">
        <row r="2">
          <cell r="B2">
            <v>1.9678000000000001E-2</v>
          </cell>
        </row>
      </sheetData>
      <sheetData sheetId="484"/>
      <sheetData sheetId="485"/>
      <sheetData sheetId="486"/>
      <sheetData sheetId="487"/>
      <sheetData sheetId="488"/>
      <sheetData sheetId="489"/>
      <sheetData sheetId="490"/>
      <sheetData sheetId="491"/>
      <sheetData sheetId="492"/>
      <sheetData sheetId="493"/>
      <sheetData sheetId="494"/>
      <sheetData sheetId="495"/>
      <sheetData sheetId="496"/>
      <sheetData sheetId="497"/>
      <sheetData sheetId="498"/>
      <sheetData sheetId="499"/>
      <sheetData sheetId="500"/>
      <sheetData sheetId="501"/>
      <sheetData sheetId="502"/>
      <sheetData sheetId="503"/>
      <sheetData sheetId="504"/>
      <sheetData sheetId="505"/>
      <sheetData sheetId="506"/>
      <sheetData sheetId="507"/>
      <sheetData sheetId="508"/>
      <sheetData sheetId="509"/>
      <sheetData sheetId="510"/>
      <sheetData sheetId="511"/>
      <sheetData sheetId="512"/>
      <sheetData sheetId="513"/>
      <sheetData sheetId="514"/>
      <sheetData sheetId="515"/>
      <sheetData sheetId="516"/>
      <sheetData sheetId="517"/>
      <sheetData sheetId="518"/>
      <sheetData sheetId="519"/>
      <sheetData sheetId="520"/>
      <sheetData sheetId="521"/>
      <sheetData sheetId="522">
        <row r="2">
          <cell r="B2">
            <v>1.9678000000000001E-2</v>
          </cell>
        </row>
      </sheetData>
      <sheetData sheetId="523"/>
      <sheetData sheetId="524"/>
      <sheetData sheetId="525">
        <row r="2">
          <cell r="B2">
            <v>1.9678000000000001E-2</v>
          </cell>
        </row>
      </sheetData>
      <sheetData sheetId="526"/>
      <sheetData sheetId="527">
        <row r="2">
          <cell r="B2">
            <v>1.9678000000000001E-2</v>
          </cell>
        </row>
      </sheetData>
      <sheetData sheetId="528">
        <row r="2">
          <cell r="B2">
            <v>1.9678000000000001E-2</v>
          </cell>
        </row>
      </sheetData>
      <sheetData sheetId="529"/>
      <sheetData sheetId="530"/>
      <sheetData sheetId="531"/>
      <sheetData sheetId="532"/>
      <sheetData sheetId="533"/>
      <sheetData sheetId="534"/>
      <sheetData sheetId="535"/>
      <sheetData sheetId="536"/>
      <sheetData sheetId="537"/>
      <sheetData sheetId="538"/>
      <sheetData sheetId="539"/>
      <sheetData sheetId="540"/>
      <sheetData sheetId="541"/>
      <sheetData sheetId="542"/>
      <sheetData sheetId="543"/>
      <sheetData sheetId="544"/>
      <sheetData sheetId="545"/>
      <sheetData sheetId="546"/>
      <sheetData sheetId="547"/>
      <sheetData sheetId="548"/>
      <sheetData sheetId="549"/>
      <sheetData sheetId="550"/>
      <sheetData sheetId="551"/>
      <sheetData sheetId="552"/>
      <sheetData sheetId="553"/>
      <sheetData sheetId="554"/>
      <sheetData sheetId="555"/>
      <sheetData sheetId="556"/>
      <sheetData sheetId="557"/>
      <sheetData sheetId="558"/>
      <sheetData sheetId="559"/>
      <sheetData sheetId="560"/>
      <sheetData sheetId="561"/>
      <sheetData sheetId="562"/>
      <sheetData sheetId="563"/>
      <sheetData sheetId="564"/>
      <sheetData sheetId="565"/>
      <sheetData sheetId="566"/>
      <sheetData sheetId="567"/>
      <sheetData sheetId="568"/>
      <sheetData sheetId="569"/>
      <sheetData sheetId="570"/>
      <sheetData sheetId="571">
        <row r="2">
          <cell r="B2">
            <v>1.9678000000000001E-2</v>
          </cell>
        </row>
      </sheetData>
      <sheetData sheetId="572"/>
      <sheetData sheetId="573">
        <row r="2">
          <cell r="B2">
            <v>1.9678000000000001E-2</v>
          </cell>
        </row>
      </sheetData>
      <sheetData sheetId="574"/>
      <sheetData sheetId="575"/>
      <sheetData sheetId="576"/>
      <sheetData sheetId="577"/>
      <sheetData sheetId="578"/>
      <sheetData sheetId="579"/>
      <sheetData sheetId="580"/>
      <sheetData sheetId="581"/>
      <sheetData sheetId="582"/>
      <sheetData sheetId="583"/>
      <sheetData sheetId="584"/>
      <sheetData sheetId="585"/>
      <sheetData sheetId="586"/>
      <sheetData sheetId="587"/>
      <sheetData sheetId="588"/>
      <sheetData sheetId="589"/>
      <sheetData sheetId="590"/>
      <sheetData sheetId="591"/>
      <sheetData sheetId="592"/>
      <sheetData sheetId="593"/>
      <sheetData sheetId="594"/>
      <sheetData sheetId="595"/>
      <sheetData sheetId="596"/>
      <sheetData sheetId="597"/>
      <sheetData sheetId="598"/>
      <sheetData sheetId="599"/>
      <sheetData sheetId="600"/>
      <sheetData sheetId="601"/>
      <sheetData sheetId="602"/>
      <sheetData sheetId="603"/>
      <sheetData sheetId="604"/>
      <sheetData sheetId="605"/>
      <sheetData sheetId="606"/>
      <sheetData sheetId="607"/>
      <sheetData sheetId="608"/>
      <sheetData sheetId="609"/>
      <sheetData sheetId="610"/>
      <sheetData sheetId="611"/>
      <sheetData sheetId="612"/>
      <sheetData sheetId="613"/>
      <sheetData sheetId="614"/>
      <sheetData sheetId="615">
        <row r="2">
          <cell r="B2">
            <v>1.9678000000000001E-2</v>
          </cell>
        </row>
      </sheetData>
      <sheetData sheetId="616">
        <row r="2">
          <cell r="B2">
            <v>1.9678000000000001E-2</v>
          </cell>
        </row>
      </sheetData>
      <sheetData sheetId="617">
        <row r="2">
          <cell r="B2">
            <v>1.9678000000000001E-2</v>
          </cell>
        </row>
      </sheetData>
      <sheetData sheetId="618">
        <row r="2">
          <cell r="B2">
            <v>1.9678000000000001E-2</v>
          </cell>
        </row>
      </sheetData>
      <sheetData sheetId="619"/>
      <sheetData sheetId="620"/>
      <sheetData sheetId="621"/>
      <sheetData sheetId="622"/>
      <sheetData sheetId="623"/>
      <sheetData sheetId="624"/>
      <sheetData sheetId="625"/>
      <sheetData sheetId="626"/>
      <sheetData sheetId="627"/>
      <sheetData sheetId="628"/>
      <sheetData sheetId="629"/>
      <sheetData sheetId="630"/>
      <sheetData sheetId="631"/>
      <sheetData sheetId="632"/>
      <sheetData sheetId="633"/>
      <sheetData sheetId="634"/>
      <sheetData sheetId="635"/>
      <sheetData sheetId="636"/>
      <sheetData sheetId="637"/>
      <sheetData sheetId="638"/>
      <sheetData sheetId="639"/>
      <sheetData sheetId="640"/>
      <sheetData sheetId="641"/>
      <sheetData sheetId="642"/>
      <sheetData sheetId="643"/>
      <sheetData sheetId="644"/>
      <sheetData sheetId="645"/>
      <sheetData sheetId="646"/>
      <sheetData sheetId="647"/>
      <sheetData sheetId="648"/>
      <sheetData sheetId="649"/>
      <sheetData sheetId="650"/>
      <sheetData sheetId="651"/>
      <sheetData sheetId="652"/>
      <sheetData sheetId="653"/>
      <sheetData sheetId="654"/>
      <sheetData sheetId="655"/>
      <sheetData sheetId="656"/>
      <sheetData sheetId="657"/>
      <sheetData sheetId="658"/>
      <sheetData sheetId="659"/>
      <sheetData sheetId="660"/>
      <sheetData sheetId="661">
        <row r="2">
          <cell r="B2">
            <v>1.9678000000000001E-2</v>
          </cell>
        </row>
      </sheetData>
      <sheetData sheetId="662"/>
      <sheetData sheetId="663">
        <row r="2">
          <cell r="B2">
            <v>1.9678000000000001E-2</v>
          </cell>
        </row>
      </sheetData>
      <sheetData sheetId="664"/>
      <sheetData sheetId="665"/>
      <sheetData sheetId="666"/>
      <sheetData sheetId="667"/>
      <sheetData sheetId="668"/>
      <sheetData sheetId="669"/>
      <sheetData sheetId="670"/>
      <sheetData sheetId="671"/>
      <sheetData sheetId="672"/>
      <sheetData sheetId="673"/>
      <sheetData sheetId="674"/>
      <sheetData sheetId="675"/>
      <sheetData sheetId="676"/>
      <sheetData sheetId="677"/>
      <sheetData sheetId="678"/>
      <sheetData sheetId="679"/>
      <sheetData sheetId="680"/>
      <sheetData sheetId="681"/>
      <sheetData sheetId="682"/>
      <sheetData sheetId="683"/>
      <sheetData sheetId="684"/>
      <sheetData sheetId="685"/>
      <sheetData sheetId="686"/>
      <sheetData sheetId="687"/>
      <sheetData sheetId="688"/>
      <sheetData sheetId="689"/>
      <sheetData sheetId="690"/>
      <sheetData sheetId="691"/>
      <sheetData sheetId="692"/>
      <sheetData sheetId="693"/>
      <sheetData sheetId="694"/>
      <sheetData sheetId="695"/>
      <sheetData sheetId="696"/>
      <sheetData sheetId="697"/>
      <sheetData sheetId="698"/>
      <sheetData sheetId="699"/>
      <sheetData sheetId="700"/>
      <sheetData sheetId="701"/>
      <sheetData sheetId="702"/>
      <sheetData sheetId="703"/>
      <sheetData sheetId="704"/>
      <sheetData sheetId="705">
        <row r="2">
          <cell r="B2">
            <v>1.9678000000000001E-2</v>
          </cell>
        </row>
      </sheetData>
      <sheetData sheetId="706">
        <row r="2">
          <cell r="B2">
            <v>1.9678000000000001E-2</v>
          </cell>
        </row>
      </sheetData>
      <sheetData sheetId="707">
        <row r="2">
          <cell r="B2">
            <v>1.9678000000000001E-2</v>
          </cell>
        </row>
      </sheetData>
      <sheetData sheetId="708">
        <row r="2">
          <cell r="B2">
            <v>1.9678000000000001E-2</v>
          </cell>
        </row>
      </sheetData>
      <sheetData sheetId="709"/>
      <sheetData sheetId="710"/>
      <sheetData sheetId="711"/>
      <sheetData sheetId="712"/>
      <sheetData sheetId="713"/>
      <sheetData sheetId="714"/>
      <sheetData sheetId="715"/>
      <sheetData sheetId="716"/>
      <sheetData sheetId="717"/>
      <sheetData sheetId="718"/>
      <sheetData sheetId="719"/>
      <sheetData sheetId="720"/>
      <sheetData sheetId="721"/>
      <sheetData sheetId="722"/>
      <sheetData sheetId="723"/>
      <sheetData sheetId="724"/>
      <sheetData sheetId="725"/>
      <sheetData sheetId="726"/>
      <sheetData sheetId="727"/>
      <sheetData sheetId="728"/>
      <sheetData sheetId="729"/>
      <sheetData sheetId="730"/>
      <sheetData sheetId="731"/>
      <sheetData sheetId="732"/>
      <sheetData sheetId="733"/>
      <sheetData sheetId="734"/>
      <sheetData sheetId="735"/>
      <sheetData sheetId="736"/>
      <sheetData sheetId="737"/>
      <sheetData sheetId="738"/>
      <sheetData sheetId="739"/>
      <sheetData sheetId="740"/>
      <sheetData sheetId="741"/>
      <sheetData sheetId="742"/>
      <sheetData sheetId="743"/>
      <sheetData sheetId="744"/>
      <sheetData sheetId="745"/>
      <sheetData sheetId="746"/>
      <sheetData sheetId="747"/>
      <sheetData sheetId="748"/>
      <sheetData sheetId="749"/>
      <sheetData sheetId="750"/>
      <sheetData sheetId="751"/>
      <sheetData sheetId="752"/>
      <sheetData sheetId="753"/>
      <sheetData sheetId="754"/>
      <sheetData sheetId="755"/>
      <sheetData sheetId="756"/>
      <sheetData sheetId="757">
        <row r="2">
          <cell r="B2">
            <v>0</v>
          </cell>
        </row>
      </sheetData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>
        <row r="2">
          <cell r="B2">
            <v>1.9678000000000001E-2</v>
          </cell>
        </row>
      </sheetData>
      <sheetData sheetId="780">
        <row r="3">
          <cell r="B3" t="str">
            <v>Total</v>
          </cell>
        </row>
      </sheetData>
      <sheetData sheetId="781"/>
      <sheetData sheetId="782"/>
      <sheetData sheetId="783"/>
      <sheetData sheetId="784"/>
      <sheetData sheetId="785"/>
      <sheetData sheetId="786"/>
      <sheetData sheetId="787"/>
      <sheetData sheetId="788"/>
      <sheetData sheetId="789"/>
      <sheetData sheetId="790"/>
      <sheetData sheetId="791"/>
      <sheetData sheetId="792"/>
      <sheetData sheetId="793"/>
      <sheetData sheetId="794"/>
      <sheetData sheetId="795"/>
      <sheetData sheetId="796"/>
      <sheetData sheetId="797"/>
      <sheetData sheetId="798"/>
      <sheetData sheetId="799"/>
      <sheetData sheetId="800"/>
      <sheetData sheetId="801"/>
      <sheetData sheetId="802"/>
      <sheetData sheetId="803"/>
      <sheetData sheetId="804"/>
      <sheetData sheetId="805"/>
      <sheetData sheetId="806"/>
      <sheetData sheetId="807"/>
      <sheetData sheetId="808"/>
      <sheetData sheetId="809"/>
      <sheetData sheetId="810"/>
      <sheetData sheetId="811"/>
      <sheetData sheetId="812"/>
      <sheetData sheetId="813"/>
      <sheetData sheetId="814"/>
      <sheetData sheetId="815"/>
      <sheetData sheetId="816"/>
      <sheetData sheetId="817"/>
      <sheetData sheetId="818"/>
      <sheetData sheetId="819"/>
      <sheetData sheetId="820"/>
      <sheetData sheetId="821"/>
      <sheetData sheetId="822"/>
      <sheetData sheetId="823"/>
      <sheetData sheetId="824"/>
      <sheetData sheetId="825"/>
      <sheetData sheetId="826"/>
      <sheetData sheetId="827"/>
      <sheetData sheetId="828"/>
      <sheetData sheetId="829"/>
      <sheetData sheetId="830"/>
      <sheetData sheetId="831"/>
      <sheetData sheetId="832"/>
      <sheetData sheetId="833"/>
      <sheetData sheetId="834"/>
      <sheetData sheetId="835"/>
      <sheetData sheetId="836"/>
      <sheetData sheetId="837"/>
      <sheetData sheetId="838"/>
      <sheetData sheetId="839"/>
      <sheetData sheetId="840"/>
      <sheetData sheetId="841"/>
      <sheetData sheetId="842"/>
      <sheetData sheetId="843"/>
      <sheetData sheetId="844"/>
      <sheetData sheetId="845"/>
      <sheetData sheetId="846"/>
      <sheetData sheetId="847"/>
      <sheetData sheetId="848"/>
      <sheetData sheetId="849"/>
      <sheetData sheetId="850"/>
      <sheetData sheetId="851"/>
      <sheetData sheetId="852"/>
      <sheetData sheetId="853"/>
      <sheetData sheetId="854"/>
      <sheetData sheetId="855"/>
      <sheetData sheetId="856"/>
      <sheetData sheetId="857"/>
      <sheetData sheetId="858"/>
      <sheetData sheetId="859"/>
      <sheetData sheetId="860"/>
      <sheetData sheetId="861" refreshError="1"/>
      <sheetData sheetId="862" refreshError="1"/>
      <sheetData sheetId="863" refreshError="1"/>
      <sheetData sheetId="864" refreshError="1"/>
      <sheetData sheetId="865" refreshError="1"/>
      <sheetData sheetId="866" refreshError="1"/>
      <sheetData sheetId="867" refreshError="1"/>
      <sheetData sheetId="868" refreshError="1"/>
      <sheetData sheetId="869" refreshError="1"/>
      <sheetData sheetId="870" refreshError="1"/>
      <sheetData sheetId="871" refreshError="1"/>
      <sheetData sheetId="872" refreshError="1"/>
      <sheetData sheetId="873" refreshError="1"/>
      <sheetData sheetId="874" refreshError="1"/>
      <sheetData sheetId="875" refreshError="1"/>
      <sheetData sheetId="876" refreshError="1"/>
      <sheetData sheetId="877" refreshError="1"/>
      <sheetData sheetId="878" refreshError="1"/>
      <sheetData sheetId="879" refreshError="1"/>
      <sheetData sheetId="880" refreshError="1"/>
      <sheetData sheetId="881" refreshError="1"/>
      <sheetData sheetId="882" refreshError="1"/>
      <sheetData sheetId="883" refreshError="1"/>
      <sheetData sheetId="884" refreshError="1"/>
      <sheetData sheetId="885" refreshError="1"/>
      <sheetData sheetId="886">
        <row r="2">
          <cell r="B2"/>
        </row>
      </sheetData>
      <sheetData sheetId="887"/>
      <sheetData sheetId="888" refreshError="1"/>
      <sheetData sheetId="889" refreshError="1"/>
      <sheetData sheetId="890" refreshError="1"/>
      <sheetData sheetId="891" refreshError="1"/>
      <sheetData sheetId="892" refreshError="1"/>
      <sheetData sheetId="893" refreshError="1"/>
      <sheetData sheetId="894"/>
      <sheetData sheetId="895" refreshError="1"/>
      <sheetData sheetId="896" refreshError="1"/>
      <sheetData sheetId="897">
        <row r="2">
          <cell r="B2">
            <v>0</v>
          </cell>
        </row>
      </sheetData>
      <sheetData sheetId="898"/>
      <sheetData sheetId="899"/>
      <sheetData sheetId="900"/>
      <sheetData sheetId="901"/>
      <sheetData sheetId="902"/>
      <sheetData sheetId="903"/>
      <sheetData sheetId="904"/>
      <sheetData sheetId="905"/>
      <sheetData sheetId="906"/>
      <sheetData sheetId="907"/>
      <sheetData sheetId="908"/>
      <sheetData sheetId="909"/>
      <sheetData sheetId="910"/>
      <sheetData sheetId="911"/>
      <sheetData sheetId="912"/>
      <sheetData sheetId="913"/>
      <sheetData sheetId="914"/>
      <sheetData sheetId="915"/>
      <sheetData sheetId="916"/>
      <sheetData sheetId="917"/>
      <sheetData sheetId="918"/>
      <sheetData sheetId="919"/>
      <sheetData sheetId="920"/>
      <sheetData sheetId="921"/>
      <sheetData sheetId="922"/>
      <sheetData sheetId="923"/>
      <sheetData sheetId="924"/>
      <sheetData sheetId="925"/>
      <sheetData sheetId="926"/>
      <sheetData sheetId="927"/>
      <sheetData sheetId="928"/>
      <sheetData sheetId="929"/>
      <sheetData sheetId="930"/>
      <sheetData sheetId="931"/>
      <sheetData sheetId="932"/>
      <sheetData sheetId="933"/>
      <sheetData sheetId="934"/>
      <sheetData sheetId="935"/>
      <sheetData sheetId="936"/>
      <sheetData sheetId="937"/>
      <sheetData sheetId="938"/>
      <sheetData sheetId="939"/>
      <sheetData sheetId="940"/>
      <sheetData sheetId="941"/>
      <sheetData sheetId="942"/>
      <sheetData sheetId="943"/>
      <sheetData sheetId="944"/>
      <sheetData sheetId="945"/>
      <sheetData sheetId="946"/>
      <sheetData sheetId="947"/>
      <sheetData sheetId="948"/>
      <sheetData sheetId="949"/>
      <sheetData sheetId="950"/>
      <sheetData sheetId="951"/>
      <sheetData sheetId="952"/>
      <sheetData sheetId="953"/>
      <sheetData sheetId="954"/>
      <sheetData sheetId="955"/>
      <sheetData sheetId="956"/>
      <sheetData sheetId="957"/>
      <sheetData sheetId="958"/>
      <sheetData sheetId="959"/>
      <sheetData sheetId="960"/>
      <sheetData sheetId="961"/>
      <sheetData sheetId="962"/>
      <sheetData sheetId="963"/>
      <sheetData sheetId="964"/>
      <sheetData sheetId="965"/>
      <sheetData sheetId="966"/>
      <sheetData sheetId="967"/>
      <sheetData sheetId="968" refreshError="1"/>
      <sheetData sheetId="969" refreshError="1"/>
      <sheetData sheetId="970" refreshError="1"/>
      <sheetData sheetId="971" refreshError="1"/>
      <sheetData sheetId="972" refreshError="1"/>
      <sheetData sheetId="973" refreshError="1"/>
      <sheetData sheetId="974" refreshError="1"/>
      <sheetData sheetId="975" refreshError="1"/>
    </sheetDataSet>
  </externalBook>
</externalLink>
</file>

<file path=xl/externalLinks/externalLink4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adme"/>
      <sheetName val="Instructions"/>
      <sheetName val="Pivot"/>
      <sheetName val="Actives"/>
      <sheetName val="Actives (300days)"/>
      <sheetName val="Q LRS"/>
      <sheetName val="Q Results"/>
      <sheetName val="IAS Disclos_OCI"/>
      <sheetName val="IAS Disclos_Imm P&amp;L"/>
      <sheetName val="ASC 715"/>
      <sheetName val="DBO 2017"/>
      <sheetName val="Summary benefit"/>
      <sheetName val="Indiv Calc"/>
      <sheetName val="Branch-Level Breakdown"/>
      <sheetName val="Level Breakdown"/>
      <sheetName val="Department Breakdown"/>
      <sheetName val="300 days"/>
      <sheetName val="Input Sheet Comp"/>
      <sheetName val="IAS19 Disclosure"/>
      <sheetName val="Pivot2"/>
      <sheetName val="1.CPN"/>
      <sheetName val="2.CFA"/>
      <sheetName val="3.CMA"/>
      <sheetName val="4.CWC"/>
      <sheetName val="5.BCP"/>
      <sheetName val="6.CRY"/>
      <sheetName val="7.RTB"/>
      <sheetName val="8.CPK-New"/>
      <sheetName val="9.CBR"/>
      <sheetName val="10.KKN"/>
      <sheetName val="11.CP2"/>
      <sheetName val="12.CP3"/>
      <sheetName val="13.CPD"/>
      <sheetName val="14.CP9"/>
      <sheetName val="15.CWCU"/>
      <sheetName val="16.PBH (CPTH)"/>
      <sheetName val="17.CPRM-New"/>
      <sheetName val="18.PTB (CPT)"/>
      <sheetName val="IAS Disclos 10%Corr"/>
      <sheetName val="C&amp;S Details"/>
      <sheetName val="Transfer detail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>
        <row r="6">
          <cell r="E6">
            <v>43465</v>
          </cell>
        </row>
        <row r="7">
          <cell r="E7">
            <v>3.3000000000000002E-2</v>
          </cell>
        </row>
        <row r="8">
          <cell r="E8">
            <v>3.2000000000000001E-2</v>
          </cell>
        </row>
      </sheetData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</sheetDataSet>
  </externalBook>
</externalLink>
</file>

<file path=xl/externalLinks/externalLink4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เงินกู้ธนชาติ"/>
      <sheetName val="เงินกู้ MGC"/>
      <sheetName val="ADJ - RATE"/>
      <sheetName val="K-5"/>
      <sheetName val="VariableII  period"/>
      <sheetName val="standard cost "/>
      <sheetName val="ตั๋วเงินรับ"/>
    </sheetNames>
    <sheetDataSet>
      <sheetData sheetId="0">
        <row r="17">
          <cell r="E17">
            <v>3000000</v>
          </cell>
        </row>
      </sheetData>
      <sheetData sheetId="1">
        <row r="17">
          <cell r="E17">
            <v>3000000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4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P C2001"/>
      <sheetName val="CARD 5"/>
      <sheetName val="CARD 10"/>
      <sheetName val="เอกสารแนบบันทึก-บช"/>
    </sheetNames>
    <sheetDataSet>
      <sheetData sheetId="0"/>
      <sheetData sheetId="1"/>
      <sheetData sheetId="2"/>
      <sheetData sheetId="3"/>
    </sheetDataSet>
  </externalBook>
</externalLink>
</file>

<file path=xl/externalLinks/externalLink4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 31-12-11"/>
      <sheetName val="BS"/>
      <sheetName val="Sum Lead"/>
      <sheetName val="C-1"/>
      <sheetName val="E-1"/>
      <sheetName val="F-1"/>
      <sheetName val="H-1"/>
      <sheetName val="I-1"/>
      <sheetName val="G-1"/>
      <sheetName val="J-1"/>
      <sheetName val="J-1A"/>
      <sheetName val="K-1"/>
      <sheetName val="L-1"/>
      <sheetName val="K-1A"/>
      <sheetName val="M-1"/>
      <sheetName val="Q-1"/>
      <sheetName val="N-1"/>
      <sheetName val="R-1"/>
      <sheetName val="T-1"/>
      <sheetName val="U-1"/>
      <sheetName val="U-2"/>
      <sheetName val="U-3"/>
      <sheetName val="U-4"/>
      <sheetName val="U-6"/>
      <sheetName val="U-5"/>
      <sheetName val="สินทรัพย์ไม่มีตัวตน"/>
      <sheetName val="เงินลงทุนชั่วคราว"/>
      <sheetName val="ลูกหนี้การค้า"/>
      <sheetName val="ดอกเบี้ยค้างรับ"/>
      <sheetName val="PPE"/>
      <sheetName val="สัญญาเช่าดำเนินงาน"/>
      <sheetName val="ภาระผูกพันวัตถุดิบ"/>
      <sheetName val="ภาระผูกพัน-FA"/>
      <sheetName val="Guruntee by Bank"/>
      <sheetName val="AR ต่างประเทศ"/>
      <sheetName val="AP ต่างประเทศ"/>
      <sheetName val="กำไรในสินค้าคงเหลือ"/>
      <sheetName val="เงินกู้ MGC"/>
      <sheetName val="Invoic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 refreshError="1"/>
      <sheetData sheetId="13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</sheetDataSet>
  </externalBook>
</externalLink>
</file>

<file path=xl/externalLinks/externalLink4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112_002"/>
      <sheetName val="1112-008"/>
      <sheetName val="1113_006"/>
      <sheetName val="1113-009"/>
      <sheetName val="115101"/>
      <sheetName val="1128"/>
      <sheetName val="1150-01"/>
      <sheetName val="1150-02"/>
      <sheetName val="1160-05(119105)"/>
      <sheetName val="1160-07(119302)"/>
      <sheetName val="1160-14(119299)"/>
      <sheetName val="1310_001"/>
      <sheetName val="129205"/>
      <sheetName val="1310_002"/>
      <sheetName val="1310_004(129204)"/>
      <sheetName val="รายละเอียดเงินประกันมิเตอร์ไฟฟ้"/>
      <sheetName val="124303"/>
      <sheetName val="124301"/>
      <sheetName val="124308"/>
      <sheetName val="124332"/>
      <sheetName val="124398"/>
      <sheetName val="124399"/>
      <sheetName val="2130-0-006"/>
      <sheetName val="212101"/>
      <sheetName val="212102"/>
      <sheetName val="212104"/>
      <sheetName val="213101"/>
      <sheetName val="213103"/>
      <sheetName val="2150_02_1"/>
      <sheetName val="219501_Compu"/>
      <sheetName val="2150_02"/>
      <sheetName val="219401(compu)"/>
      <sheetName val="2150-03"/>
      <sheetName val="2150-03 Compu"/>
      <sheetName val="2150-03 Compu (2)"/>
      <sheetName val="6100-07"/>
      <sheetName val="2150-03-005"/>
      <sheetName val="2160"/>
      <sheetName val="2160_1"/>
      <sheetName val="2160_2"/>
      <sheetName val="2160_002"/>
      <sheetName val="2160_04"/>
      <sheetName val="2170-08"/>
      <sheetName val="4220-01"/>
      <sheetName val="1124"/>
      <sheetName val="เจ้าหนี้การค้า"/>
      <sheetName val="รายการระหว่างกัน"/>
      <sheetName val="ดอกเบี้ยรับ"/>
      <sheetName val="วงเงินกู้ระยะยาว 1"/>
      <sheetName val="วงเงินกู้ระยะยาว2"/>
      <sheetName val="วงเงินกู้ระยะยาว 3"/>
      <sheetName val="วงเงินกู้ระยะยาว 4"/>
      <sheetName val="BS_PL54"/>
      <sheetName val="BS_PL53"/>
      <sheetName val="BS_PL52"/>
      <sheetName val="1"/>
      <sheetName val="Sheet1"/>
      <sheetName val="Sheet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MT"/>
      <sheetName val="Boj5n"/>
      <sheetName val="Boj5"/>
      <sheetName val="Dividend"/>
      <sheetName val="Stock1"/>
      <sheetName val="Stock2"/>
      <sheetName val="Import95"/>
      <sheetName val="RM90"/>
      <sheetName val="Qty90"/>
      <sheetName val="Sale89"/>
      <sheetName val="Bal89"/>
      <sheetName val="Detail1"/>
      <sheetName val="Detail2"/>
      <sheetName val="Fur"/>
      <sheetName val="Lab"/>
      <sheetName val="Mac"/>
      <sheetName val="Other"/>
      <sheetName val="Des"/>
      <sheetName val="Desc"/>
      <sheetName val="DMY"/>
      <sheetName val="Z"/>
      <sheetName val="Qty90 (2)"/>
      <sheetName val="Cover"/>
      <sheetName val="Qty90_(2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/>
      <sheetData sheetId="22" refreshError="1"/>
      <sheetData sheetId="23"/>
    </sheetDataSet>
  </externalBook>
</externalLink>
</file>

<file path=xl/externalLinks/externalLink5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 เงินลงทุนชั่วคราว"/>
      <sheetName val="สินค้า"/>
      <sheetName val="หนี้สินหมุนเวียนอื่น"/>
      <sheetName val=" สินทรัพย์ไมหมุนเวียน"/>
      <sheetName val="ลูกหนี้การค้าลูกหนี้อื่น "/>
      <sheetName val="เจ้าหนี้การค้าเจ้าหนี้อี่น"/>
      <sheetName val="PPE"/>
      <sheetName val="สินทรัพย์ไม่มีตัวตน"/>
      <sheetName val="ดอกเบี้ยค้างรับ"/>
      <sheetName val="ภาระผูกพัน FA"/>
      <sheetName val="สัญญาเช่าดำเนินงาน"/>
      <sheetName val="ARAPทรัพย์สิน"/>
      <sheetName val="ภาระผูกพันวัตถุดิบ"/>
      <sheetName val="กำไรในสินค้าคงเหลือ"/>
      <sheetName val="Garuntee by Bank"/>
      <sheetName val="AP ต่างประเทศ"/>
      <sheetName val="AR ต่างประเทศ"/>
      <sheetName val="AR ต่างประเทศ Q3.2012"/>
      <sheetName val="AP ต่างประเทศ Q3.2012"/>
      <sheetName val="FWD Q3.2012"/>
      <sheetName val="AR ต่างประเทศ Q3.2011"/>
      <sheetName val="AP ต่างประเทศ Q3.2011"/>
      <sheetName val="FWD Q3.2011"/>
      <sheetName val="ส่วนเพิ่มลด"/>
      <sheetName val="ภาระผูกพันชื้อวัตถุดิบ"/>
      <sheetName val="Invoic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 refreshError="1"/>
    </sheetDataSet>
  </externalBook>
</externalLink>
</file>

<file path=xl/externalLinks/externalLink5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quity-Conso"/>
      <sheetName val="Equity-Company"/>
      <sheetName val="BS&amp;PL"/>
      <sheetName val="Dividend"/>
      <sheetName val="Ratio"/>
      <sheetName val="เครดิตเงินปันผล"/>
      <sheetName val="Adjust"/>
      <sheetName val="Con-BS"/>
      <sheetName val="Con-PL-acc"/>
      <sheetName val="BS-1 mth"/>
      <sheetName val="Con-PL- 1 mth"/>
      <sheetName val="Con-CF"/>
      <sheetName val="Segment-acc"/>
      <sheetName val="Segement-1mth1"/>
      <sheetName val="Segment-acc (1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externalLinks/externalLink5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"/>
      <sheetName val="Admim"/>
      <sheetName val="Details"/>
      <sheetName val="Name"/>
      <sheetName val="BS"/>
      <sheetName val="Depre"/>
      <sheetName val="รายการระหว่างกัน"/>
      <sheetName val="TB"/>
      <sheetName val="Sheet1"/>
      <sheetName val="งบ BD 30-9-52"/>
      <sheetName val="เจ้าหนี้การค้า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5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เงินกู้ธนชาติ"/>
      <sheetName val="เงินกู้ MGC"/>
      <sheetName val="C-1"/>
      <sheetName val="K-1"/>
      <sheetName val="K-1A"/>
      <sheetName val="ภาระผูกพันตามโครงการผลประโยชน์"/>
      <sheetName val="211901_คชจ.ค้างจ่าย"/>
      <sheetName val="VariableII  period"/>
      <sheetName val="เง_นก__ธนชาต_"/>
    </sheetNames>
    <sheetDataSet>
      <sheetData sheetId="0" refreshError="1">
        <row r="17">
          <cell r="E17">
            <v>2301291.9806534634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/>
    </sheetDataSet>
  </externalBook>
</externalLink>
</file>

<file path=xl/externalLinks/externalLink5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เงินสด"/>
      <sheetName val="petty cash"/>
      <sheetName val="สรุป Bank"/>
      <sheetName val="Petty  Cash"/>
      <sheetName val="เงินลงทุนชั่วคราว"/>
      <sheetName val="ลูกหนี้การค้าสกุลเงินบาท"/>
      <sheetName val="ลูกหนี้การค้าสกุลเงินตราต่างประ"/>
      <sheetName val="เช็ครับลงวันที่ล่วงหน้า"/>
      <sheetName val="เจ้าหนี้การค้า"/>
      <sheetName val="เจ้าหนี้ทรัพย์สิน"/>
      <sheetName val="เช็คจ่ายล่วงหน้า"/>
      <sheetName val="ปรับ EX-เจ้าหนี้การค้าตปท."/>
      <sheetName val="เงินกู้ 200 ล้าน"/>
      <sheetName val="วัตถุดิบระหว่างทาง"/>
      <sheetName val="เงินกู้ระยะยาวที่ถึงกำหนด"/>
      <sheetName val="ปรับ EX-เจ้าหนี้การค้า"/>
      <sheetName val="ดอกเบี้ยถัวเฉลี่ย"/>
      <sheetName val="หักกลบลบหนี้"/>
      <sheetName val="เงินทดรองจ่ายคุณดาวใจ"/>
      <sheetName val="เงินทดรองจ่ายคุณกฤติชัย"/>
      <sheetName val="เงินทดรองจ่ายคุณสุรพล"/>
      <sheetName val="ลูกหนี้บริษัท-คุณกฤษณุ"/>
      <sheetName val="ลูกหนี้อื่น ๆ"/>
      <sheetName val="ค่าเผื่อการด้อยค่าเงินลงทุน"/>
      <sheetName val="เงินมัดจำต่าง ๆ "/>
      <sheetName val="เงินมัดจำค่าบำรุงสมาชิก"/>
      <sheetName val="เงินมัดจำค่าเช่ารถ"/>
      <sheetName val="ค่าใช้จ่ายค้างจ่ายต่าง ๆ"/>
      <sheetName val="คชจ.ค้างจ่าย-ค่ารับรอง"/>
      <sheetName val="คชจ.ค้างจ่าย-ค่าตรวจสอบบัญชี"/>
      <sheetName val="ภาษีชื้อไม่ถึงกำหนด"/>
      <sheetName val="คชจ.ค้างจ่าย-อื่น ๆ"/>
      <sheetName val="คชจ.ค้างจ่าย-ค่านายหน้า"/>
      <sheetName val="Tax-AL"/>
      <sheetName val="Tax-CP "/>
      <sheetName val="Tax-03"/>
      <sheetName val="หนี้สินหมุนเวียนอื่น"/>
      <sheetName val="สินค้าคงเหลือ"/>
      <sheetName val="รายละเอียดค่าเผื่อ"/>
      <sheetName val="ทะเบียนทรัพย์สิน"/>
      <sheetName val="เงินประกันน้ำประปา"/>
      <sheetName val="เงินปันผลค้างจ่าย"/>
      <sheetName val="เช็ครับ"/>
      <sheetName val="เช็คจ่าย"/>
      <sheetName val="ตั๋วEXIM"/>
      <sheetName val="ตั๋วสินACL"/>
      <sheetName val="ตั๋วKBANK"/>
      <sheetName val="เงินกู้"/>
      <sheetName val="เงินกู้ยาวถึงกำหนด"/>
      <sheetName val="เงินกู้ยืมระยะยาว"/>
      <sheetName val="วิเคราะหลูกหนี้"/>
      <sheetName val="หักกลบ-ลบหนี้"/>
      <sheetName val="Invoice"/>
      <sheetName val="เงินกู้ธนชาติ"/>
      <sheetName val="เงินกู้ MGC"/>
      <sheetName val="K-1"/>
      <sheetName val="K-1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</sheetDataSet>
  </externalBook>
</externalLink>
</file>

<file path=xl/externalLinks/externalLink5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djustment RE BF"/>
      <sheetName val="Control BS"/>
      <sheetName val="Control PL"/>
      <sheetName val="3000 AR"/>
      <sheetName val="3100 Sales"/>
      <sheetName val="3300 AP"/>
      <sheetName val="3440 FG"/>
      <sheetName val="3700 CGS"/>
      <sheetName val="3750 Oper "/>
      <sheetName val="3800 FA"/>
      <sheetName val="4100 Cash"/>
      <sheetName val="4200 Market Secu"/>
      <sheetName val="4600 Fin In&amp;Ep"/>
      <sheetName val="5100 Prepaid"/>
      <sheetName val="5300 Interco"/>
      <sheetName val="5500 Provision"/>
      <sheetName val="5600 Current Tax"/>
      <sheetName val="5800 Non oper"/>
      <sheetName val="6100 Capital"/>
      <sheetName val="SUD"/>
      <sheetName val="TB P1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5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หักกลบ-ลบหนี้"/>
      <sheetName val="เงินกู้ธนชาติ"/>
    </sheetNames>
    <sheetDataSet>
      <sheetData sheetId="0"/>
      <sheetData sheetId="1" refreshError="1"/>
    </sheetDataSet>
  </externalBook>
</externalLink>
</file>

<file path=xl/externalLinks/externalLink5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หักกลบ-ลบหนี้"/>
    </sheetNames>
    <sheetDataSet>
      <sheetData sheetId="0"/>
    </sheetDataSet>
  </externalBook>
</externalLink>
</file>

<file path=xl/externalLinks/externalLink5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เงินสด"/>
      <sheetName val="petty cash"/>
      <sheetName val="สรุป Bank"/>
      <sheetName val="Petty  Cash"/>
      <sheetName val="เงินลงทุนชั่วคราว"/>
      <sheetName val="ลูกหนี้การค้าสกุลเงินบาท"/>
      <sheetName val="ลูกหนี้การค้าสกุลเงินตราต่างประ"/>
      <sheetName val="เช็ครับลงวันที่ล่วงหน้า"/>
      <sheetName val="เจ้าหนี้การค้า"/>
      <sheetName val="เจ้าหนี้ทรัพย์สิน"/>
      <sheetName val="เช็คจ่ายล่วงหน้า"/>
      <sheetName val="ปรับ EX-เจ้าหนี้การค้าตปท."/>
      <sheetName val="เงินกู้ 200 ล้าน"/>
      <sheetName val="วัตถุดิบระหว่างทาง"/>
      <sheetName val="เงินกู้ระยะยาวที่ถึงกำหนด"/>
      <sheetName val="ปรับ EX-เจ้าหนี้การค้า"/>
      <sheetName val="ดอกเบี้ยถัวเฉลี่ย"/>
      <sheetName val="หักกลบลบหนี้"/>
      <sheetName val="เงินทดรองจ่ายคุณดาวใจ"/>
      <sheetName val="เงินทดรองจ่ายคุณกฤติชัย"/>
      <sheetName val="เงินทดรองจ่ายคุณสุรพล"/>
      <sheetName val="ลูกหนี้บริษัท-คุณกฤษณุ"/>
      <sheetName val="ลูกหนี้อื่น ๆ"/>
      <sheetName val="ค่าเผื่อการด้อยค่าเงินลงทุน"/>
      <sheetName val="เงินมัดจำต่าง ๆ "/>
      <sheetName val="เงินมัดจำค่าบำรุงสมาชิก"/>
      <sheetName val="เงินมัดจำค่าเช่ารถ"/>
      <sheetName val="ค่าใช้จ่ายค้างจ่ายต่าง ๆ"/>
      <sheetName val="คชจ.ค้างจ่าย-ค่ารับรอง"/>
      <sheetName val="คชจ.ค้างจ่าย-ค่าตรวจสอบบัญชี"/>
      <sheetName val="ภาษีชื้อไม่ถึงกำหนด"/>
      <sheetName val="คชจ.ค้างจ่าย-อื่น ๆ"/>
      <sheetName val="คชจ.ค้างจ่าย-ค่านายหน้า"/>
      <sheetName val="Tax-AL"/>
      <sheetName val="Tax-CP "/>
      <sheetName val="Tax-03"/>
      <sheetName val="หนี้สินหมุนเวียนอื่น"/>
      <sheetName val="สินค้าคงเหลือ"/>
      <sheetName val="รายละเอียดค่าเผื่อ"/>
      <sheetName val="ทะเบียนทรัพย์สิน"/>
      <sheetName val="เงินประกันน้ำประปา"/>
      <sheetName val="เงินปันผลค้างจ่าย"/>
      <sheetName val="เช็ครับ"/>
      <sheetName val="เช็คจ่าย"/>
      <sheetName val="ตั๋วEXIM"/>
      <sheetName val="ตั๋วสินACL"/>
      <sheetName val="ตั๋วKBANK"/>
      <sheetName val="เงินกู้"/>
      <sheetName val="เงินกู้ยาวถึงกำหนด"/>
      <sheetName val="เงินกู้ยืมระยะยาว"/>
      <sheetName val="วิเคราะหลูกหนี้"/>
      <sheetName val="หักกลบ-ลบหนี้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>
        <row r="4">
          <cell r="B4" t="str">
            <v>รหัสลูกหนี้</v>
          </cell>
        </row>
        <row r="17">
          <cell r="E17">
            <v>6741</v>
          </cell>
        </row>
      </sheetData>
    </sheetDataSet>
  </externalBook>
</externalLink>
</file>

<file path=xl/externalLinks/externalLink5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หักกลบ-ลบหนี้"/>
    </sheetNames>
    <sheetDataSet>
      <sheetData sheetId="0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TAIL"/>
      <sheetName val="COUNT_wh (2)"/>
      <sheetName val="COUNT_wh"/>
      <sheetName val="INVEN"/>
      <sheetName val="INVEN(TEST)"/>
      <sheetName val="COUNT_NNDC"/>
      <sheetName val="NTET2004 (DEC)"/>
      <sheetName val="NEG2004 (DEC)"/>
      <sheetName val="NEG2004 (DEC) (2)"/>
      <sheetName val="PLANBS3"/>
      <sheetName val="Group"/>
      <sheetName val="Min.-Max. Stock"/>
      <sheetName val="sales3level"/>
      <sheetName val="PGMMNG"/>
      <sheetName val="Macro5"/>
      <sheetName val="Sheet1"/>
      <sheetName val="Sheet1 (2)"/>
      <sheetName val="Sheet2"/>
      <sheetName val="Tax coupon"/>
      <sheetName val="PRO-TOTAL"/>
      <sheetName val="UPC_SKU"/>
      <sheetName val="ตารางคำนวณกระเบื้อง A"/>
      <sheetName val="DDL"/>
      <sheetName val="stat local"/>
      <sheetName val="BAL"/>
      <sheetName val="55555"/>
      <sheetName val="ลูกหนี้(เก่า)"/>
      <sheetName val="ใบปะหน้าใหม่ Bidding"/>
      <sheetName val="ต้นไม้ทางเท้า"/>
      <sheetName val="SH-E"/>
      <sheetName val="Structure"/>
      <sheetName val="Law data"/>
      <sheetName val="Index"/>
      <sheetName val="Volume Loco May 2015"/>
      <sheetName val="Summary"/>
      <sheetName val="Summary report"/>
      <sheetName val="JUNE"/>
      <sheetName val="Performance BP"/>
      <sheetName val="4.1CAPEX_Additional"/>
      <sheetName val="ADM_A"/>
      <sheetName val="JUNE1"/>
      <sheetName val="Admin"/>
      <sheetName val="CDC"/>
      <sheetName val="Estate"/>
      <sheetName val="Fire"/>
      <sheetName val="Guest"/>
      <sheetName val="Medical"/>
      <sheetName val="PR"/>
      <sheetName val="PRE"/>
      <sheetName val="Secutiry"/>
      <sheetName val="Waste"/>
      <sheetName val="CHE_A"/>
      <sheetName val="DESP_A"/>
      <sheetName val="ISO_A"/>
      <sheetName val="PC_A"/>
      <sheetName val="PM_A"/>
      <sheetName val="SHEET_A"/>
      <sheetName val="RECO_A"/>
      <sheetName val="YARD_A"/>
      <sheetName val="CHEMICAL"/>
      <sheetName val="DESPATCH"/>
      <sheetName val="Feb"/>
      <sheetName val="ISO"/>
      <sheetName val="PRODUCT"/>
      <sheetName val="PULP MILL"/>
      <sheetName val="SHEETING"/>
      <sheetName val="SODA"/>
      <sheetName val="YARD"/>
      <sheetName val="code"/>
      <sheetName val="MyWork"/>
      <sheetName val="com"/>
      <sheetName val="TYPE SD125"/>
      <sheetName val="data"/>
      <sheetName val="Drop Down"/>
      <sheetName val="เลขห้อง"/>
      <sheetName val="เลขที่ห้องทั้งหมด (2)"/>
      <sheetName val="เลขที่ห้องทั้งหมด"/>
      <sheetName val="F13รายชื่อแยกfolio (2)"/>
      <sheetName val="F13รายชื่อแยกfolio"/>
      <sheetName val="F05เลขที่ห้อง+ชื่อคน"/>
      <sheetName val="F04เลขที่ห้อง+ค่าเช่า"/>
      <sheetName val="FEB 2007 "/>
      <sheetName val="MAR 2007"/>
      <sheetName val="APR 2007"/>
      <sheetName val="MAY 2007"/>
      <sheetName val="APR 2007-GTW"/>
      <sheetName val="MAY 2007 (2)"/>
      <sheetName val="MAY 2007-NUCH"/>
      <sheetName val="JUN 2007-NUCH "/>
      <sheetName val="JULY 2007-NUCH"/>
      <sheetName val="AUG 2007-NUCH "/>
      <sheetName val="AUG 2007"/>
      <sheetName val="ค่าเช่า ด.9"/>
      <sheetName val="ค่าเช่า ด.10"/>
      <sheetName val="Status update31.8.07"/>
      <sheetName val="Status update31.8.07 (2)"/>
      <sheetName val="ค่าเช่า ด.11"/>
      <sheetName val="ค่าเช่า ด.11 (2)"/>
      <sheetName val="G26"/>
      <sheetName val="Bill No. 2 - Carpark"/>
      <sheetName val="sheetNO"/>
      <sheetName val="คำชี้แจง"/>
      <sheetName val="43"/>
      <sheetName val="Driver"/>
      <sheetName val="ZPS02"/>
      <sheetName val="I-slab"/>
      <sheetName val="Goal"/>
      <sheetName val="SCG group"/>
      <sheetName val="List"/>
      <sheetName val="อ้างอิง"/>
      <sheetName val="2017"/>
      <sheetName val="Mapping"/>
      <sheetName val="Chart"/>
      <sheetName val="Master"/>
      <sheetName val="Prhd"/>
      <sheetName val="Control"/>
      <sheetName val="Cost center"/>
      <sheetName val="Account code"/>
      <sheetName val="Comapny Name"/>
      <sheetName val="S-Plant"/>
      <sheetName val="Office_plants"/>
      <sheetName val="Company Name"/>
      <sheetName val="Sheet3"/>
      <sheetName val="Cases Actuals SAP"/>
      <sheetName val="Chilled Vol &amp; GS"/>
      <sheetName val="Master Query_SL"/>
      <sheetName val="Addresses"/>
      <sheetName val="PBSG Severance"/>
      <sheetName val="คำอธิบาย"/>
      <sheetName val="วัดใต้"/>
      <sheetName val="Table Name"/>
      <sheetName val="FR"/>
      <sheetName val="Zone"/>
      <sheetName val="Northeast"/>
      <sheetName val="data validation"/>
      <sheetName val="Vender list"/>
      <sheetName val="PNT-QUOT-#3"/>
      <sheetName val="PNT-P3"/>
      <sheetName val="2018"/>
      <sheetName val="Sheet5"/>
      <sheetName val="ห้ามลบ"/>
      <sheetName val="สาเหตุ Error "/>
      <sheetName val="L410"/>
      <sheetName val="SCG Chemicals group"/>
      <sheetName val="Ref"/>
      <sheetName val="Config"/>
      <sheetName val="Dont delete!!"/>
      <sheetName val="Production Queue GB"/>
      <sheetName val="Type ถูก House"/>
      <sheetName val="รายชื่อ"/>
      <sheetName val="cost center name"/>
      <sheetName val="MasterTB"/>
      <sheetName val="F-1"/>
      <sheetName val="P300"/>
      <sheetName val="Materiality"/>
      <sheetName val="Month"/>
      <sheetName val="Log CCR TG 3"/>
      <sheetName val="2019"/>
      <sheetName val="DTA"/>
      <sheetName val="Assumption"/>
      <sheetName val="Risk Level"/>
      <sheetName val="Risk Category"/>
      <sheetName val="Business"/>
      <sheetName val="TB(PY 2016)"/>
      <sheetName val="IS"/>
      <sheetName val="GL"/>
      <sheetName val="TP"/>
      <sheetName val="V1"/>
      <sheetName val="V7 Confirm RPT"/>
      <sheetName val="Accure"/>
      <sheetName val="X1"/>
      <sheetName val="instruction"/>
      <sheetName val="Forecast movement"/>
      <sheetName val="i_Setup"/>
      <sheetName val="O_PL Link"/>
      <sheetName val="i_actmth from SAP"/>
      <sheetName val="i_Actual by cc"/>
      <sheetName val="Fixed Selling"/>
      <sheetName val="SA_OT"/>
      <sheetName val="SA_WS_MAKRO"/>
      <sheetName val="SA_ASD"/>
      <sheetName val="SA_TM"/>
      <sheetName val="SA_Field"/>
      <sheetName val="SA_OP"/>
      <sheetName val="SA_BIS"/>
      <sheetName val="SA_CommFin"/>
      <sheetName val="SA_Bus"/>
      <sheetName val="SA_CC2"/>
      <sheetName val="SA_Cus"/>
      <sheetName val="BIS Selling"/>
      <sheetName val="SA_TT"/>
      <sheetName val="Uniform"/>
      <sheetName val="Total GA"/>
      <sheetName val="HR"/>
      <sheetName val="Fin_Control"/>
      <sheetName val="Fin_Plan"/>
      <sheetName val="Fin_RMC"/>
      <sheetName val="Fin_LPN"/>
      <sheetName val="Fin_RJN"/>
      <sheetName val="BIS"/>
      <sheetName val="BIS_Proj"/>
      <sheetName val="BIS_Common"/>
      <sheetName val="BIS_XChrg"/>
      <sheetName val="Mkt"/>
      <sheetName val="Exec"/>
      <sheetName val="Legal"/>
      <sheetName val="RD"/>
      <sheetName val="Facilities"/>
      <sheetName val="SAP_Proj"/>
      <sheetName val="2nd_Pnt"/>
      <sheetName val="Pallet_Frypk"/>
      <sheetName val="CA"/>
      <sheetName val="EHS"/>
      <sheetName val="CA only"/>
      <sheetName val="Legal only"/>
      <sheetName val="GACC2"/>
      <sheetName val="GACC3"/>
      <sheetName val="TH36022"/>
      <sheetName val="TH36023"/>
      <sheetName val="sub cost center"/>
      <sheetName val="GL_DBS"/>
      <sheetName val="OH CC_DBS"/>
      <sheetName val="Fin"/>
      <sheetName val="BIS G&amp;A"/>
      <sheetName val="2015 reconcile &amp; restate"/>
      <sheetName val="Consulting"/>
      <sheetName val="BIS_Common detail"/>
      <sheetName val="Total GA+BIS common"/>
      <sheetName val="HFM Line"/>
      <sheetName val="HFM Mapping"/>
      <sheetName val="Account"/>
      <sheetName val="T&amp;E sales cut"/>
      <sheetName val="Control - Consulting fee_SN (2)"/>
      <sheetName val="CF weekly"/>
      <sheetName val="1.CF (M)(Ratchatewee)"/>
      <sheetName val="1.CF (M)(Rama4)"/>
      <sheetName val="1.CF (M) (TL10ph2)"/>
      <sheetName val=""/>
      <sheetName val="REPORT"/>
      <sheetName val="ดอกเบี้ย TR2560"/>
      <sheetName val="Master TB"/>
      <sheetName val="H300"/>
      <sheetName val="F-3"/>
      <sheetName val="K400"/>
      <sheetName val="S300"/>
      <sheetName val="Trial Balance"/>
      <sheetName val="แยกงบ"/>
      <sheetName val="SELL"/>
      <sheetName val="Sum-sys"/>
      <sheetName val="Cover"/>
      <sheetName val="Detail (2)"/>
      <sheetName val="DEATAIL KENTOCOST Sheet Low20MB"/>
      <sheetName val="Cover (2)"/>
      <sheetName val="Detail "/>
      <sheetName val="(PMCmaki)"/>
      <sheetName val="(COMPmaki)"/>
      <sheetName val="SCOPE OF WORK"/>
      <sheetName val="VENDOR"/>
      <sheetName val="Unit price"/>
      <sheetName val="BG"/>
      <sheetName val="received net-BG"/>
      <sheetName val="Summary BG Code"/>
      <sheetName val="stair"/>
      <sheetName val="TTL"/>
      <sheetName val="Cost history sheet"/>
      <sheetName val="Scope of work "/>
      <sheetName val="Detail (CMM)"/>
      <sheetName val="SUM KENTO COST LOW 20MB."/>
      <sheetName val="Data-ac"/>
      <sheetName val="Data-san"/>
      <sheetName val="SUM KENTO COST REPORT 20MB.UP"/>
      <sheetName val="DETAIL KENTOCOST Sheet 20MB.UP"/>
      <sheetName val="DD List"/>
      <sheetName val="Ms"/>
      <sheetName val="Variance"/>
      <sheetName val="#REF"/>
      <sheetName val="Multi Rater"/>
      <sheetName val="Status"/>
      <sheetName val="発停サイクル表"/>
      <sheetName val="Master COA V21"/>
      <sheetName val="beer-indstry"/>
      <sheetName val="summary_ee"/>
      <sheetName val="ee_unit type"/>
      <sheetName val="ee_build "/>
      <sheetName val="ชลทิพย์"/>
      <sheetName val="A"/>
      <sheetName val="BS"/>
      <sheetName val="Reason"/>
      <sheetName val="Dropdown list "/>
      <sheetName val="COUNT_wh_(2)"/>
      <sheetName val="NTET2004_(DEC)"/>
      <sheetName val="NEG2004_(DEC)"/>
      <sheetName val="NEG2004_(DEC)_(2)"/>
      <sheetName val="Min_-Max__Stock"/>
      <sheetName val="Tax_coupon"/>
      <sheetName val="Sheet1_(2)"/>
      <sheetName val="ตารางคำนวณกระเบื้อง_A"/>
      <sheetName val="ใบปะหน้าใหม่_Bidding"/>
      <sheetName val="Law_data"/>
      <sheetName val="stat_local"/>
      <sheetName val="Volume_Loco_May_2015"/>
      <sheetName val="Summary_report"/>
      <sheetName val="Performance_BP"/>
      <sheetName val="4_1CAPEX_Additional"/>
      <sheetName val="PULP_MILL"/>
      <sheetName val="TYPE_SD125"/>
      <sheetName val="Drop_Down"/>
      <sheetName val="เลขที่ห้องทั้งหมด_(2)"/>
      <sheetName val="F13รายชื่อแยกfolio_(2)"/>
      <sheetName val="FEB_2007_"/>
      <sheetName val="MAR_2007"/>
      <sheetName val="APR_2007"/>
      <sheetName val="MAY_2007"/>
      <sheetName val="APR_2007-GTW"/>
      <sheetName val="MAY_2007_(2)"/>
      <sheetName val="MAY_2007-NUCH"/>
      <sheetName val="JUN_2007-NUCH_"/>
      <sheetName val="JULY_2007-NUCH"/>
      <sheetName val="AUG_2007-NUCH_"/>
      <sheetName val="AUG_2007"/>
      <sheetName val="ค่าเช่า_ด_9"/>
      <sheetName val="ค่าเช่า_ด_10"/>
      <sheetName val="Status_update31_8_07"/>
      <sheetName val="Status_update31_8_07_(2)"/>
      <sheetName val="ค่าเช่า_ด_11"/>
      <sheetName val="ค่าเช่า_ด_11_(2)"/>
      <sheetName val="Bill_No__2_-_Carpark"/>
      <sheetName val="SCG_group"/>
      <sheetName val="Comapny_Name"/>
      <sheetName val="Cost_center"/>
      <sheetName val="Account_code"/>
      <sheetName val="Company_Name"/>
      <sheetName val="data_validation"/>
      <sheetName val="Cases_Actuals_SAP"/>
      <sheetName val="Chilled_Vol_&amp;_GS"/>
      <sheetName val="Master_Query_SL"/>
      <sheetName val="PBSG_Severance"/>
      <sheetName val="สาเหตุ_Error_"/>
      <sheetName val="Table_Name"/>
      <sheetName val="SCG_Chemicals_group"/>
      <sheetName val="Dont_delete!!"/>
      <sheetName val="Vender_list"/>
      <sheetName val="Production_Queue_GB"/>
      <sheetName val="cost_center_name"/>
      <sheetName val="Log_CCR_TG_3"/>
      <sheetName val="Type_ถูก_House"/>
      <sheetName val="TB(PY_2016)"/>
      <sheetName val="Risk_Level"/>
      <sheetName val="Risk_Category"/>
      <sheetName val="DD_List"/>
      <sheetName val="Multi_Rater"/>
      <sheetName val="ดอกเบี้ย_TR2560"/>
      <sheetName val="Trial_Balance"/>
      <sheetName val="Forecast_movement"/>
      <sheetName val="O_PL_Link"/>
      <sheetName val="i_actmth_from_SAP"/>
      <sheetName val="i_Actual_by_cc"/>
      <sheetName val="Fixed_Selling"/>
      <sheetName val="BIS_Selling"/>
      <sheetName val="Total_GA"/>
      <sheetName val="CA_only"/>
      <sheetName val="Legal_only"/>
      <sheetName val="sub_cost_center"/>
      <sheetName val="OH_CC_DBS"/>
      <sheetName val="BIS_G&amp;A"/>
      <sheetName val="2015_reconcile_&amp;_restate"/>
      <sheetName val="BIS_Common_detail"/>
      <sheetName val="Total_GA+BIS_common"/>
      <sheetName val="HFM_Line"/>
      <sheetName val="HFM_Mapping"/>
      <sheetName val="T&amp;E_sales_cut"/>
      <sheetName val="Control_-_Consulting_fee_SN_(2)"/>
      <sheetName val="Master_TB"/>
      <sheetName val="CF_weekly"/>
      <sheetName val="1_CF_(M)(Ratchatewee)"/>
      <sheetName val="1_CF_(M)(Rama4)"/>
      <sheetName val="1_CF_(M)_(TL10ph2)"/>
      <sheetName val="Dropdown_list_"/>
      <sheetName val="Detail_(2)"/>
      <sheetName val="DEATAIL_KENTOCOST_Sheet_Low20MB"/>
      <sheetName val="Cover_(2)"/>
      <sheetName val="Detail_"/>
      <sheetName val="SCOPE_OF_WORK"/>
      <sheetName val="Unit_price"/>
      <sheetName val="received_net-BG"/>
      <sheetName val="Summary_BG_Code"/>
      <sheetName val="V7_Confirm_RPT"/>
      <sheetName val="00Summary"/>
      <sheetName val="Condition"/>
      <sheetName val="B-Prelim"/>
      <sheetName val="EE-HOTEL"/>
      <sheetName val="SN&amp;FP-HOTEL"/>
      <sheetName val="MVAC-HOTEL"/>
      <sheetName val="EE-BOH"/>
      <sheetName val="SN&amp;FP-BOH"/>
      <sheetName val="MVAC-BOH"/>
      <sheetName val="설계내역서"/>
      <sheetName val="Summary 31Mar'20"/>
      <sheetName val="2020"/>
      <sheetName val="S3 Architectural"/>
      <sheetName val="ESS Performance 2020+2021"/>
      <sheetName val="Wkgs_BS Lead"/>
      <sheetName val="S330 Increase salary rate"/>
      <sheetName val="rate"/>
      <sheetName val="61"/>
      <sheetName val="62"/>
      <sheetName val="63"/>
      <sheetName val="64"/>
      <sheetName val="65"/>
      <sheetName val="66"/>
      <sheetName val="67"/>
      <sheetName val="68"/>
      <sheetName val="69"/>
      <sheetName val="70"/>
      <sheetName val="ไม่ใช้"/>
      <sheetName val="ใช้หน้านี้"/>
      <sheetName val="S-CUVE-2 14 M"/>
      <sheetName val="MasterBrand"/>
      <sheetName val="data บัญชี"/>
      <sheetName val="ฐานข้อมูล"/>
      <sheetName val="Data (2)"/>
      <sheetName val="masterEO IO"/>
      <sheetName val="กำหนดค่า"/>
      <sheetName val="Reference(do not delete)"/>
      <sheetName val="COUNT_wh_(2)1"/>
      <sheetName val="NTET2004_(DEC)1"/>
      <sheetName val="NEG2004_(DEC)1"/>
      <sheetName val="NEG2004_(DEC)_(2)1"/>
      <sheetName val="Min_-Max__Stock1"/>
      <sheetName val="Tax_coupon1"/>
      <sheetName val="Sheet1_(2)1"/>
      <sheetName val="ตารางคำนวณกระเบื้อง_A1"/>
      <sheetName val="ใบปะหน้าใหม่_Bidding1"/>
      <sheetName val="Law_data1"/>
      <sheetName val="stat_local1"/>
      <sheetName val="Volume_Loco_May_20151"/>
      <sheetName val="Summary_report1"/>
      <sheetName val="Performance_BP1"/>
      <sheetName val="PULP_MILL1"/>
      <sheetName val="4_1CAPEX_Additional1"/>
      <sheetName val="TYPE_SD1251"/>
      <sheetName val="Drop_Down1"/>
      <sheetName val="เลขที่ห้องทั้งหมด_(2)1"/>
      <sheetName val="F13รายชื่อแยกfolio_(2)1"/>
      <sheetName val="FEB_2007_1"/>
      <sheetName val="MAR_20071"/>
      <sheetName val="APR_20071"/>
      <sheetName val="MAY_20071"/>
      <sheetName val="APR_2007-GTW1"/>
      <sheetName val="MAY_2007_(2)1"/>
      <sheetName val="MAY_2007-NUCH1"/>
      <sheetName val="JUN_2007-NUCH_1"/>
      <sheetName val="JULY_2007-NUCH1"/>
      <sheetName val="AUG_2007-NUCH_1"/>
      <sheetName val="AUG_20071"/>
      <sheetName val="ค่าเช่า_ด_91"/>
      <sheetName val="ค่าเช่า_ด_101"/>
      <sheetName val="Status_update31_8_071"/>
      <sheetName val="Status_update31_8_07_(2)1"/>
      <sheetName val="ค่าเช่า_ด_111"/>
      <sheetName val="ค่าเช่า_ด_11_(2)1"/>
      <sheetName val="Bill_No__2_-_Carpark1"/>
      <sheetName val="SCG_group1"/>
      <sheetName val="Cost_center1"/>
      <sheetName val="Account_code1"/>
      <sheetName val="Comapny_Name1"/>
      <sheetName val="Company_Name1"/>
      <sheetName val="data_validation1"/>
      <sheetName val="Cases_Actuals_SAP1"/>
      <sheetName val="Chilled_Vol_&amp;_GS1"/>
      <sheetName val="Master_Query_SL1"/>
      <sheetName val="PBSG_Severance1"/>
      <sheetName val="สาเหตุ_Error_1"/>
      <sheetName val="SCG_Chemicals_group1"/>
      <sheetName val="Table_Name1"/>
      <sheetName val="Dont_delete!!1"/>
      <sheetName val="Vender_list1"/>
      <sheetName val="Production_Queue_GB1"/>
      <sheetName val="cost_center_name1"/>
      <sheetName val="Log_CCR_TG_31"/>
      <sheetName val="Type_ถูก_House1"/>
      <sheetName val="TB(PY_2016)1"/>
      <sheetName val="Risk_Level1"/>
      <sheetName val="Risk_Category1"/>
      <sheetName val="DD_List1"/>
      <sheetName val="Multi_Rater1"/>
      <sheetName val="ดอกเบี้ย_TR25601"/>
      <sheetName val="Trial_Balance1"/>
      <sheetName val="Forecast_movement1"/>
      <sheetName val="O_PL_Link1"/>
      <sheetName val="i_actmth_from_SAP1"/>
      <sheetName val="i_Actual_by_cc1"/>
      <sheetName val="Fixed_Selling1"/>
      <sheetName val="BIS_Selling1"/>
      <sheetName val="Total_GA1"/>
      <sheetName val="CA_only1"/>
      <sheetName val="Legal_only1"/>
      <sheetName val="sub_cost_center1"/>
      <sheetName val="OH_CC_DBS1"/>
      <sheetName val="BIS_G&amp;A1"/>
      <sheetName val="2015_reconcile_&amp;_restate1"/>
      <sheetName val="BIS_Common_detail1"/>
      <sheetName val="Total_GA+BIS_common1"/>
      <sheetName val="HFM_Line1"/>
      <sheetName val="HFM_Mapping1"/>
      <sheetName val="T&amp;E_sales_cut1"/>
      <sheetName val="Control_-_Consulting_fee_SN_(21"/>
      <sheetName val="Master_TB1"/>
      <sheetName val="CF_weekly1"/>
      <sheetName val="1_CF_(M)(Ratchatewee)1"/>
      <sheetName val="1_CF_(M)(Rama4)1"/>
      <sheetName val="1_CF_(M)_(TL10ph2)1"/>
      <sheetName val="Dropdown_list_1"/>
      <sheetName val="Detail_(2)1"/>
      <sheetName val="DEATAIL_KENTOCOST_Sheet_Low20M1"/>
      <sheetName val="Cover_(2)1"/>
      <sheetName val="Detail_1"/>
      <sheetName val="SCOPE_OF_WORK1"/>
      <sheetName val="Unit_price1"/>
      <sheetName val="received_net-BG1"/>
      <sheetName val="Summary_BG_Code1"/>
      <sheetName val="V7_Confirm_RPT1"/>
      <sheetName val="Summary_31Mar'20"/>
      <sheetName val="Cost_history_sheet"/>
      <sheetName val="Scope_of_work_"/>
      <sheetName val="Detail_(CMM)"/>
      <sheetName val="SUM_KENTO_COST_LOW_20MB_"/>
      <sheetName val="SUM_KENTO_COST_REPORT_20MB_UP"/>
      <sheetName val="DETAIL_KENTOCOST_Sheet_20MB_UP"/>
      <sheetName val="Master_COA_V21"/>
      <sheetName val="ee_unit_type"/>
      <sheetName val="ee_build_"/>
      <sheetName val="S3_Architectural"/>
      <sheetName val="ESS_Performance_2020+2021"/>
      <sheetName val="Parameters"/>
      <sheetName val="Mat"/>
      <sheetName val="PGM_2LEVYTD"/>
      <sheetName val="Discounted Cash Flow"/>
      <sheetName val="6.ข้อมูลวัสดุ-ค่าดำเนิน"/>
      <sheetName val="Data_2"/>
      <sheetName val="K.Suporn"/>
      <sheetName val="บมจ.พฤกษา"/>
      <sheetName val="บ.พนาลี"/>
      <sheetName val="บ.พุทธชาด"/>
      <sheetName val="บ.เกสร"/>
      <sheetName val="สรุป PS"/>
      <sheetName val="สรุป PNL"/>
      <sheetName val="สรุป PTC"/>
      <sheetName val="สรุป KS"/>
      <sheetName val="IP Land"/>
      <sheetName val="Employee EN"/>
      <sheetName val="ZA110 Sale"/>
      <sheetName val="LS"/>
      <sheetName val="Reference(do_not_delete)"/>
      <sheetName val="FS"/>
      <sheetName val="Sum"/>
      <sheetName val="Sec.1.1 Site clearanceworks"/>
      <sheetName val="เงื่อนไขการเสนอราคา"/>
      <sheetName val="VE LIST"/>
      <sheetName val="Sec.0"/>
      <sheetName val="Sec.1"/>
      <sheetName val="Arch unit rate"/>
      <sheetName val="ID unit rate"/>
      <sheetName val="Sec.2 "/>
      <sheetName val="sec.3.1"/>
      <sheetName val="sec.3.2"/>
      <sheetName val="sec.3.3"/>
      <sheetName val="sec.3.4"/>
      <sheetName val="Sec.4"/>
      <sheetName val="Sec.5"/>
      <sheetName val="Sec. 6"/>
      <sheetName val="Sec.7"/>
      <sheetName val="코드관리"/>
      <sheetName val="SUM-AIR-Submit"/>
      <sheetName val="KKC Brkdwn"/>
      <sheetName val="SPT vs PHI"/>
      <sheetName val="escon"/>
      <sheetName val="Store"/>
      <sheetName val="JobSetup"/>
      <sheetName val="Proposal Form"/>
      <sheetName val="BQ-Ext  "/>
      <sheetName val="Sch 2"/>
      <sheetName val="Commun"/>
      <sheetName val="TT-2"/>
      <sheetName val="STart"/>
      <sheetName val="S-CUVE-2_14_M"/>
      <sheetName val="Discounted_Cash_Flow"/>
      <sheetName val="6_ข้อมูลวัสดุ-ค่าดำเนิน"/>
      <sheetName val="K_Suporn"/>
      <sheetName val="บมจ_พฤกษา"/>
      <sheetName val="บ_พนาลี"/>
      <sheetName val="บ_พุทธชาด"/>
      <sheetName val="บ_เกสร"/>
      <sheetName val="สรุป_PS"/>
      <sheetName val="สรุป_PNL"/>
      <sheetName val="สรุป_PTC"/>
      <sheetName val="สรุป_KS"/>
      <sheetName val="IP_Land"/>
      <sheetName val="Designated P&amp;L"/>
      <sheetName val="Demand"/>
      <sheetName val="Occ"/>
      <sheetName val="สรุป"/>
      <sheetName val="interest income from VMI"/>
      <sheetName val="interest payable to PSH"/>
      <sheetName val="Mapping account"/>
      <sheetName val="Sales"/>
      <sheetName val="ค่าเริ่มต้น"/>
      <sheetName val="Drop Down Lists"/>
      <sheetName val="List of Rem Entries - IS"/>
      <sheetName val="asset"/>
      <sheetName val="Mar"/>
      <sheetName val="Apr"/>
      <sheetName val="May"/>
      <sheetName val="Jan"/>
      <sheetName val="MD_R"/>
      <sheetName val="CELL_A"/>
      <sheetName val="ENV_A"/>
      <sheetName val="PG_A"/>
      <sheetName val="MD_A"/>
      <sheetName val="QA&amp;R_A"/>
      <sheetName val="RMP_A"/>
      <sheetName val="RMZ_A"/>
      <sheetName val="ENV_R"/>
      <sheetName val="PG_R"/>
      <sheetName val="CELL_R"/>
      <sheetName val="QA&amp;R_R"/>
      <sheetName val="RMP_R"/>
      <sheetName val="RMZ_R"/>
      <sheetName val="Raw_data"/>
      <sheetName val="data_steam"/>
      <sheetName val="NOT"/>
      <sheetName val="DATA (ชื่อสินค้า)"/>
      <sheetName val="CVM"/>
      <sheetName val="กระจาย-V-Boot"/>
      <sheetName val="กระจาย-Oishi"/>
      <sheetName val="กระจาย -NPDองุ่นเคียวโฮ"/>
      <sheetName val="สุราแช่พญานาคแถม"/>
      <sheetName val="สรุปกระจายBLS+RK"/>
      <sheetName val="สรุปกระจายSS+RK"/>
      <sheetName val="รายละเอียดกิจกรรม"/>
      <sheetName val="Sheet25"/>
      <sheetName val="Activity Q1"/>
      <sheetName val="สีแถมโซดา"/>
      <sheetName val="Validation"/>
      <sheetName val="DataValidation_NotDelete"/>
      <sheetName val="TL"/>
      <sheetName val="マスタ"/>
      <sheetName val="Aging"/>
      <sheetName val="April"/>
      <sheetName val="March"/>
      <sheetName val="M-14"/>
      <sheetName val="M-92"/>
      <sheetName val="M-19"/>
      <sheetName val="M-49"/>
      <sheetName val="M-12"/>
      <sheetName val="M-30"/>
      <sheetName val="5200"/>
      <sheetName val="PROJECT BRIEF"/>
      <sheetName val="footing"/>
      <sheetName val="upa"/>
      <sheetName val="Factor F Data"/>
      <sheetName val="PL"/>
      <sheetName val="RE9604"/>
      <sheetName val="summary1-2"/>
      <sheetName val="summary1-3"/>
      <sheetName val="TDC COA Sumry"/>
      <sheetName val="COA Sumry by Area"/>
      <sheetName val="COA Sumry by Contr"/>
      <sheetName val="COA Sumry by RG"/>
      <sheetName val="TDC COA Grp Sumry"/>
      <sheetName val="TDC Item Dets-Full"/>
      <sheetName val="TDC Item Dets-IPM-Full"/>
      <sheetName val="TDC Item Dets"/>
      <sheetName val="TDC Item Sumry"/>
      <sheetName val="TDC Key Qty Sumry"/>
      <sheetName val="List - Components"/>
      <sheetName val="List - Equipment"/>
      <sheetName val="Project Metrics"/>
      <sheetName val="COA Sumry - Std Imp"/>
      <sheetName val="Contr TDC - Std Imp"/>
      <sheetName val="Item Sumry - Std Imp"/>
      <sheetName val="Proj TIC - Std Imp"/>
      <sheetName val="Unit Costs - Std Imp"/>
      <sheetName val="Unit MH - Std Imp"/>
      <sheetName val="preliminaries"/>
      <sheetName val="공문"/>
      <sheetName val="FitOutConfCentre"/>
      <sheetName val="covere"/>
      <sheetName val="Boq(1)"/>
      <sheetName val="FlatBottomClarifier (Not used)"/>
      <sheetName val="Summ"/>
      <sheetName val="J01"/>
      <sheetName val="QlikView"/>
      <sheetName val="Revenue(2019)"/>
      <sheetName val="Graph(2019)"/>
      <sheetName val="Strategic Cus"/>
      <sheetName val="Rev per Head(2019)"/>
      <sheetName val="WH Utilization"/>
      <sheetName val="Stock Graph"/>
      <sheetName val="No. Customer (2019)"/>
      <sheetName val="No. Customer"/>
      <sheetName val="Customer Name"/>
      <sheetName val=" ANALYSIS FP"/>
      <sheetName val="TB 1-3"/>
      <sheetName val="Info"/>
      <sheetName val="Sheet15"/>
      <sheetName val="Data (Forecast-m3)"/>
      <sheetName val="95059D"/>
      <sheetName val="โซนโฟกัส TT"/>
      <sheetName val="ข้อมูลทำ DropDown"/>
      <sheetName val="รายพนักงาน"/>
      <sheetName val="แนวทาง"/>
      <sheetName val="2021"/>
      <sheetName val="dataยอดขายทีมนิยมไทย"/>
      <sheetName val="ขน2019"/>
      <sheetName val="ขน2020"/>
      <sheetName val="ขน2021"/>
      <sheetName val="แผนใหม่-BG22 รายเอเย่นต์"/>
      <sheetName val="In AG VS Sub"/>
      <sheetName val="Calendar_นายสรศักดิ์ กล่ำศรี"/>
      <sheetName val="ยอดขาย"/>
      <sheetName val="สรุปโซนโฟกัส TT"/>
      <sheetName val="DO"/>
      <sheetName val="磨煤加压"/>
      <sheetName val="Vendors Database"/>
      <sheetName val="มีค 64"/>
      <sheetName val="Analytic Sales&amp;Cost"/>
      <sheetName val="Final Summary - Base"/>
      <sheetName val="1B"/>
      <sheetName val="B1.01-Times"/>
      <sheetName val="Assa VO (2)"/>
      <sheetName val="B1.02.02(IDP-2) "/>
      <sheetName val="Kamol VO"/>
      <sheetName val="B2.17 Skyline"/>
      <sheetName val="19th -MOS"/>
      <sheetName val="A6.2 VO-PLE"/>
      <sheetName val="KA -MOS"/>
      <sheetName val="Kitchen VO"/>
      <sheetName val="DSG-MOS-break"/>
      <sheetName val="Pinklao MOS"/>
      <sheetName val="B2.07 Kitchen"/>
      <sheetName val="B2.03 Assa"/>
      <sheetName val="B1.01.03(VC)"/>
      <sheetName val="A4 ARCH(FSR)"/>
      <sheetName val="A7 EXT(FSR)"/>
      <sheetName val="1-BCEG "/>
      <sheetName val="sUM -FFE"/>
      <sheetName val="Rates"/>
      <sheetName val="Metrix"/>
      <sheetName val="B1.01.1Times"/>
      <sheetName val="Production info"/>
      <sheetName val="XLR_NoRangeSheet"/>
      <sheetName val="ตารางส่วนลด EE."/>
      <sheetName val="A5.2 VO-KAMA"/>
      <sheetName val="A6.2VO-PLE"/>
      <sheetName val="A.VO-MEP (BCEG)"/>
      <sheetName val="A5.1 Kama"/>
      <sheetName val="B1.01.09.2-Deco Mart"/>
      <sheetName val="B1.01.10.1THC"/>
      <sheetName val="B1.02.01(IDP-1)"/>
      <sheetName val="ประมาณการประตูหน้าต่าง "/>
      <sheetName val="slipsumpR"/>
      <sheetName val="SCHEDULE 10_BUILD MANAGEMENT"/>
      <sheetName val="Sheet"/>
      <sheetName val="ตารางวันหยุด"/>
      <sheetName val="Emp_Data"/>
      <sheetName val="SHT1-CONSOL"/>
      <sheetName val="PDPC0908"/>
      <sheetName val="Rank"/>
      <sheetName val="Appendix#3 PBC - ICIS (ECH)"/>
      <sheetName val="FF-3"/>
      <sheetName val="bill 2"/>
      <sheetName val="cover page"/>
      <sheetName val="Material Price List"/>
      <sheetName val="Utility and Fire flange"/>
      <sheetName val="Status Budget"/>
      <sheetName val="MTP"/>
      <sheetName val="30's-Components"/>
      <sheetName val="Spread"/>
      <sheetName val="5X"/>
      <sheetName val="COUNT_wh_(2)2"/>
      <sheetName val="NTET2004_(DEC)2"/>
      <sheetName val="NEG2004_(DEC)2"/>
      <sheetName val="NEG2004_(DEC)_(2)2"/>
      <sheetName val="data_บัญชี"/>
      <sheetName val="Data_(2)"/>
      <sheetName val="ใบปะหน้าใหม่_Bidding2"/>
      <sheetName val="Min_-Max__Stock2"/>
      <sheetName val="Sheet1_(2)2"/>
      <sheetName val="Tax_coupon2"/>
      <sheetName val="ตารางคำนวณกระเบื้อง_A2"/>
      <sheetName val="stat_local2"/>
      <sheetName val="Law_data2"/>
      <sheetName val="4_1CAPEX_Additional2"/>
      <sheetName val="PULP_MILL2"/>
      <sheetName val="Volume_Loco_May_20152"/>
      <sheetName val="Summary_report2"/>
      <sheetName val="Performance_BP2"/>
      <sheetName val="TYPE_SD1252"/>
      <sheetName val="Drop_Down2"/>
      <sheetName val="เลขที่ห้องทั้งหมด_(2)2"/>
      <sheetName val="F13รายชื่อแยกfolio_(2)2"/>
      <sheetName val="FEB_2007_2"/>
      <sheetName val="MAR_20072"/>
      <sheetName val="APR_20072"/>
      <sheetName val="MAY_20072"/>
      <sheetName val="APR_2007-GTW2"/>
      <sheetName val="MAY_2007_(2)2"/>
      <sheetName val="MAY_2007-NUCH2"/>
      <sheetName val="JUN_2007-NUCH_2"/>
      <sheetName val="JULY_2007-NUCH2"/>
      <sheetName val="AUG_2007-NUCH_2"/>
      <sheetName val="AUG_20072"/>
      <sheetName val="ค่าเช่า_ด_92"/>
      <sheetName val="ค่าเช่า_ด_102"/>
      <sheetName val="Status_update31_8_072"/>
      <sheetName val="Status_update31_8_07_(2)2"/>
      <sheetName val="ค่าเช่า_ด_112"/>
      <sheetName val="ค่าเช่า_ด_11_(2)2"/>
      <sheetName val="Bill_No__2_-_Carpark2"/>
      <sheetName val="SCG_group2"/>
      <sheetName val="Comapny_Name2"/>
      <sheetName val="Cost_center2"/>
      <sheetName val="Account_code2"/>
      <sheetName val="Company_Name2"/>
      <sheetName val="masterEO_IO"/>
      <sheetName val="Table_Name2"/>
      <sheetName val="Cases_Actuals_SAP2"/>
      <sheetName val="Chilled_Vol_&amp;_GS2"/>
      <sheetName val="Master_Query_SL2"/>
      <sheetName val="PBSG_Severance2"/>
      <sheetName val="Vender_list2"/>
      <sheetName val="data_validation2"/>
      <sheetName val="สาเหตุ_Error_2"/>
      <sheetName val="SCG_Chemicals_group2"/>
      <sheetName val="Dont_delete!!2"/>
      <sheetName val="Production_Queue_GB2"/>
      <sheetName val="Type_ถูก_House2"/>
      <sheetName val="cost_center_name2"/>
      <sheetName val="ดอกเบี้ย_TR25602"/>
      <sheetName val="Log_CCR_TG_32"/>
      <sheetName val="Employee_EN"/>
      <sheetName val="DATA_(ชื่อสินค้า)"/>
      <sheetName val="CF_weekly2"/>
      <sheetName val="1_CF_(M)(Ratchatewee)2"/>
      <sheetName val="1_CF_(M)(Rama4)2"/>
      <sheetName val="1_CF_(M)_(TL10ph2)2"/>
      <sheetName val="Risk_Level2"/>
      <sheetName val="Risk_Category2"/>
      <sheetName val="TB(PY_2016)2"/>
      <sheetName val="Master_TB2"/>
      <sheetName val="Forecast_movement2"/>
      <sheetName val="O_PL_Link2"/>
      <sheetName val="i_actmth_from_SAP2"/>
      <sheetName val="i_Actual_by_cc2"/>
      <sheetName val="Fixed_Selling2"/>
      <sheetName val="BIS_Selling2"/>
      <sheetName val="Total_GA2"/>
      <sheetName val="CA_only2"/>
      <sheetName val="Legal_only2"/>
      <sheetName val="sub_cost_center2"/>
      <sheetName val="OH_CC_DBS2"/>
      <sheetName val="BIS_G&amp;A2"/>
      <sheetName val="2015_reconcile_&amp;_restate2"/>
      <sheetName val="BIS_Common_detail2"/>
      <sheetName val="Total_GA+BIS_common2"/>
      <sheetName val="HFM_Line2"/>
      <sheetName val="HFM_Mapping2"/>
      <sheetName val="T&amp;E_sales_cut2"/>
      <sheetName val="Control_-_Consulting_fee_SN_(22"/>
      <sheetName val="V7_Confirm_RPT2"/>
      <sheetName val="Trial_Balance2"/>
      <sheetName val="DD_List2"/>
      <sheetName val="Multi_Rater2"/>
      <sheetName val="Detail_(2)2"/>
      <sheetName val="DEATAIL_KENTOCOST_Sheet_Low20M2"/>
      <sheetName val="Cover_(2)2"/>
      <sheetName val="Detail_2"/>
      <sheetName val="SCOPE_OF_WORK2"/>
      <sheetName val="Unit_price2"/>
      <sheetName val="received_net-BG2"/>
      <sheetName val="Summary_BG_Code2"/>
      <sheetName val="Master_COA_V211"/>
      <sheetName val="Cost_history_sheet1"/>
      <sheetName val="Scope_of_work_1"/>
      <sheetName val="Detail_(CMM)1"/>
      <sheetName val="SUM_KENTO_COST_LOW_20MB_1"/>
      <sheetName val="SUM_KENTO_COST_REPORT_20MB_UP1"/>
      <sheetName val="DETAIL_KENTOCOST_Sheet_20MB_UP1"/>
      <sheetName val="กระจาย_-NPDองุ่นเคียวโฮ"/>
      <sheetName val="Activity_Q1"/>
      <sheetName val="โซนโฟกัส_TT"/>
      <sheetName val="ข้อมูลทำ_DropDown"/>
      <sheetName val="ee_unit_type1"/>
      <sheetName val="ee_build_1"/>
      <sheetName val="Calendar_นายสรศักดิ์_กล่ำศรี"/>
      <sheetName val="แผนใหม่-BG22_รายเอเย่นต์"/>
      <sheetName val="In_AG_VS_Sub"/>
      <sheetName val="Dropdown_list_2"/>
      <sheetName val="Summary_31Mar'201"/>
      <sheetName val="S3_Architectural1"/>
      <sheetName val="ESS_Performance_2020+20211"/>
      <sheetName val="Reference(do_not_delete)1"/>
      <sheetName val="S330_Increase_salary_rate"/>
      <sheetName val="Wkgs_BS_Lead"/>
      <sheetName val="ZA110_Sale"/>
      <sheetName val="Sec_1_1_Site_clearanceworks"/>
      <sheetName val="VE_LIST"/>
      <sheetName val="Sec_0"/>
      <sheetName val="Sec_1"/>
      <sheetName val="Arch_unit_rate"/>
      <sheetName val="ID_unit_rate"/>
      <sheetName val="Sec_2_"/>
      <sheetName val="sec_3_1"/>
      <sheetName val="sec_3_2"/>
      <sheetName val="sec_3_3"/>
      <sheetName val="sec_3_4"/>
      <sheetName val="Sec_4"/>
      <sheetName val="Sec_5"/>
      <sheetName val="Sec__6"/>
      <sheetName val="Sec_7"/>
      <sheetName val="สรุปโซนโฟกัส_TT"/>
      <sheetName val="KKC_Brkdwn"/>
      <sheetName val="SPT_vs_PHI"/>
      <sheetName val="Proposal_Form"/>
      <sheetName val="BQ-Ext__"/>
      <sheetName val="Sch_2"/>
      <sheetName val="interest_income_from_VMI"/>
      <sheetName val="interest_payable_to_PSH"/>
      <sheetName val="มีค_64"/>
      <sheetName val="118508"/>
      <sheetName val="612004"/>
      <sheetName val="Prepaid"/>
      <sheetName val="Sheet6"/>
      <sheetName val="&lt;&lt;รายละเอียดร้าน"/>
      <sheetName val="Recap_ราย พนง."/>
      <sheetName val="B1.02.2(IDP-2) (BCEG)"/>
      <sheetName val="B1.02.3(IDP-3)-DSG (BCEG)"/>
      <sheetName val="Profit_Budget"/>
      <sheetName val="S-CUVE-2_14_M1"/>
      <sheetName val="Discounted_Cash_Flow1"/>
      <sheetName val="6_ข้อมูลวัสดุ-ค่าดำเนิน1"/>
      <sheetName val="K_Suporn1"/>
      <sheetName val="บมจ_พฤกษา1"/>
      <sheetName val="บ_พนาลี1"/>
      <sheetName val="บ_พุทธชาด1"/>
      <sheetName val="บ_เกสร1"/>
      <sheetName val="สรุป_PS1"/>
      <sheetName val="สรุป_PNL1"/>
      <sheetName val="สรุป_PTC1"/>
      <sheetName val="สรุป_KS1"/>
      <sheetName val="IP_Land1"/>
      <sheetName val="Mapping_account"/>
      <sheetName val="PROJECT_BRIEF"/>
      <sheetName val="Customer_Name"/>
      <sheetName val="Strategic_Cus"/>
      <sheetName val="Rev_per_Head(2019)"/>
      <sheetName val="WH_Utilization"/>
      <sheetName val="Stock_Graph"/>
      <sheetName val="No__Customer_(2019)"/>
      <sheetName val="No__Customer"/>
      <sheetName val="TB 10"/>
      <sheetName val="Page4"/>
      <sheetName val="drop"/>
      <sheetName val="Equipment"/>
      <sheetName val="Main Sum (Hotel &amp; Residences)"/>
      <sheetName val="Listes Caractéristiques"/>
      <sheetName val="Liste Référentiel"/>
      <sheetName val="SuspSb"/>
      <sheetName val="JSiar"/>
      <sheetName val="SW-TEO"/>
      <sheetName val="EST-FOOTING (G)"/>
      <sheetName val="21"/>
      <sheetName val="Cert"/>
      <sheetName val="Take-off stru"/>
      <sheetName val="QUANTITY COMPARISON"/>
      <sheetName val="Cert-Rev1"/>
      <sheetName val="B2.01.1_Mitsu(VO)"/>
      <sheetName val="Cer- Sub"/>
      <sheetName val="B2.17_Skyline-BMU(Cert)"/>
      <sheetName val="B2.07_SMV(Progress)"/>
      <sheetName val="B2.09_Wayfit(Progress)"/>
      <sheetName val="B2.13_19th(MOS)"/>
      <sheetName val="B2.16_Linen Chute-Reenigue"/>
      <sheetName val="B2.03_Assa(Cert) "/>
      <sheetName val="B2.02_Opeable Wall-Hafele(Cert)"/>
      <sheetName val="Conclusion IPC 51"/>
      <sheetName val="A5_VO(Facade)"/>
      <sheetName val="A6 ATT(SPY-C) (VO)"/>
      <sheetName val="Keen (Re-PS)"/>
      <sheetName val="Bill"/>
      <sheetName val="Sum Direct"/>
      <sheetName val="App A"/>
      <sheetName val="Sum-Re-VO-AR"/>
      <sheetName val="Conso จัดลำดับลุกหนี้"/>
      <sheetName val="ค่าวัสดุ"/>
      <sheetName val="BOX Cryostat Details"/>
      <sheetName val="Driver Linac Layout"/>
      <sheetName val="Inputs"/>
      <sheetName val="Magnet Details"/>
      <sheetName val="Master01"/>
      <sheetName val="板房区目标成本"/>
      <sheetName val="Bldg"/>
      <sheetName val="GB1"/>
      <sheetName val="Blk A"/>
      <sheetName val="Out Flow"/>
      <sheetName val="Infra"/>
      <sheetName val="GFA"/>
      <sheetName val="Studio"/>
      <sheetName val="#REF!"/>
      <sheetName val="Main Summary"/>
      <sheetName val="SCIB_Proforma"/>
      <sheetName val="SCIB_Data"/>
      <sheetName val="Database"/>
      <sheetName val="Output"/>
      <sheetName val="Cctmst"/>
      <sheetName val="Rpt All states"/>
      <sheetName val="Rate Analysis"/>
      <sheetName val="입찰내역 발주처 양식"/>
      <sheetName val="Lookup data"/>
      <sheetName val="fuel"/>
      <sheetName val="report detial"/>
      <sheetName val="ใบปะหน้าใหม่_Bidding3"/>
      <sheetName val="TYPE_SD1253"/>
      <sheetName val="Drop_Down3"/>
      <sheetName val="เลขที่ห้องทั้งหมด_(2)3"/>
      <sheetName val="F13รายชื่อแยกfolio_(2)3"/>
      <sheetName val="FEB_2007_3"/>
      <sheetName val="MAR_20073"/>
      <sheetName val="APR_20073"/>
      <sheetName val="MAY_20073"/>
      <sheetName val="APR_2007-GTW3"/>
      <sheetName val="MAY_2007_(2)3"/>
      <sheetName val="MAY_2007-NUCH3"/>
      <sheetName val="JUN_2007-NUCH_3"/>
      <sheetName val="JULY_2007-NUCH3"/>
      <sheetName val="AUG_2007-NUCH_3"/>
      <sheetName val="AUG_20073"/>
      <sheetName val="ค่าเช่า_ด_93"/>
      <sheetName val="ค่าเช่า_ด_103"/>
      <sheetName val="Status_update31_8_073"/>
      <sheetName val="Status_update31_8_07_(2)3"/>
      <sheetName val="ค่าเช่า_ด_113"/>
      <sheetName val="ค่าเช่า_ด_11_(2)3"/>
      <sheetName val="Sheet1_(2)3"/>
      <sheetName val="Bill_No__2_-_Carpark3"/>
      <sheetName val="Table_Name3"/>
      <sheetName val="COUNT_wh_(2)3"/>
      <sheetName val="NTET2004_(DEC)3"/>
      <sheetName val="NEG2004_(DEC)3"/>
      <sheetName val="NEG2004_(DEC)_(2)3"/>
      <sheetName val="Min_-Max__Stock3"/>
      <sheetName val="Tax_coupon3"/>
      <sheetName val="stat_local3"/>
      <sheetName val="ตารางคำนวณกระเบื้อง_A3"/>
      <sheetName val="Law_data3"/>
      <sheetName val="Volume_Loco_May_20153"/>
      <sheetName val="Summary_report3"/>
      <sheetName val="Performance_BP3"/>
      <sheetName val="4_1CAPEX_Additional3"/>
      <sheetName val="PULP_MILL3"/>
      <sheetName val="Vender_list3"/>
      <sheetName val="SCG_group3"/>
      <sheetName val="Production_Queue_GB3"/>
      <sheetName val="Cost_center3"/>
      <sheetName val="Account_code3"/>
      <sheetName val="Comapny_Name3"/>
      <sheetName val="Company_Name3"/>
      <sheetName val="Type_ถูก_House3"/>
      <sheetName val="Cases_Actuals_SAP3"/>
      <sheetName val="Chilled_Vol_&amp;_GS3"/>
      <sheetName val="Master_Query_SL3"/>
      <sheetName val="PBSG_Severance3"/>
      <sheetName val="data_validation3"/>
      <sheetName val="Detail_(2)3"/>
      <sheetName val="DEATAIL_KENTOCOST_Sheet_Low20M3"/>
      <sheetName val="Cover_(2)3"/>
      <sheetName val="Detail_3"/>
      <sheetName val="SCOPE_OF_WORK3"/>
      <sheetName val="Unit_price3"/>
      <sheetName val="received_net-BG3"/>
      <sheetName val="Summary_BG_Code3"/>
      <sheetName val="สาเหตุ_Error_3"/>
      <sheetName val="SCG_Chemicals_group3"/>
      <sheetName val="Dont_delete!!3"/>
      <sheetName val="cost_center_name3"/>
      <sheetName val="ee_unit_type2"/>
      <sheetName val="ee_build_2"/>
      <sheetName val="ดอกเบี้ย_TR25603"/>
      <sheetName val="Cost_history_sheet2"/>
      <sheetName val="Scope_of_work_2"/>
      <sheetName val="Detail_(CMM)2"/>
      <sheetName val="SUM_KENTO_COST_LOW_20MB_2"/>
      <sheetName val="SUM_KENTO_COST_REPORT_20MB_UP2"/>
      <sheetName val="DETAIL_KENTOCOST_Sheet_20MB_UP2"/>
      <sheetName val="S3_Architectural2"/>
      <sheetName val="Log_CCR_TG_33"/>
      <sheetName val="TB(PY_2016)3"/>
      <sheetName val="Risk_Level3"/>
      <sheetName val="Risk_Category3"/>
      <sheetName val="DD_List3"/>
      <sheetName val="CF_weekly3"/>
      <sheetName val="1_CF_(M)(Ratchatewee)3"/>
      <sheetName val="1_CF_(M)(Rama4)3"/>
      <sheetName val="1_CF_(M)_(TL10ph2)3"/>
      <sheetName val="Master_TB3"/>
      <sheetName val="Forecast_movement3"/>
      <sheetName val="O_PL_Link3"/>
      <sheetName val="i_actmth_from_SAP3"/>
      <sheetName val="i_Actual_by_cc3"/>
      <sheetName val="Fixed_Selling3"/>
      <sheetName val="BIS_Selling3"/>
      <sheetName val="Total_GA3"/>
      <sheetName val="CA_only3"/>
      <sheetName val="Legal_only3"/>
      <sheetName val="sub_cost_center3"/>
      <sheetName val="OH_CC_DBS3"/>
      <sheetName val="BIS_G&amp;A3"/>
      <sheetName val="2015_reconcile_&amp;_restate3"/>
      <sheetName val="BIS_Common_detail3"/>
      <sheetName val="Total_GA+BIS_common3"/>
      <sheetName val="HFM_Line3"/>
      <sheetName val="HFM_Mapping3"/>
      <sheetName val="T&amp;E_sales_cut3"/>
      <sheetName val="Control_-_Consulting_fee_SN_(23"/>
      <sheetName val="V7_Confirm_RPT3"/>
      <sheetName val="Multi_Rater3"/>
      <sheetName val="Trial_Balance3"/>
      <sheetName val="Master_COA_V212"/>
      <sheetName val="Wkgs_BS_Lead1"/>
      <sheetName val="Sec_1_1_Site_clearanceworks1"/>
      <sheetName val="VE_LIST1"/>
      <sheetName val="Sec_01"/>
      <sheetName val="Sec_11"/>
      <sheetName val="Arch_unit_rate1"/>
      <sheetName val="ID_unit_rate1"/>
      <sheetName val="Sec_2_1"/>
      <sheetName val="sec_3_11"/>
      <sheetName val="sec_3_21"/>
      <sheetName val="sec_3_31"/>
      <sheetName val="sec_3_41"/>
      <sheetName val="Sec_41"/>
      <sheetName val="Sec_51"/>
      <sheetName val="Sec__61"/>
      <sheetName val="Sec_71"/>
      <sheetName val="KKC_Brkdwn1"/>
      <sheetName val="SPT_vs_PHI1"/>
      <sheetName val="Proposal_Form1"/>
      <sheetName val="BQ-Ext__1"/>
      <sheetName val="Sch_21"/>
      <sheetName val="Dropdown_list_3"/>
      <sheetName val="data_บัญชี1"/>
      <sheetName val="Data_(2)1"/>
      <sheetName val="interest_income_from_VMI1"/>
      <sheetName val="interest_payable_to_PSH1"/>
      <sheetName val="Summary_31Mar'202"/>
      <sheetName val="ESS_Performance_2020+20212"/>
      <sheetName val="S330_Increase_salary_rate1"/>
      <sheetName val="Reference(do_not_delete)2"/>
      <sheetName val="masterEO_IO1"/>
      <sheetName val="Employee_EN1"/>
      <sheetName val="ZA110_Sale1"/>
      <sheetName val="Factor_F_Data"/>
      <sheetName val="Data_(Forecast-m3)"/>
      <sheetName val="TDC_COA_Sumry"/>
      <sheetName val="COA_Sumry_by_Area"/>
      <sheetName val="COA_Sumry_by_Contr"/>
      <sheetName val="COA_Sumry_by_RG"/>
      <sheetName val="TDC_COA_Grp_Sumry"/>
      <sheetName val="TDC_Item_Dets-Full"/>
      <sheetName val="TDC_Item_Dets-IPM-Full"/>
      <sheetName val="TDC_Item_Dets"/>
      <sheetName val="TDC_Item_Sumry"/>
      <sheetName val="TDC_Key_Qty_Sumry"/>
      <sheetName val="List_-_Components"/>
      <sheetName val="List_-_Equipment"/>
      <sheetName val="Project_Metrics"/>
      <sheetName val="COA_Sumry_-_Std_Imp"/>
      <sheetName val="Contr_TDC_-_Std_Imp"/>
      <sheetName val="Item_Sumry_-_Std_Imp"/>
      <sheetName val="Proj_TIC_-_Std_Imp"/>
      <sheetName val="Unit_Costs_-_Std_Imp"/>
      <sheetName val="Unit_MH_-_Std_Imp"/>
      <sheetName val="FlatBottomClarifier_(Not_used)"/>
      <sheetName val="Designated_P&amp;L"/>
      <sheetName val="Final_Summary_-_Base"/>
      <sheetName val="Utility_and_Fire_flange"/>
      <sheetName val="Drop_Down_Lists"/>
      <sheetName val="List_of_Rem_Entries_-_IS"/>
      <sheetName val="DATA_(ชื่อสินค้า)1"/>
      <sheetName val="กระจาย_-NPDองุ่นเคียวโฮ1"/>
      <sheetName val="Activity_Q11"/>
      <sheetName val="_ANALYSIS_FP"/>
      <sheetName val="TB_1-3"/>
      <sheetName val="โซนโฟกัส_TT1"/>
      <sheetName val="ข้อมูลทำ_DropDown1"/>
      <sheetName val="แผนใหม่-BG22_รายเอเย่นต์1"/>
      <sheetName val="In_AG_VS_Sub1"/>
      <sheetName val="Calendar_นายสรศักดิ์_กล่ำศรี1"/>
      <sheetName val="สรุปโซนโฟกัส_TT1"/>
      <sheetName val="B1_01-Times"/>
      <sheetName val="Assa_VO_(2)"/>
      <sheetName val="B1_02_02(IDP-2)_"/>
      <sheetName val="Kamol_VO"/>
      <sheetName val="B2_17_Skyline"/>
      <sheetName val="19th_-MOS"/>
      <sheetName val="A6_2_VO-PLE"/>
      <sheetName val="KA_-MOS"/>
      <sheetName val="Kitchen_VO"/>
      <sheetName val="Pinklao_MOS"/>
      <sheetName val="B2_07_Kitchen"/>
      <sheetName val="B2_03_Assa"/>
      <sheetName val="B1_01_03(VC)"/>
      <sheetName val="A4_ARCH(FSR)"/>
      <sheetName val="A7_EXT(FSR)"/>
      <sheetName val="1-BCEG_"/>
      <sheetName val="sUM_-FFE"/>
      <sheetName val="B1_01_1Times"/>
      <sheetName val="Production_info"/>
      <sheetName val="ตารางส่วนลด_EE_"/>
      <sheetName val="A5_2_VO-KAMA"/>
      <sheetName val="A6_2VO-PLE"/>
      <sheetName val="A_VO-MEP_(BCEG)"/>
      <sheetName val="A5_1_Kama"/>
      <sheetName val="B1_01_09_2-Deco_Mart"/>
      <sheetName val="B1_01_10_1THC"/>
      <sheetName val="B1_02_01(IDP-1)"/>
      <sheetName val="ประมาณการประตูหน้าต่าง_"/>
      <sheetName val="SCHEDULE_10_BUILD_MANAGEMENT"/>
      <sheetName val="Status_Budget"/>
      <sheetName val="Analytic_Sales&amp;Cost"/>
      <sheetName val="Vendors_Database"/>
      <sheetName val="มีค_641"/>
      <sheetName val="bill_2"/>
      <sheetName val="cover_page"/>
      <sheetName val="Material_Price_List"/>
      <sheetName val="EST-FOOTING_(G)"/>
      <sheetName val="report_detial"/>
      <sheetName val="Appendix#3_PBC_-_ICIS_(ECH)"/>
      <sheetName val="Conso_จัดลำดับลุกหนี้"/>
      <sheetName val="B1_02_2(IDP-2)_(BCEG)"/>
      <sheetName val="B1_02_3(IDP-3)-DSG_(BCEG)"/>
      <sheetName val="Take-off_stru"/>
      <sheetName val="QUANTITY_COMPARISON"/>
      <sheetName val="B2_01_1_Mitsu(VO)"/>
      <sheetName val="Cer-_Sub"/>
      <sheetName val="B2_17_Skyline-BMU(Cert)"/>
      <sheetName val="B2_07_SMV(Progress)"/>
      <sheetName val="B2_09_Wayfit(Progress)"/>
      <sheetName val="B2_13_19th(MOS)"/>
      <sheetName val="B2_16_Linen_Chute-Reenigue"/>
      <sheetName val="B2_03_Assa(Cert)_"/>
      <sheetName val="B2_02_Opeable_Wall-Hafele(Cert)"/>
      <sheetName val="Conclusion_IPC_51"/>
      <sheetName val="A6_ATT(SPY-C)_(VO)"/>
      <sheetName val="Keen_(Re-PS)"/>
      <sheetName val="Main_Sum_(Hotel_&amp;_Residences)"/>
      <sheetName val="Listes_Caractéristiques"/>
      <sheetName val="Liste_Référentiel"/>
      <sheetName val="BOX_Cryostat_Details"/>
      <sheetName val="Driver_Linac_Layout"/>
      <sheetName val="Magnet_Details"/>
      <sheetName val="Blk_A"/>
      <sheetName val="Out_Flow"/>
      <sheetName val="Sum_Direct"/>
      <sheetName val="App_A"/>
      <sheetName val="Purchase Order"/>
      <sheetName val="(2)AIR"/>
      <sheetName val="rc"/>
      <sheetName val="PHASE I"/>
      <sheetName val="Cost per SQM_M&amp;E"/>
      <sheetName val="AP BUY"/>
      <sheetName val="Agreement"/>
      <sheetName val="Summary BOQ"/>
      <sheetName val="Summary BOQ (ผรม)"/>
      <sheetName val="BOQ"/>
      <sheetName val="Summary BOQ (2)"/>
      <sheetName val="Summary BOQ (ผรม) (2)"/>
      <sheetName val="BOQ (2)"/>
      <sheetName val="Summary BOQ (TPN)"/>
      <sheetName val="Summary BOQ (ผรม) (TPN)"/>
      <sheetName val="BOQ (TPN)"/>
      <sheetName val="M.Payment"/>
      <sheetName val="co 10"/>
      <sheetName val="ส่งเสริมและจัดหาไม้ขอถัง 118 ใบ"/>
      <sheetName val="แอร์เก่า"/>
      <sheetName val="ถังเปล่ารับ,เบิก,คืน"/>
      <sheetName val="Coorodinator Sec"/>
      <sheetName val="Jan_monthly"/>
      <sheetName val="Stock"/>
      <sheetName val="gfhfhf"/>
      <sheetName val="Feb_monthly"/>
      <sheetName val="Gen"/>
      <sheetName val="Inventory"/>
      <sheetName val="Q1"/>
      <sheetName val="Q2"/>
      <sheetName val="Q3"/>
      <sheetName val="Q4"/>
      <sheetName val="Q1-4"/>
      <sheetName val="Gen&amp;Manage"/>
      <sheetName val="Management"/>
      <sheetName val="ขาย_scrap'19"/>
      <sheetName val="Income&amp;Inventory"/>
      <sheetName val="Jan_Daily"/>
      <sheetName val="Feb_Daily"/>
      <sheetName val="Mar_Daily"/>
      <sheetName val="Manag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>
        <row r="3">
          <cell r="BC3" t="str">
            <v>QUOTATION  NO.   :</v>
          </cell>
        </row>
      </sheetData>
      <sheetData sheetId="75">
        <row r="3">
          <cell r="BC3" t="str">
            <v>QUOTATION  NO.   :</v>
          </cell>
        </row>
      </sheetData>
      <sheetData sheetId="76">
        <row r="3">
          <cell r="BC3" t="str">
            <v>QUOTATION  NO.   :</v>
          </cell>
        </row>
      </sheetData>
      <sheetData sheetId="77">
        <row r="3">
          <cell r="BC3" t="str">
            <v>QUOTATION  NO.   :</v>
          </cell>
        </row>
      </sheetData>
      <sheetData sheetId="78">
        <row r="3">
          <cell r="BC3" t="str">
            <v>QUOTATION  NO.   :</v>
          </cell>
        </row>
      </sheetData>
      <sheetData sheetId="79">
        <row r="3">
          <cell r="BC3" t="str">
            <v>QUOTATION  NO.   :</v>
          </cell>
        </row>
      </sheetData>
      <sheetData sheetId="80">
        <row r="3">
          <cell r="BC3" t="str">
            <v>QUOTATION  NO.   :</v>
          </cell>
        </row>
      </sheetData>
      <sheetData sheetId="81">
        <row r="3">
          <cell r="BC3" t="str">
            <v>QUOTATION  NO.   :</v>
          </cell>
        </row>
      </sheetData>
      <sheetData sheetId="82">
        <row r="3">
          <cell r="BC3" t="str">
            <v>QUOTATION  NO.   :</v>
          </cell>
        </row>
      </sheetData>
      <sheetData sheetId="83">
        <row r="3">
          <cell r="BC3" t="str">
            <v>QUOTATION  NO.   :</v>
          </cell>
        </row>
      </sheetData>
      <sheetData sheetId="84">
        <row r="3">
          <cell r="BC3" t="str">
            <v>QUOTATION  NO.   :</v>
          </cell>
        </row>
      </sheetData>
      <sheetData sheetId="85">
        <row r="3">
          <cell r="BC3" t="str">
            <v>QUOTATION  NO.   :</v>
          </cell>
        </row>
      </sheetData>
      <sheetData sheetId="86">
        <row r="3">
          <cell r="BC3" t="str">
            <v>QUOTATION  NO.   :</v>
          </cell>
        </row>
      </sheetData>
      <sheetData sheetId="87">
        <row r="3">
          <cell r="BC3" t="str">
            <v>QUOTATION  NO.   :</v>
          </cell>
        </row>
      </sheetData>
      <sheetData sheetId="88">
        <row r="3">
          <cell r="BC3" t="str">
            <v>QUOTATION  NO.   :</v>
          </cell>
        </row>
      </sheetData>
      <sheetData sheetId="89">
        <row r="3">
          <cell r="BC3" t="str">
            <v>QUOTATION  NO.   :</v>
          </cell>
        </row>
      </sheetData>
      <sheetData sheetId="90">
        <row r="3">
          <cell r="BC3" t="str">
            <v>QUOTATION  NO.   :</v>
          </cell>
        </row>
      </sheetData>
      <sheetData sheetId="91">
        <row r="3">
          <cell r="BC3" t="str">
            <v>QUOTATION  NO.   :</v>
          </cell>
        </row>
      </sheetData>
      <sheetData sheetId="92">
        <row r="3">
          <cell r="BC3" t="str">
            <v>QUOTATION  NO.   :</v>
          </cell>
        </row>
      </sheetData>
      <sheetData sheetId="93">
        <row r="3">
          <cell r="BC3" t="str">
            <v>QUOTATION  NO.   :</v>
          </cell>
        </row>
      </sheetData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>
        <row r="7">
          <cell r="G7" t="str">
            <v>R-32 SUPPLY / RETURN PIPING WORK (GHARGER No.1)</v>
          </cell>
        </row>
      </sheetData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>
        <row r="3">
          <cell r="BC3" t="str">
            <v>QUOTATION  NO.   :</v>
          </cell>
        </row>
      </sheetData>
      <sheetData sheetId="290">
        <row r="3">
          <cell r="BC3" t="str">
            <v>QUOTATION  NO.   :</v>
          </cell>
        </row>
      </sheetData>
      <sheetData sheetId="291">
        <row r="3">
          <cell r="BC3" t="str">
            <v>QUOTATION  NO.   :</v>
          </cell>
        </row>
      </sheetData>
      <sheetData sheetId="292">
        <row r="3">
          <cell r="BC3" t="str">
            <v>QUOTATION  NO.   :</v>
          </cell>
        </row>
      </sheetData>
      <sheetData sheetId="293">
        <row r="3">
          <cell r="BC3" t="str">
            <v>QUOTATION  NO.   :</v>
          </cell>
        </row>
      </sheetData>
      <sheetData sheetId="294">
        <row r="3">
          <cell r="BC3" t="str">
            <v>QUOTATION  NO.   :</v>
          </cell>
        </row>
      </sheetData>
      <sheetData sheetId="295">
        <row r="3">
          <cell r="BC3" t="str">
            <v>QUOTATION  NO.   :</v>
          </cell>
        </row>
      </sheetData>
      <sheetData sheetId="296">
        <row r="3">
          <cell r="BC3" t="str">
            <v>QUOTATION  NO.   :</v>
          </cell>
        </row>
      </sheetData>
      <sheetData sheetId="297">
        <row r="3">
          <cell r="BC3" t="str">
            <v>QUOTATION  NO.   :</v>
          </cell>
        </row>
      </sheetData>
      <sheetData sheetId="298">
        <row r="3">
          <cell r="BC3" t="str">
            <v>QUOTATION  NO.   :</v>
          </cell>
        </row>
      </sheetData>
      <sheetData sheetId="299">
        <row r="3">
          <cell r="BC3" t="str">
            <v>QUOTATION  NO.   :</v>
          </cell>
        </row>
      </sheetData>
      <sheetData sheetId="300">
        <row r="3">
          <cell r="BC3" t="str">
            <v>QUOTATION  NO.   :</v>
          </cell>
        </row>
      </sheetData>
      <sheetData sheetId="301">
        <row r="3">
          <cell r="BC3" t="str">
            <v>QUOTATION  NO.   :</v>
          </cell>
        </row>
      </sheetData>
      <sheetData sheetId="302">
        <row r="3">
          <cell r="BC3" t="str">
            <v>QUOTATION  NO.   :</v>
          </cell>
        </row>
      </sheetData>
      <sheetData sheetId="303">
        <row r="3">
          <cell r="BC3" t="str">
            <v>QUOTATION  NO.   :</v>
          </cell>
        </row>
      </sheetData>
      <sheetData sheetId="304">
        <row r="3">
          <cell r="BC3" t="str">
            <v>QUOTATION  NO.   :</v>
          </cell>
        </row>
      </sheetData>
      <sheetData sheetId="305">
        <row r="3">
          <cell r="BC3" t="str">
            <v>QUOTATION  NO.   :</v>
          </cell>
        </row>
      </sheetData>
      <sheetData sheetId="306">
        <row r="3">
          <cell r="BC3" t="str">
            <v>QUOTATION  NO.   :</v>
          </cell>
        </row>
      </sheetData>
      <sheetData sheetId="307">
        <row r="3">
          <cell r="BC3" t="str">
            <v>QUOTATION  NO.   :</v>
          </cell>
        </row>
      </sheetData>
      <sheetData sheetId="308">
        <row r="3">
          <cell r="BC3" t="str">
            <v>QUOTATION  NO.   :</v>
          </cell>
        </row>
      </sheetData>
      <sheetData sheetId="309">
        <row r="3">
          <cell r="BC3" t="str">
            <v>QUOTATION  NO.   :</v>
          </cell>
        </row>
      </sheetData>
      <sheetData sheetId="310">
        <row r="3">
          <cell r="BC3" t="str">
            <v>QUOTATION  NO.   :</v>
          </cell>
        </row>
      </sheetData>
      <sheetData sheetId="311">
        <row r="3">
          <cell r="BC3" t="str">
            <v>QUOTATION  NO.   :</v>
          </cell>
        </row>
      </sheetData>
      <sheetData sheetId="312">
        <row r="3">
          <cell r="BC3" t="str">
            <v>QUOTATION  NO.   :</v>
          </cell>
        </row>
      </sheetData>
      <sheetData sheetId="313">
        <row r="3">
          <cell r="BC3" t="str">
            <v>QUOTATION  NO.   :</v>
          </cell>
        </row>
      </sheetData>
      <sheetData sheetId="314">
        <row r="3">
          <cell r="BC3" t="str">
            <v>QUOTATION  NO.   :</v>
          </cell>
        </row>
      </sheetData>
      <sheetData sheetId="315">
        <row r="3">
          <cell r="BC3" t="str">
            <v>QUOTATION  NO.   :</v>
          </cell>
        </row>
      </sheetData>
      <sheetData sheetId="316">
        <row r="3">
          <cell r="BC3" t="str">
            <v>QUOTATION  NO.   :</v>
          </cell>
        </row>
      </sheetData>
      <sheetData sheetId="317">
        <row r="3">
          <cell r="BC3" t="str">
            <v>QUOTATION  NO.   :</v>
          </cell>
        </row>
      </sheetData>
      <sheetData sheetId="318">
        <row r="3">
          <cell r="BC3" t="str">
            <v>QUOTATION  NO.   :</v>
          </cell>
        </row>
      </sheetData>
      <sheetData sheetId="319">
        <row r="3">
          <cell r="BC3" t="str">
            <v>QUOTATION  NO.   :</v>
          </cell>
        </row>
      </sheetData>
      <sheetData sheetId="320">
        <row r="3">
          <cell r="BC3" t="str">
            <v>QUOTATION  NO.   :</v>
          </cell>
        </row>
      </sheetData>
      <sheetData sheetId="321">
        <row r="3">
          <cell r="BC3" t="str">
            <v>QUOTATION  NO.   :</v>
          </cell>
        </row>
      </sheetData>
      <sheetData sheetId="322">
        <row r="3">
          <cell r="BC3" t="str">
            <v>QUOTATION  NO.   :</v>
          </cell>
        </row>
      </sheetData>
      <sheetData sheetId="323">
        <row r="3">
          <cell r="BC3" t="str">
            <v>QUOTATION  NO.   :</v>
          </cell>
        </row>
      </sheetData>
      <sheetData sheetId="324">
        <row r="3">
          <cell r="BC3" t="str">
            <v>QUOTATION  NO.   :</v>
          </cell>
        </row>
      </sheetData>
      <sheetData sheetId="325">
        <row r="3">
          <cell r="BC3" t="str">
            <v>QUOTATION  NO.   :</v>
          </cell>
        </row>
      </sheetData>
      <sheetData sheetId="326">
        <row r="3">
          <cell r="BC3" t="str">
            <v>QUOTATION  NO.   :</v>
          </cell>
        </row>
      </sheetData>
      <sheetData sheetId="327">
        <row r="3">
          <cell r="BC3" t="str">
            <v>QUOTATION  NO.   :</v>
          </cell>
        </row>
      </sheetData>
      <sheetData sheetId="328">
        <row r="3">
          <cell r="BC3" t="str">
            <v>QUOTATION  NO.   :</v>
          </cell>
        </row>
      </sheetData>
      <sheetData sheetId="329">
        <row r="3">
          <cell r="BC3" t="str">
            <v>QUOTATION  NO.   :</v>
          </cell>
        </row>
      </sheetData>
      <sheetData sheetId="330">
        <row r="3">
          <cell r="BC3" t="str">
            <v>QUOTATION  NO.   :</v>
          </cell>
        </row>
      </sheetData>
      <sheetData sheetId="331">
        <row r="3">
          <cell r="BC3" t="str">
            <v>QUOTATION  NO.   :</v>
          </cell>
        </row>
      </sheetData>
      <sheetData sheetId="332">
        <row r="3">
          <cell r="BC3" t="str">
            <v>QUOTATION  NO.   :</v>
          </cell>
        </row>
      </sheetData>
      <sheetData sheetId="333">
        <row r="3">
          <cell r="BC3" t="str">
            <v>QUOTATION  NO.   :</v>
          </cell>
        </row>
      </sheetData>
      <sheetData sheetId="334">
        <row r="3">
          <cell r="BC3" t="str">
            <v>QUOTATION  NO.   :</v>
          </cell>
        </row>
      </sheetData>
      <sheetData sheetId="335">
        <row r="3">
          <cell r="BC3" t="str">
            <v>QUOTATION  NO.   :</v>
          </cell>
        </row>
      </sheetData>
      <sheetData sheetId="336">
        <row r="3">
          <cell r="BC3" t="str">
            <v>QUOTATION  NO.   :</v>
          </cell>
        </row>
      </sheetData>
      <sheetData sheetId="337">
        <row r="3">
          <cell r="BC3" t="str">
            <v>QUOTATION  NO.   :</v>
          </cell>
        </row>
      </sheetData>
      <sheetData sheetId="338">
        <row r="3">
          <cell r="BC3" t="str">
            <v>QUOTATION  NO.   :</v>
          </cell>
        </row>
      </sheetData>
      <sheetData sheetId="339">
        <row r="3">
          <cell r="BC3" t="str">
            <v>QUOTATION  NO.   :</v>
          </cell>
        </row>
      </sheetData>
      <sheetData sheetId="340">
        <row r="3">
          <cell r="BC3" t="str">
            <v>QUOTATION  NO.   :</v>
          </cell>
        </row>
      </sheetData>
      <sheetData sheetId="341">
        <row r="3">
          <cell r="BC3" t="str">
            <v>QUOTATION  NO.   :</v>
          </cell>
        </row>
      </sheetData>
      <sheetData sheetId="342">
        <row r="3">
          <cell r="BC3" t="str">
            <v>QUOTATION  NO.   :</v>
          </cell>
        </row>
      </sheetData>
      <sheetData sheetId="343">
        <row r="3">
          <cell r="BC3" t="str">
            <v>QUOTATION  NO.   :</v>
          </cell>
        </row>
      </sheetData>
      <sheetData sheetId="344">
        <row r="3">
          <cell r="BC3" t="str">
            <v>QUOTATION  NO.   :</v>
          </cell>
        </row>
      </sheetData>
      <sheetData sheetId="345">
        <row r="3">
          <cell r="BC3" t="str">
            <v>QUOTATION  NO.   :</v>
          </cell>
        </row>
      </sheetData>
      <sheetData sheetId="346">
        <row r="3">
          <cell r="BC3" t="str">
            <v>QUOTATION  NO.   :</v>
          </cell>
        </row>
      </sheetData>
      <sheetData sheetId="347">
        <row r="3">
          <cell r="BC3" t="str">
            <v>QUOTATION  NO.   :</v>
          </cell>
        </row>
      </sheetData>
      <sheetData sheetId="348">
        <row r="3">
          <cell r="BC3" t="str">
            <v>QUOTATION  NO.   :</v>
          </cell>
        </row>
      </sheetData>
      <sheetData sheetId="349">
        <row r="3">
          <cell r="BC3" t="str">
            <v>QUOTATION  NO.   :</v>
          </cell>
        </row>
      </sheetData>
      <sheetData sheetId="350">
        <row r="3">
          <cell r="BC3" t="str">
            <v>QUOTATION  NO.   :</v>
          </cell>
        </row>
      </sheetData>
      <sheetData sheetId="351">
        <row r="3">
          <cell r="BC3" t="str">
            <v>QUOTATION  NO.   :</v>
          </cell>
        </row>
      </sheetData>
      <sheetData sheetId="352">
        <row r="3">
          <cell r="BC3" t="str">
            <v>QUOTATION  NO.   :</v>
          </cell>
        </row>
      </sheetData>
      <sheetData sheetId="353">
        <row r="3">
          <cell r="BC3" t="str">
            <v>QUOTATION  NO.   :</v>
          </cell>
        </row>
      </sheetData>
      <sheetData sheetId="354">
        <row r="3">
          <cell r="BC3" t="str">
            <v>QUOTATION  NO.   :</v>
          </cell>
        </row>
      </sheetData>
      <sheetData sheetId="355">
        <row r="3">
          <cell r="BC3" t="str">
            <v>QUOTATION  NO.   :</v>
          </cell>
        </row>
      </sheetData>
      <sheetData sheetId="356">
        <row r="3">
          <cell r="BC3" t="str">
            <v>QUOTATION  NO.   :</v>
          </cell>
        </row>
      </sheetData>
      <sheetData sheetId="357">
        <row r="3">
          <cell r="BC3" t="str">
            <v>QUOTATION  NO.   :</v>
          </cell>
        </row>
      </sheetData>
      <sheetData sheetId="358">
        <row r="3">
          <cell r="BC3" t="str">
            <v>QUOTATION  NO.   :</v>
          </cell>
        </row>
      </sheetData>
      <sheetData sheetId="359">
        <row r="3">
          <cell r="BC3" t="str">
            <v>QUOTATION  NO.   :</v>
          </cell>
        </row>
      </sheetData>
      <sheetData sheetId="360">
        <row r="3">
          <cell r="BC3" t="str">
            <v>QUOTATION  NO.   :</v>
          </cell>
        </row>
      </sheetData>
      <sheetData sheetId="361">
        <row r="3">
          <cell r="BC3" t="str">
            <v>QUOTATION  NO.   :</v>
          </cell>
        </row>
      </sheetData>
      <sheetData sheetId="362">
        <row r="3">
          <cell r="BC3" t="str">
            <v>QUOTATION  NO.   :</v>
          </cell>
        </row>
      </sheetData>
      <sheetData sheetId="363">
        <row r="3">
          <cell r="BC3" t="str">
            <v>QUOTATION  NO.   :</v>
          </cell>
        </row>
      </sheetData>
      <sheetData sheetId="364">
        <row r="3">
          <cell r="BC3" t="str">
            <v>QUOTATION  NO.   :</v>
          </cell>
        </row>
      </sheetData>
      <sheetData sheetId="365">
        <row r="3">
          <cell r="BC3" t="str">
            <v>QUOTATION  NO.   :</v>
          </cell>
        </row>
      </sheetData>
      <sheetData sheetId="366">
        <row r="3">
          <cell r="BC3" t="str">
            <v>QUOTATION  NO.   :</v>
          </cell>
        </row>
      </sheetData>
      <sheetData sheetId="367">
        <row r="3">
          <cell r="BC3" t="str">
            <v>QUOTATION  NO.   :</v>
          </cell>
        </row>
      </sheetData>
      <sheetData sheetId="368">
        <row r="3">
          <cell r="BC3" t="str">
            <v>QUOTATION  NO.   :</v>
          </cell>
        </row>
      </sheetData>
      <sheetData sheetId="369">
        <row r="3">
          <cell r="BC3" t="str">
            <v>QUOTATION  NO.   :</v>
          </cell>
        </row>
      </sheetData>
      <sheetData sheetId="370">
        <row r="3">
          <cell r="BC3" t="str">
            <v>QUOTATION  NO.   :</v>
          </cell>
        </row>
      </sheetData>
      <sheetData sheetId="371">
        <row r="3">
          <cell r="BC3" t="str">
            <v>QUOTATION  NO.   :</v>
          </cell>
        </row>
      </sheetData>
      <sheetData sheetId="372">
        <row r="3">
          <cell r="BC3" t="str">
            <v>QUOTATION  NO.   :</v>
          </cell>
        </row>
      </sheetData>
      <sheetData sheetId="373">
        <row r="3">
          <cell r="BC3" t="str">
            <v>QUOTATION  NO.   :</v>
          </cell>
        </row>
      </sheetData>
      <sheetData sheetId="374">
        <row r="3">
          <cell r="BC3" t="str">
            <v>QUOTATION  NO.   :</v>
          </cell>
        </row>
      </sheetData>
      <sheetData sheetId="375">
        <row r="3">
          <cell r="BC3" t="str">
            <v>QUOTATION  NO.   :</v>
          </cell>
        </row>
      </sheetData>
      <sheetData sheetId="376">
        <row r="3">
          <cell r="BC3" t="str">
            <v>QUOTATION  NO.   :</v>
          </cell>
        </row>
      </sheetData>
      <sheetData sheetId="377">
        <row r="3">
          <cell r="BC3" t="str">
            <v>QUOTATION  NO.   :</v>
          </cell>
        </row>
      </sheetData>
      <sheetData sheetId="378">
        <row r="3">
          <cell r="BC3" t="str">
            <v>QUOTATION  NO.   :</v>
          </cell>
        </row>
      </sheetData>
      <sheetData sheetId="379">
        <row r="3">
          <cell r="BC3" t="str">
            <v>QUOTATION  NO.   :</v>
          </cell>
        </row>
      </sheetData>
      <sheetData sheetId="380">
        <row r="3">
          <cell r="BC3" t="str">
            <v>QUOTATION  NO.   :</v>
          </cell>
        </row>
      </sheetData>
      <sheetData sheetId="381">
        <row r="3">
          <cell r="BC3" t="str">
            <v>QUOTATION  NO.   :</v>
          </cell>
        </row>
      </sheetData>
      <sheetData sheetId="382">
        <row r="3">
          <cell r="BC3" t="str">
            <v>QUOTATION  NO.   :</v>
          </cell>
        </row>
      </sheetData>
      <sheetData sheetId="383">
        <row r="3">
          <cell r="BC3" t="str">
            <v>QUOTATION  NO.   :</v>
          </cell>
        </row>
      </sheetData>
      <sheetData sheetId="384">
        <row r="3">
          <cell r="BC3" t="str">
            <v>QUOTATION  NO.   :</v>
          </cell>
        </row>
      </sheetData>
      <sheetData sheetId="385">
        <row r="3">
          <cell r="BC3" t="str">
            <v>QUOTATION  NO.   :</v>
          </cell>
        </row>
      </sheetData>
      <sheetData sheetId="386">
        <row r="3">
          <cell r="BC3" t="str">
            <v>QUOTATION  NO.   :</v>
          </cell>
        </row>
      </sheetData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>
        <row r="3">
          <cell r="BC3" t="str">
            <v>QUOTATION  NO.   :</v>
          </cell>
        </row>
      </sheetData>
      <sheetData sheetId="425">
        <row r="3">
          <cell r="BC3" t="str">
            <v>QUOTATION  NO.   :</v>
          </cell>
        </row>
      </sheetData>
      <sheetData sheetId="426">
        <row r="3">
          <cell r="BC3" t="str">
            <v>QUOTATION  NO.   :</v>
          </cell>
        </row>
      </sheetData>
      <sheetData sheetId="427">
        <row r="3">
          <cell r="BC3" t="str">
            <v>QUOTATION  NO.   :</v>
          </cell>
        </row>
      </sheetData>
      <sheetData sheetId="428">
        <row r="3">
          <cell r="BC3" t="str">
            <v>QUOTATION  NO.   :</v>
          </cell>
        </row>
      </sheetData>
      <sheetData sheetId="429">
        <row r="3">
          <cell r="BC3" t="str">
            <v>QUOTATION  NO.   :</v>
          </cell>
        </row>
      </sheetData>
      <sheetData sheetId="430">
        <row r="3">
          <cell r="BC3" t="str">
            <v>QUOTATION  NO.   :</v>
          </cell>
        </row>
      </sheetData>
      <sheetData sheetId="431">
        <row r="3">
          <cell r="BC3" t="str">
            <v>QUOTATION  NO.   :</v>
          </cell>
        </row>
      </sheetData>
      <sheetData sheetId="432">
        <row r="3">
          <cell r="BC3" t="str">
            <v>QUOTATION  NO.   :</v>
          </cell>
        </row>
      </sheetData>
      <sheetData sheetId="433">
        <row r="3">
          <cell r="BC3" t="str">
            <v>QUOTATION  NO.   :</v>
          </cell>
        </row>
      </sheetData>
      <sheetData sheetId="434">
        <row r="3">
          <cell r="BC3" t="str">
            <v>QUOTATION  NO.   :</v>
          </cell>
        </row>
      </sheetData>
      <sheetData sheetId="435">
        <row r="3">
          <cell r="BC3" t="str">
            <v>QUOTATION  NO.   :</v>
          </cell>
        </row>
      </sheetData>
      <sheetData sheetId="436">
        <row r="3">
          <cell r="BC3" t="str">
            <v>QUOTATION  NO.   :</v>
          </cell>
        </row>
      </sheetData>
      <sheetData sheetId="437">
        <row r="3">
          <cell r="BC3" t="str">
            <v>QUOTATION  NO.   :</v>
          </cell>
        </row>
      </sheetData>
      <sheetData sheetId="438">
        <row r="3">
          <cell r="BC3" t="str">
            <v>QUOTATION  NO.   :</v>
          </cell>
        </row>
      </sheetData>
      <sheetData sheetId="439">
        <row r="3">
          <cell r="BC3" t="str">
            <v>QUOTATION  NO.   :</v>
          </cell>
        </row>
      </sheetData>
      <sheetData sheetId="440">
        <row r="3">
          <cell r="BC3" t="str">
            <v>QUOTATION  NO.   :</v>
          </cell>
        </row>
      </sheetData>
      <sheetData sheetId="441">
        <row r="3">
          <cell r="BC3" t="str">
            <v>QUOTATION  NO.   :</v>
          </cell>
        </row>
      </sheetData>
      <sheetData sheetId="442">
        <row r="3">
          <cell r="BC3" t="str">
            <v>QUOTATION  NO.   :</v>
          </cell>
        </row>
      </sheetData>
      <sheetData sheetId="443">
        <row r="3">
          <cell r="BC3" t="str">
            <v>QUOTATION  NO.   :</v>
          </cell>
        </row>
      </sheetData>
      <sheetData sheetId="444">
        <row r="3">
          <cell r="BC3" t="str">
            <v>QUOTATION  NO.   :</v>
          </cell>
        </row>
      </sheetData>
      <sheetData sheetId="445">
        <row r="3">
          <cell r="BC3" t="str">
            <v>QUOTATION  NO.   :</v>
          </cell>
        </row>
      </sheetData>
      <sheetData sheetId="446">
        <row r="3">
          <cell r="BC3" t="str">
            <v>QUOTATION  NO.   :</v>
          </cell>
        </row>
      </sheetData>
      <sheetData sheetId="447">
        <row r="3">
          <cell r="BC3" t="str">
            <v>QUOTATION  NO.   :</v>
          </cell>
        </row>
      </sheetData>
      <sheetData sheetId="448">
        <row r="3">
          <cell r="BC3" t="str">
            <v>QUOTATION  NO.   :</v>
          </cell>
        </row>
      </sheetData>
      <sheetData sheetId="449">
        <row r="3">
          <cell r="BC3" t="str">
            <v>QUOTATION  NO.   :</v>
          </cell>
        </row>
      </sheetData>
      <sheetData sheetId="450">
        <row r="3">
          <cell r="BC3" t="str">
            <v>QUOTATION  NO.   :</v>
          </cell>
        </row>
      </sheetData>
      <sheetData sheetId="451">
        <row r="3">
          <cell r="BC3" t="str">
            <v>QUOTATION  NO.   :</v>
          </cell>
        </row>
      </sheetData>
      <sheetData sheetId="452">
        <row r="3">
          <cell r="BC3" t="str">
            <v>QUOTATION  NO.   :</v>
          </cell>
        </row>
      </sheetData>
      <sheetData sheetId="453">
        <row r="3">
          <cell r="BC3" t="str">
            <v>QUOTATION  NO.   :</v>
          </cell>
        </row>
      </sheetData>
      <sheetData sheetId="454">
        <row r="3">
          <cell r="BC3" t="str">
            <v>QUOTATION  NO.   :</v>
          </cell>
        </row>
      </sheetData>
      <sheetData sheetId="455">
        <row r="3">
          <cell r="BC3" t="str">
            <v>QUOTATION  NO.   :</v>
          </cell>
        </row>
      </sheetData>
      <sheetData sheetId="456">
        <row r="3">
          <cell r="BC3" t="str">
            <v>QUOTATION  NO.   :</v>
          </cell>
        </row>
      </sheetData>
      <sheetData sheetId="457">
        <row r="3">
          <cell r="BC3" t="str">
            <v>QUOTATION  NO.   :</v>
          </cell>
        </row>
      </sheetData>
      <sheetData sheetId="458">
        <row r="3">
          <cell r="BC3" t="str">
            <v>QUOTATION  NO.   :</v>
          </cell>
        </row>
      </sheetData>
      <sheetData sheetId="459">
        <row r="3">
          <cell r="BC3" t="str">
            <v>QUOTATION  NO.   :</v>
          </cell>
        </row>
      </sheetData>
      <sheetData sheetId="460">
        <row r="3">
          <cell r="BC3" t="str">
            <v>QUOTATION  NO.   :</v>
          </cell>
        </row>
      </sheetData>
      <sheetData sheetId="461">
        <row r="3">
          <cell r="BC3" t="str">
            <v>QUOTATION  NO.   :</v>
          </cell>
        </row>
      </sheetData>
      <sheetData sheetId="462">
        <row r="3">
          <cell r="BC3" t="str">
            <v>QUOTATION  NO.   :</v>
          </cell>
        </row>
      </sheetData>
      <sheetData sheetId="463">
        <row r="3">
          <cell r="BC3" t="str">
            <v>QUOTATION  NO.   :</v>
          </cell>
        </row>
      </sheetData>
      <sheetData sheetId="464">
        <row r="3">
          <cell r="BC3" t="str">
            <v>QUOTATION  NO.   :</v>
          </cell>
        </row>
      </sheetData>
      <sheetData sheetId="465">
        <row r="3">
          <cell r="BC3" t="str">
            <v>QUOTATION  NO.   :</v>
          </cell>
        </row>
      </sheetData>
      <sheetData sheetId="466">
        <row r="3">
          <cell r="BC3" t="str">
            <v>QUOTATION  NO.   :</v>
          </cell>
        </row>
      </sheetData>
      <sheetData sheetId="467">
        <row r="3">
          <cell r="BC3" t="str">
            <v>QUOTATION  NO.   :</v>
          </cell>
        </row>
      </sheetData>
      <sheetData sheetId="468">
        <row r="3">
          <cell r="BC3" t="str">
            <v>QUOTATION  NO.   :</v>
          </cell>
        </row>
      </sheetData>
      <sheetData sheetId="469">
        <row r="3">
          <cell r="BC3" t="str">
            <v>QUOTATION  NO.   :</v>
          </cell>
        </row>
      </sheetData>
      <sheetData sheetId="470">
        <row r="3">
          <cell r="BC3" t="str">
            <v>QUOTATION  NO.   :</v>
          </cell>
        </row>
      </sheetData>
      <sheetData sheetId="471">
        <row r="3">
          <cell r="BC3" t="str">
            <v>QUOTATION  NO.   :</v>
          </cell>
        </row>
      </sheetData>
      <sheetData sheetId="472">
        <row r="3">
          <cell r="BC3" t="str">
            <v>QUOTATION  NO.   :</v>
          </cell>
        </row>
      </sheetData>
      <sheetData sheetId="473">
        <row r="3">
          <cell r="BC3" t="str">
            <v>QUOTATION  NO.   :</v>
          </cell>
        </row>
      </sheetData>
      <sheetData sheetId="474">
        <row r="3">
          <cell r="BC3" t="str">
            <v>QUOTATION  NO.   :</v>
          </cell>
        </row>
      </sheetData>
      <sheetData sheetId="475">
        <row r="3">
          <cell r="BC3" t="str">
            <v>QUOTATION  NO.   :</v>
          </cell>
        </row>
      </sheetData>
      <sheetData sheetId="476">
        <row r="3">
          <cell r="BC3" t="str">
            <v>QUOTATION  NO.   :</v>
          </cell>
        </row>
      </sheetData>
      <sheetData sheetId="477">
        <row r="3">
          <cell r="BC3" t="str">
            <v>QUOTATION  NO.   :</v>
          </cell>
        </row>
      </sheetData>
      <sheetData sheetId="478">
        <row r="3">
          <cell r="BC3" t="str">
            <v>QUOTATION  NO.   :</v>
          </cell>
        </row>
      </sheetData>
      <sheetData sheetId="479">
        <row r="3">
          <cell r="BC3" t="str">
            <v>QUOTATION  NO.   :</v>
          </cell>
        </row>
      </sheetData>
      <sheetData sheetId="480">
        <row r="3">
          <cell r="BC3" t="str">
            <v>QUOTATION  NO.   :</v>
          </cell>
        </row>
      </sheetData>
      <sheetData sheetId="481">
        <row r="3">
          <cell r="BC3" t="str">
            <v>QUOTATION  NO.   :</v>
          </cell>
        </row>
      </sheetData>
      <sheetData sheetId="482">
        <row r="3">
          <cell r="BC3" t="str">
            <v>QUOTATION  NO.   :</v>
          </cell>
        </row>
      </sheetData>
      <sheetData sheetId="483">
        <row r="3">
          <cell r="BC3" t="str">
            <v>QUOTATION  NO.   :</v>
          </cell>
        </row>
      </sheetData>
      <sheetData sheetId="484">
        <row r="3">
          <cell r="BC3" t="str">
            <v>QUOTATION  NO.   :</v>
          </cell>
        </row>
      </sheetData>
      <sheetData sheetId="485">
        <row r="3">
          <cell r="BC3" t="str">
            <v>QUOTATION  NO.   :</v>
          </cell>
        </row>
      </sheetData>
      <sheetData sheetId="486">
        <row r="3">
          <cell r="BC3" t="str">
            <v>QUOTATION  NO.   :</v>
          </cell>
        </row>
      </sheetData>
      <sheetData sheetId="487">
        <row r="3">
          <cell r="BC3" t="str">
            <v>QUOTATION  NO.   :</v>
          </cell>
        </row>
      </sheetData>
      <sheetData sheetId="488">
        <row r="3">
          <cell r="BC3" t="str">
            <v>QUOTATION  NO.   :</v>
          </cell>
        </row>
      </sheetData>
      <sheetData sheetId="489">
        <row r="3">
          <cell r="BC3" t="str">
            <v>QUOTATION  NO.   :</v>
          </cell>
        </row>
      </sheetData>
      <sheetData sheetId="490">
        <row r="3">
          <cell r="BC3" t="str">
            <v>QUOTATION  NO.   :</v>
          </cell>
        </row>
      </sheetData>
      <sheetData sheetId="491">
        <row r="3">
          <cell r="BC3" t="str">
            <v>QUOTATION  NO.   :</v>
          </cell>
        </row>
      </sheetData>
      <sheetData sheetId="492">
        <row r="3">
          <cell r="BC3" t="str">
            <v>QUOTATION  NO.   :</v>
          </cell>
        </row>
      </sheetData>
      <sheetData sheetId="493">
        <row r="3">
          <cell r="BC3" t="str">
            <v>QUOTATION  NO.   :</v>
          </cell>
        </row>
      </sheetData>
      <sheetData sheetId="494">
        <row r="3">
          <cell r="BC3" t="str">
            <v>QUOTATION  NO.   :</v>
          </cell>
        </row>
      </sheetData>
      <sheetData sheetId="495">
        <row r="3">
          <cell r="BC3" t="str">
            <v>QUOTATION  NO.   :</v>
          </cell>
        </row>
      </sheetData>
      <sheetData sheetId="496">
        <row r="3">
          <cell r="BC3" t="str">
            <v>QUOTATION  NO.   :</v>
          </cell>
        </row>
      </sheetData>
      <sheetData sheetId="497">
        <row r="3">
          <cell r="BC3" t="str">
            <v>QUOTATION  NO.   :</v>
          </cell>
        </row>
      </sheetData>
      <sheetData sheetId="498">
        <row r="3">
          <cell r="BC3" t="str">
            <v>QUOTATION  NO.   :</v>
          </cell>
        </row>
      </sheetData>
      <sheetData sheetId="499">
        <row r="3">
          <cell r="BC3" t="str">
            <v>QUOTATION  NO.   :</v>
          </cell>
        </row>
      </sheetData>
      <sheetData sheetId="500">
        <row r="3">
          <cell r="BC3" t="str">
            <v>QUOTATION  NO.   :</v>
          </cell>
        </row>
      </sheetData>
      <sheetData sheetId="501">
        <row r="3">
          <cell r="BC3" t="str">
            <v>QUOTATION  NO.   :</v>
          </cell>
        </row>
      </sheetData>
      <sheetData sheetId="502">
        <row r="3">
          <cell r="BC3" t="str">
            <v>QUOTATION  NO.   :</v>
          </cell>
        </row>
      </sheetData>
      <sheetData sheetId="503">
        <row r="3">
          <cell r="BC3" t="str">
            <v>QUOTATION  NO.   :</v>
          </cell>
        </row>
      </sheetData>
      <sheetData sheetId="504">
        <row r="3">
          <cell r="BC3" t="str">
            <v>QUOTATION  NO.   :</v>
          </cell>
        </row>
      </sheetData>
      <sheetData sheetId="505">
        <row r="3">
          <cell r="BC3" t="str">
            <v>QUOTATION  NO.   :</v>
          </cell>
        </row>
      </sheetData>
      <sheetData sheetId="506">
        <row r="3">
          <cell r="BC3" t="str">
            <v>QUOTATION  NO.   :</v>
          </cell>
        </row>
      </sheetData>
      <sheetData sheetId="507">
        <row r="3">
          <cell r="BC3" t="str">
            <v>QUOTATION  NO.   :</v>
          </cell>
        </row>
      </sheetData>
      <sheetData sheetId="508">
        <row r="3">
          <cell r="BC3" t="str">
            <v>QUOTATION  NO.   :</v>
          </cell>
        </row>
      </sheetData>
      <sheetData sheetId="509">
        <row r="3">
          <cell r="BC3" t="str">
            <v>QUOTATION  NO.   :</v>
          </cell>
        </row>
      </sheetData>
      <sheetData sheetId="510">
        <row r="3">
          <cell r="BC3" t="str">
            <v>QUOTATION  NO.   :</v>
          </cell>
        </row>
      </sheetData>
      <sheetData sheetId="511">
        <row r="3">
          <cell r="BC3" t="str">
            <v>QUOTATION  NO.   :</v>
          </cell>
        </row>
      </sheetData>
      <sheetData sheetId="512">
        <row r="3">
          <cell r="BC3" t="str">
            <v>QUOTATION  NO.   :</v>
          </cell>
        </row>
      </sheetData>
      <sheetData sheetId="513">
        <row r="3">
          <cell r="BC3" t="str">
            <v>QUOTATION  NO.   :</v>
          </cell>
        </row>
      </sheetData>
      <sheetData sheetId="514">
        <row r="3">
          <cell r="BC3" t="str">
            <v>QUOTATION  NO.   :</v>
          </cell>
        </row>
      </sheetData>
      <sheetData sheetId="515">
        <row r="3">
          <cell r="BC3" t="str">
            <v>QUOTATION  NO.   :</v>
          </cell>
        </row>
      </sheetData>
      <sheetData sheetId="516">
        <row r="3">
          <cell r="BC3" t="str">
            <v>QUOTATION  NO.   :</v>
          </cell>
        </row>
      </sheetData>
      <sheetData sheetId="517">
        <row r="3">
          <cell r="BC3" t="str">
            <v>QUOTATION  NO.   :</v>
          </cell>
        </row>
      </sheetData>
      <sheetData sheetId="518">
        <row r="3">
          <cell r="BC3" t="str">
            <v>QUOTATION  NO.   :</v>
          </cell>
        </row>
      </sheetData>
      <sheetData sheetId="519">
        <row r="3">
          <cell r="BC3" t="str">
            <v>QUOTATION  NO.   :</v>
          </cell>
        </row>
      </sheetData>
      <sheetData sheetId="520">
        <row r="3">
          <cell r="BC3" t="str">
            <v>QUOTATION  NO.   :</v>
          </cell>
        </row>
      </sheetData>
      <sheetData sheetId="521">
        <row r="3">
          <cell r="BC3" t="str">
            <v>QUOTATION  NO.   :</v>
          </cell>
        </row>
      </sheetData>
      <sheetData sheetId="522">
        <row r="3">
          <cell r="BC3" t="str">
            <v>QUOTATION  NO.   :</v>
          </cell>
        </row>
      </sheetData>
      <sheetData sheetId="523">
        <row r="3">
          <cell r="BC3" t="str">
            <v>QUOTATION  NO.   :</v>
          </cell>
        </row>
      </sheetData>
      <sheetData sheetId="524">
        <row r="3">
          <cell r="BC3" t="str">
            <v>QUOTATION  NO.   :</v>
          </cell>
        </row>
      </sheetData>
      <sheetData sheetId="525">
        <row r="3">
          <cell r="BC3" t="str">
            <v>QUOTATION  NO.   :</v>
          </cell>
        </row>
      </sheetData>
      <sheetData sheetId="526">
        <row r="3">
          <cell r="BC3" t="str">
            <v>QUOTATION  NO.   :</v>
          </cell>
        </row>
      </sheetData>
      <sheetData sheetId="527">
        <row r="3">
          <cell r="BC3" t="str">
            <v>QUOTATION  NO.   :</v>
          </cell>
        </row>
      </sheetData>
      <sheetData sheetId="528">
        <row r="3">
          <cell r="BC3" t="str">
            <v>QUOTATION  NO.   :</v>
          </cell>
        </row>
      </sheetData>
      <sheetData sheetId="529">
        <row r="3">
          <cell r="BC3" t="str">
            <v>QUOTATION  NO.   :</v>
          </cell>
        </row>
      </sheetData>
      <sheetData sheetId="530">
        <row r="3">
          <cell r="BC3" t="str">
            <v>QUOTATION  NO.   :</v>
          </cell>
        </row>
      </sheetData>
      <sheetData sheetId="531">
        <row r="3">
          <cell r="BC3" t="str">
            <v>QUOTATION  NO.   :</v>
          </cell>
        </row>
      </sheetData>
      <sheetData sheetId="532">
        <row r="3">
          <cell r="BC3" t="str">
            <v>QUOTATION  NO.   :</v>
          </cell>
        </row>
      </sheetData>
      <sheetData sheetId="533">
        <row r="3">
          <cell r="BC3" t="str">
            <v>QUOTATION  NO.   :</v>
          </cell>
        </row>
      </sheetData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>
        <row r="3">
          <cell r="BC3" t="str">
            <v>QUOTATION  NO.   :</v>
          </cell>
        </row>
      </sheetData>
      <sheetData sheetId="541" refreshError="1"/>
      <sheetData sheetId="542" refreshError="1"/>
      <sheetData sheetId="543" refreshError="1"/>
      <sheetData sheetId="544" refreshError="1"/>
      <sheetData sheetId="545">
        <row r="3">
          <cell r="BC3" t="str">
            <v>QUOTATION  NO.   :</v>
          </cell>
        </row>
      </sheetData>
      <sheetData sheetId="546">
        <row r="3">
          <cell r="BC3" t="str">
            <v>QUOTATION  NO.   :</v>
          </cell>
        </row>
      </sheetData>
      <sheetData sheetId="547">
        <row r="3">
          <cell r="BC3" t="str">
            <v>QUOTATION  NO.   :</v>
          </cell>
        </row>
      </sheetData>
      <sheetData sheetId="548" refreshError="1"/>
      <sheetData sheetId="549">
        <row r="3">
          <cell r="BC3" t="str">
            <v>QUOTATION  NO.   :</v>
          </cell>
        </row>
      </sheetData>
      <sheetData sheetId="550" refreshError="1"/>
      <sheetData sheetId="551" refreshError="1"/>
      <sheetData sheetId="552" refreshError="1"/>
      <sheetData sheetId="553">
        <row r="3">
          <cell r="BC3" t="str">
            <v>QUOTATION  NO.   :</v>
          </cell>
        </row>
      </sheetData>
      <sheetData sheetId="554">
        <row r="3">
          <cell r="BC3" t="str">
            <v>QUOTATION  NO.   :</v>
          </cell>
        </row>
      </sheetData>
      <sheetData sheetId="555">
        <row r="3">
          <cell r="BC3" t="str">
            <v>QUOTATION  NO.   :</v>
          </cell>
        </row>
      </sheetData>
      <sheetData sheetId="556">
        <row r="3">
          <cell r="BC3" t="str">
            <v>QUOTATION  NO.   :</v>
          </cell>
        </row>
      </sheetData>
      <sheetData sheetId="557">
        <row r="3">
          <cell r="BC3" t="str">
            <v>QUOTATION  NO.   :</v>
          </cell>
        </row>
      </sheetData>
      <sheetData sheetId="558">
        <row r="3">
          <cell r="BC3" t="str">
            <v>QUOTATION  NO.   :</v>
          </cell>
        </row>
      </sheetData>
      <sheetData sheetId="559">
        <row r="3">
          <cell r="BC3" t="str">
            <v>QUOTATION  NO.   :</v>
          </cell>
        </row>
      </sheetData>
      <sheetData sheetId="560">
        <row r="3">
          <cell r="BC3" t="str">
            <v>QUOTATION  NO.   :</v>
          </cell>
        </row>
      </sheetData>
      <sheetData sheetId="561">
        <row r="3">
          <cell r="BC3" t="str">
            <v>QUOTATION  NO.   :</v>
          </cell>
        </row>
      </sheetData>
      <sheetData sheetId="562">
        <row r="3">
          <cell r="BC3" t="str">
            <v>QUOTATION  NO.   :</v>
          </cell>
        </row>
      </sheetData>
      <sheetData sheetId="563">
        <row r="3">
          <cell r="BC3" t="str">
            <v>QUOTATION  NO.   :</v>
          </cell>
        </row>
      </sheetData>
      <sheetData sheetId="564">
        <row r="3">
          <cell r="BC3" t="str">
            <v>QUOTATION  NO.   :</v>
          </cell>
        </row>
      </sheetData>
      <sheetData sheetId="565">
        <row r="3">
          <cell r="BC3" t="str">
            <v>QUOTATION  NO.   :</v>
          </cell>
        </row>
      </sheetData>
      <sheetData sheetId="566">
        <row r="3">
          <cell r="BC3" t="str">
            <v>QUOTATION  NO.   :</v>
          </cell>
        </row>
      </sheetData>
      <sheetData sheetId="567">
        <row r="3">
          <cell r="BC3" t="str">
            <v>QUOTATION  NO.   :</v>
          </cell>
        </row>
      </sheetData>
      <sheetData sheetId="568">
        <row r="3">
          <cell r="BC3" t="str">
            <v>QUOTATION  NO.   :</v>
          </cell>
        </row>
      </sheetData>
      <sheetData sheetId="569">
        <row r="3">
          <cell r="BC3" t="str">
            <v>QUOTATION  NO.   :</v>
          </cell>
        </row>
      </sheetData>
      <sheetData sheetId="570">
        <row r="3">
          <cell r="BC3" t="str">
            <v>QUOTATION  NO.   :</v>
          </cell>
        </row>
      </sheetData>
      <sheetData sheetId="571">
        <row r="3">
          <cell r="BC3" t="str">
            <v>QUOTATION  NO.   :</v>
          </cell>
        </row>
      </sheetData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>
        <row r="3">
          <cell r="BC3" t="str">
            <v>QUOTATION  NO.   :</v>
          </cell>
        </row>
      </sheetData>
      <sheetData sheetId="586">
        <row r="3">
          <cell r="BC3" t="str">
            <v>QUOTATION  NO.   :</v>
          </cell>
        </row>
      </sheetData>
      <sheetData sheetId="587">
        <row r="3">
          <cell r="BC3" t="str">
            <v>QUOTATION  NO.   :</v>
          </cell>
        </row>
      </sheetData>
      <sheetData sheetId="588">
        <row r="3">
          <cell r="BC3" t="str">
            <v>QUOTATION  NO.   :</v>
          </cell>
        </row>
      </sheetData>
      <sheetData sheetId="589">
        <row r="3">
          <cell r="BC3" t="str">
            <v>QUOTATION  NO.   :</v>
          </cell>
        </row>
      </sheetData>
      <sheetData sheetId="590">
        <row r="3">
          <cell r="BC3" t="str">
            <v>QUOTATION  NO.   :</v>
          </cell>
        </row>
      </sheetData>
      <sheetData sheetId="591">
        <row r="3">
          <cell r="BC3" t="str">
            <v>QUOTATION  NO.   :</v>
          </cell>
        </row>
      </sheetData>
      <sheetData sheetId="592">
        <row r="3">
          <cell r="BC3" t="str">
            <v>QUOTATION  NO.   :</v>
          </cell>
        </row>
      </sheetData>
      <sheetData sheetId="593">
        <row r="3">
          <cell r="BC3" t="str">
            <v>QUOTATION  NO.   :</v>
          </cell>
        </row>
      </sheetData>
      <sheetData sheetId="594">
        <row r="3">
          <cell r="BC3" t="str">
            <v>QUOTATION  NO.   :</v>
          </cell>
        </row>
      </sheetData>
      <sheetData sheetId="595">
        <row r="3">
          <cell r="BC3" t="str">
            <v>QUOTATION  NO.   :</v>
          </cell>
        </row>
      </sheetData>
      <sheetData sheetId="596">
        <row r="3">
          <cell r="BC3" t="str">
            <v>QUOTATION  NO.   :</v>
          </cell>
        </row>
      </sheetData>
      <sheetData sheetId="597">
        <row r="3">
          <cell r="BC3" t="str">
            <v>QUOTATION  NO.   :</v>
          </cell>
        </row>
      </sheetData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/>
      <sheetData sheetId="694"/>
      <sheetData sheetId="695"/>
      <sheetData sheetId="696"/>
      <sheetData sheetId="697"/>
      <sheetData sheetId="698"/>
      <sheetData sheetId="699"/>
      <sheetData sheetId="700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>
        <row r="3">
          <cell r="BC3" t="str">
            <v>QUOTATION  NO.   :</v>
          </cell>
        </row>
      </sheetData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>
        <row r="3">
          <cell r="BC3" t="str">
            <v>QUOTATION  NO.   :</v>
          </cell>
        </row>
      </sheetData>
      <sheetData sheetId="781">
        <row r="3">
          <cell r="BC3" t="str">
            <v>QUOTATION  NO.   :</v>
          </cell>
        </row>
      </sheetData>
      <sheetData sheetId="782">
        <row r="3">
          <cell r="BC3" t="str">
            <v>QUOTATION  NO.   :</v>
          </cell>
        </row>
      </sheetData>
      <sheetData sheetId="783">
        <row r="3">
          <cell r="BC3" t="str">
            <v>QUOTATION  NO.   :</v>
          </cell>
        </row>
      </sheetData>
      <sheetData sheetId="784">
        <row r="3">
          <cell r="BC3" t="str">
            <v>QUOTATION  NO.   :</v>
          </cell>
        </row>
      </sheetData>
      <sheetData sheetId="785">
        <row r="3">
          <cell r="BC3" t="str">
            <v>QUOTATION  NO.   :</v>
          </cell>
        </row>
      </sheetData>
      <sheetData sheetId="786">
        <row r="3">
          <cell r="BC3" t="str">
            <v>QUOTATION  NO.   :</v>
          </cell>
        </row>
      </sheetData>
      <sheetData sheetId="787">
        <row r="3">
          <cell r="BC3" t="str">
            <v>QUOTATION  NO.   :</v>
          </cell>
        </row>
      </sheetData>
      <sheetData sheetId="788">
        <row r="3">
          <cell r="BC3" t="str">
            <v>QUOTATION  NO.   :</v>
          </cell>
        </row>
      </sheetData>
      <sheetData sheetId="789">
        <row r="3">
          <cell r="BC3" t="str">
            <v>QUOTATION  NO.   :</v>
          </cell>
        </row>
      </sheetData>
      <sheetData sheetId="790">
        <row r="3">
          <cell r="BC3" t="str">
            <v>QUOTATION  NO.   :</v>
          </cell>
        </row>
      </sheetData>
      <sheetData sheetId="791">
        <row r="3">
          <cell r="BC3" t="str">
            <v>QUOTATION  NO.   :</v>
          </cell>
        </row>
      </sheetData>
      <sheetData sheetId="792">
        <row r="3">
          <cell r="BC3" t="str">
            <v>QUOTATION  NO.   :</v>
          </cell>
        </row>
      </sheetData>
      <sheetData sheetId="793">
        <row r="3">
          <cell r="BC3" t="str">
            <v>QUOTATION  NO.   :</v>
          </cell>
        </row>
      </sheetData>
      <sheetData sheetId="794">
        <row r="3">
          <cell r="BC3" t="str">
            <v>QUOTATION  NO.   :</v>
          </cell>
        </row>
      </sheetData>
      <sheetData sheetId="795">
        <row r="3">
          <cell r="BC3" t="str">
            <v>QUOTATION  NO.   :</v>
          </cell>
        </row>
      </sheetData>
      <sheetData sheetId="796">
        <row r="3">
          <cell r="BC3" t="str">
            <v>QUOTATION  NO.   :</v>
          </cell>
        </row>
      </sheetData>
      <sheetData sheetId="797">
        <row r="3">
          <cell r="BC3" t="str">
            <v>QUOTATION  NO.   :</v>
          </cell>
        </row>
      </sheetData>
      <sheetData sheetId="798">
        <row r="3">
          <cell r="BC3" t="str">
            <v>QUOTATION  NO.   :</v>
          </cell>
        </row>
      </sheetData>
      <sheetData sheetId="799">
        <row r="3">
          <cell r="BC3" t="str">
            <v>QUOTATION  NO.   :</v>
          </cell>
        </row>
      </sheetData>
      <sheetData sheetId="800">
        <row r="3">
          <cell r="BC3" t="str">
            <v>QUOTATION  NO.   :</v>
          </cell>
        </row>
      </sheetData>
      <sheetData sheetId="801">
        <row r="3">
          <cell r="BC3" t="str">
            <v>QUOTATION  NO.   :</v>
          </cell>
        </row>
      </sheetData>
      <sheetData sheetId="802">
        <row r="3">
          <cell r="BC3" t="str">
            <v>QUOTATION  NO.   :</v>
          </cell>
        </row>
      </sheetData>
      <sheetData sheetId="803">
        <row r="3">
          <cell r="BC3" t="str">
            <v>QUOTATION  NO.   :</v>
          </cell>
        </row>
      </sheetData>
      <sheetData sheetId="804">
        <row r="3">
          <cell r="BC3" t="str">
            <v>QUOTATION  NO.   :</v>
          </cell>
        </row>
      </sheetData>
      <sheetData sheetId="805">
        <row r="3">
          <cell r="BC3" t="str">
            <v>QUOTATION  NO.   :</v>
          </cell>
        </row>
      </sheetData>
      <sheetData sheetId="806">
        <row r="3">
          <cell r="BC3" t="str">
            <v>QUOTATION  NO.   :</v>
          </cell>
        </row>
      </sheetData>
      <sheetData sheetId="807">
        <row r="3">
          <cell r="BC3" t="str">
            <v>QUOTATION  NO.   :</v>
          </cell>
        </row>
      </sheetData>
      <sheetData sheetId="808">
        <row r="3">
          <cell r="BC3" t="str">
            <v>QUOTATION  NO.   :</v>
          </cell>
        </row>
      </sheetData>
      <sheetData sheetId="809">
        <row r="3">
          <cell r="BC3" t="str">
            <v>QUOTATION  NO.   :</v>
          </cell>
        </row>
      </sheetData>
      <sheetData sheetId="810">
        <row r="3">
          <cell r="BC3" t="str">
            <v>QUOTATION  NO.   :</v>
          </cell>
        </row>
      </sheetData>
      <sheetData sheetId="811">
        <row r="3">
          <cell r="BC3" t="str">
            <v>QUOTATION  NO.   :</v>
          </cell>
        </row>
      </sheetData>
      <sheetData sheetId="812">
        <row r="3">
          <cell r="BC3" t="str">
            <v>QUOTATION  NO.   :</v>
          </cell>
        </row>
      </sheetData>
      <sheetData sheetId="813">
        <row r="3">
          <cell r="BC3" t="str">
            <v>QUOTATION  NO.   :</v>
          </cell>
        </row>
      </sheetData>
      <sheetData sheetId="814">
        <row r="3">
          <cell r="BC3" t="str">
            <v>QUOTATION  NO.   :</v>
          </cell>
        </row>
      </sheetData>
      <sheetData sheetId="815">
        <row r="3">
          <cell r="BC3" t="str">
            <v>QUOTATION  NO.   :</v>
          </cell>
        </row>
      </sheetData>
      <sheetData sheetId="816">
        <row r="3">
          <cell r="BC3" t="str">
            <v>QUOTATION  NO.   :</v>
          </cell>
        </row>
      </sheetData>
      <sheetData sheetId="817">
        <row r="3">
          <cell r="BC3" t="str">
            <v>QUOTATION  NO.   :</v>
          </cell>
        </row>
      </sheetData>
      <sheetData sheetId="818">
        <row r="3">
          <cell r="BC3" t="str">
            <v>QUOTATION  NO.   :</v>
          </cell>
        </row>
      </sheetData>
      <sheetData sheetId="819">
        <row r="3">
          <cell r="BC3" t="str">
            <v>QUOTATION  NO.   :</v>
          </cell>
        </row>
      </sheetData>
      <sheetData sheetId="820">
        <row r="3">
          <cell r="BC3" t="str">
            <v>QUOTATION  NO.   :</v>
          </cell>
        </row>
      </sheetData>
      <sheetData sheetId="821">
        <row r="3">
          <cell r="BC3" t="str">
            <v>QUOTATION  NO.   :</v>
          </cell>
        </row>
      </sheetData>
      <sheetData sheetId="822">
        <row r="3">
          <cell r="BC3" t="str">
            <v>QUOTATION  NO.   :</v>
          </cell>
        </row>
      </sheetData>
      <sheetData sheetId="823">
        <row r="3">
          <cell r="BC3" t="str">
            <v>QUOTATION  NO.   :</v>
          </cell>
        </row>
      </sheetData>
      <sheetData sheetId="824">
        <row r="3">
          <cell r="BC3" t="str">
            <v>QUOTATION  NO.   :</v>
          </cell>
        </row>
      </sheetData>
      <sheetData sheetId="825">
        <row r="3">
          <cell r="BC3" t="str">
            <v>QUOTATION  NO.   :</v>
          </cell>
        </row>
      </sheetData>
      <sheetData sheetId="826">
        <row r="3">
          <cell r="BC3" t="str">
            <v>QUOTATION  NO.   :</v>
          </cell>
        </row>
      </sheetData>
      <sheetData sheetId="827">
        <row r="3">
          <cell r="BC3" t="str">
            <v>QUOTATION  NO.   :</v>
          </cell>
        </row>
      </sheetData>
      <sheetData sheetId="828">
        <row r="3">
          <cell r="BC3" t="str">
            <v>QUOTATION  NO.   :</v>
          </cell>
        </row>
      </sheetData>
      <sheetData sheetId="829">
        <row r="3">
          <cell r="BC3" t="str">
            <v>QUOTATION  NO.   :</v>
          </cell>
        </row>
      </sheetData>
      <sheetData sheetId="830">
        <row r="3">
          <cell r="BC3" t="str">
            <v>QUOTATION  NO.   :</v>
          </cell>
        </row>
      </sheetData>
      <sheetData sheetId="831">
        <row r="3">
          <cell r="BC3" t="str">
            <v>QUOTATION  NO.   :</v>
          </cell>
        </row>
      </sheetData>
      <sheetData sheetId="832">
        <row r="3">
          <cell r="BC3" t="str">
            <v>QUOTATION  NO.   :</v>
          </cell>
        </row>
      </sheetData>
      <sheetData sheetId="833">
        <row r="3">
          <cell r="BC3" t="str">
            <v>QUOTATION  NO.   :</v>
          </cell>
        </row>
      </sheetData>
      <sheetData sheetId="834">
        <row r="3">
          <cell r="BC3" t="str">
            <v>QUOTATION  NO.   :</v>
          </cell>
        </row>
      </sheetData>
      <sheetData sheetId="835">
        <row r="3">
          <cell r="BC3" t="str">
            <v>QUOTATION  NO.   :</v>
          </cell>
        </row>
      </sheetData>
      <sheetData sheetId="836">
        <row r="3">
          <cell r="BC3" t="str">
            <v>QUOTATION  NO.   :</v>
          </cell>
        </row>
      </sheetData>
      <sheetData sheetId="837">
        <row r="3">
          <cell r="BC3" t="str">
            <v>QUOTATION  NO.   :</v>
          </cell>
        </row>
      </sheetData>
      <sheetData sheetId="838">
        <row r="3">
          <cell r="BC3" t="str">
            <v>QUOTATION  NO.   :</v>
          </cell>
        </row>
      </sheetData>
      <sheetData sheetId="839">
        <row r="3">
          <cell r="BC3" t="str">
            <v>QUOTATION  NO.   :</v>
          </cell>
        </row>
      </sheetData>
      <sheetData sheetId="840">
        <row r="3">
          <cell r="BC3" t="str">
            <v>QUOTATION  NO.   :</v>
          </cell>
        </row>
      </sheetData>
      <sheetData sheetId="841">
        <row r="3">
          <cell r="BC3" t="str">
            <v>QUOTATION  NO.   :</v>
          </cell>
        </row>
      </sheetData>
      <sheetData sheetId="842">
        <row r="3">
          <cell r="BC3" t="str">
            <v>QUOTATION  NO.   :</v>
          </cell>
        </row>
      </sheetData>
      <sheetData sheetId="843">
        <row r="3">
          <cell r="BC3" t="str">
            <v>QUOTATION  NO.   :</v>
          </cell>
        </row>
      </sheetData>
      <sheetData sheetId="844">
        <row r="3">
          <cell r="BC3" t="str">
            <v>QUOTATION  NO.   :</v>
          </cell>
        </row>
      </sheetData>
      <sheetData sheetId="845">
        <row r="3">
          <cell r="BC3" t="str">
            <v>QUOTATION  NO.   :</v>
          </cell>
        </row>
      </sheetData>
      <sheetData sheetId="846">
        <row r="3">
          <cell r="BC3" t="str">
            <v>QUOTATION  NO.   :</v>
          </cell>
        </row>
      </sheetData>
      <sheetData sheetId="847">
        <row r="3">
          <cell r="BC3" t="str">
            <v>QUOTATION  NO.   :</v>
          </cell>
        </row>
      </sheetData>
      <sheetData sheetId="848">
        <row r="3">
          <cell r="BC3" t="str">
            <v>QUOTATION  NO.   :</v>
          </cell>
        </row>
      </sheetData>
      <sheetData sheetId="849">
        <row r="3">
          <cell r="BC3" t="str">
            <v>QUOTATION  NO.   :</v>
          </cell>
        </row>
      </sheetData>
      <sheetData sheetId="850">
        <row r="3">
          <cell r="BC3" t="str">
            <v>QUOTATION  NO.   :</v>
          </cell>
        </row>
      </sheetData>
      <sheetData sheetId="851">
        <row r="3">
          <cell r="BC3" t="str">
            <v>QUOTATION  NO.   :</v>
          </cell>
        </row>
      </sheetData>
      <sheetData sheetId="852">
        <row r="3">
          <cell r="BC3" t="str">
            <v>QUOTATION  NO.   :</v>
          </cell>
        </row>
      </sheetData>
      <sheetData sheetId="853">
        <row r="3">
          <cell r="BC3" t="str">
            <v>QUOTATION  NO.   :</v>
          </cell>
        </row>
      </sheetData>
      <sheetData sheetId="854">
        <row r="3">
          <cell r="BC3" t="str">
            <v>QUOTATION  NO.   :</v>
          </cell>
        </row>
      </sheetData>
      <sheetData sheetId="855">
        <row r="3">
          <cell r="BC3" t="str">
            <v>QUOTATION  NO.   :</v>
          </cell>
        </row>
      </sheetData>
      <sheetData sheetId="856">
        <row r="3">
          <cell r="BC3" t="str">
            <v>QUOTATION  NO.   :</v>
          </cell>
        </row>
      </sheetData>
      <sheetData sheetId="857">
        <row r="3">
          <cell r="BC3" t="str">
            <v>QUOTATION  NO.   :</v>
          </cell>
        </row>
      </sheetData>
      <sheetData sheetId="858">
        <row r="3">
          <cell r="BC3" t="str">
            <v>QUOTATION  NO.   :</v>
          </cell>
        </row>
      </sheetData>
      <sheetData sheetId="859">
        <row r="3">
          <cell r="BC3" t="str">
            <v>QUOTATION  NO.   :</v>
          </cell>
        </row>
      </sheetData>
      <sheetData sheetId="860">
        <row r="3">
          <cell r="BC3" t="str">
            <v>QUOTATION  NO.   :</v>
          </cell>
        </row>
      </sheetData>
      <sheetData sheetId="861">
        <row r="3">
          <cell r="BC3" t="str">
            <v>QUOTATION  NO.   :</v>
          </cell>
        </row>
      </sheetData>
      <sheetData sheetId="862">
        <row r="3">
          <cell r="BC3" t="str">
            <v>QUOTATION  NO.   :</v>
          </cell>
        </row>
      </sheetData>
      <sheetData sheetId="863">
        <row r="3">
          <cell r="BC3" t="str">
            <v>QUOTATION  NO.   :</v>
          </cell>
        </row>
      </sheetData>
      <sheetData sheetId="864">
        <row r="3">
          <cell r="BC3" t="str">
            <v>QUOTATION  NO.   :</v>
          </cell>
        </row>
      </sheetData>
      <sheetData sheetId="865">
        <row r="3">
          <cell r="BC3" t="str">
            <v>QUOTATION  NO.   :</v>
          </cell>
        </row>
      </sheetData>
      <sheetData sheetId="866">
        <row r="3">
          <cell r="BC3" t="str">
            <v>QUOTATION  NO.   :</v>
          </cell>
        </row>
      </sheetData>
      <sheetData sheetId="867">
        <row r="3">
          <cell r="BC3" t="str">
            <v>QUOTATION  NO.   :</v>
          </cell>
        </row>
      </sheetData>
      <sheetData sheetId="868">
        <row r="3">
          <cell r="BC3" t="str">
            <v>QUOTATION  NO.   :</v>
          </cell>
        </row>
      </sheetData>
      <sheetData sheetId="869">
        <row r="3">
          <cell r="BC3" t="str">
            <v>QUOTATION  NO.   :</v>
          </cell>
        </row>
      </sheetData>
      <sheetData sheetId="870">
        <row r="3">
          <cell r="BC3" t="str">
            <v>QUOTATION  NO.   :</v>
          </cell>
        </row>
      </sheetData>
      <sheetData sheetId="871">
        <row r="3">
          <cell r="BC3" t="str">
            <v>QUOTATION  NO.   :</v>
          </cell>
        </row>
      </sheetData>
      <sheetData sheetId="872">
        <row r="3">
          <cell r="BC3" t="str">
            <v>QUOTATION  NO.   :</v>
          </cell>
        </row>
      </sheetData>
      <sheetData sheetId="873">
        <row r="3">
          <cell r="BC3" t="str">
            <v>QUOTATION  NO.   :</v>
          </cell>
        </row>
      </sheetData>
      <sheetData sheetId="874">
        <row r="3">
          <cell r="BC3" t="str">
            <v>QUOTATION  NO.   :</v>
          </cell>
        </row>
      </sheetData>
      <sheetData sheetId="875">
        <row r="3">
          <cell r="BC3" t="str">
            <v>QUOTATION  NO.   :</v>
          </cell>
        </row>
      </sheetData>
      <sheetData sheetId="876">
        <row r="3">
          <cell r="BC3" t="str">
            <v>QUOTATION  NO.   :</v>
          </cell>
        </row>
      </sheetData>
      <sheetData sheetId="877">
        <row r="3">
          <cell r="BC3" t="str">
            <v>QUOTATION  NO.   :</v>
          </cell>
        </row>
      </sheetData>
      <sheetData sheetId="878">
        <row r="3">
          <cell r="BC3" t="str">
            <v>QUOTATION  NO.   :</v>
          </cell>
        </row>
      </sheetData>
      <sheetData sheetId="879">
        <row r="3">
          <cell r="BC3" t="str">
            <v>QUOTATION  NO.   :</v>
          </cell>
        </row>
      </sheetData>
      <sheetData sheetId="880">
        <row r="3">
          <cell r="BC3" t="str">
            <v>QUOTATION  NO.   :</v>
          </cell>
        </row>
      </sheetData>
      <sheetData sheetId="881">
        <row r="3">
          <cell r="BC3" t="str">
            <v>QUOTATION  NO.   :</v>
          </cell>
        </row>
      </sheetData>
      <sheetData sheetId="882">
        <row r="3">
          <cell r="BC3" t="str">
            <v>QUOTATION  NO.   :</v>
          </cell>
        </row>
      </sheetData>
      <sheetData sheetId="883">
        <row r="3">
          <cell r="BC3" t="str">
            <v>QUOTATION  NO.   :</v>
          </cell>
        </row>
      </sheetData>
      <sheetData sheetId="884">
        <row r="3">
          <cell r="BC3" t="str">
            <v>QUOTATION  NO.   :</v>
          </cell>
        </row>
      </sheetData>
      <sheetData sheetId="885">
        <row r="3">
          <cell r="BC3" t="str">
            <v>QUOTATION  NO.   :</v>
          </cell>
        </row>
      </sheetData>
      <sheetData sheetId="886">
        <row r="3">
          <cell r="BC3" t="str">
            <v>QUOTATION  NO.   :</v>
          </cell>
        </row>
      </sheetData>
      <sheetData sheetId="887">
        <row r="3">
          <cell r="BC3" t="str">
            <v>QUOTATION  NO.   :</v>
          </cell>
        </row>
      </sheetData>
      <sheetData sheetId="888">
        <row r="3">
          <cell r="BC3" t="str">
            <v>QUOTATION  NO.   :</v>
          </cell>
        </row>
      </sheetData>
      <sheetData sheetId="889">
        <row r="3">
          <cell r="BC3" t="str">
            <v>QUOTATION  NO.   :</v>
          </cell>
        </row>
      </sheetData>
      <sheetData sheetId="890">
        <row r="3">
          <cell r="BC3" t="str">
            <v>QUOTATION  NO.   :</v>
          </cell>
        </row>
      </sheetData>
      <sheetData sheetId="891">
        <row r="3">
          <cell r="BC3" t="str">
            <v>QUOTATION  NO.   :</v>
          </cell>
        </row>
      </sheetData>
      <sheetData sheetId="892">
        <row r="3">
          <cell r="BC3" t="str">
            <v>QUOTATION  NO.   :</v>
          </cell>
        </row>
      </sheetData>
      <sheetData sheetId="893">
        <row r="3">
          <cell r="BC3" t="str">
            <v>QUOTATION  NO.   :</v>
          </cell>
        </row>
      </sheetData>
      <sheetData sheetId="894">
        <row r="3">
          <cell r="BC3" t="str">
            <v>QUOTATION  NO.   :</v>
          </cell>
        </row>
      </sheetData>
      <sheetData sheetId="895">
        <row r="3">
          <cell r="BC3" t="str">
            <v>QUOTATION  NO.   :</v>
          </cell>
        </row>
      </sheetData>
      <sheetData sheetId="896">
        <row r="3">
          <cell r="BC3" t="str">
            <v>QUOTATION  NO.   :</v>
          </cell>
        </row>
      </sheetData>
      <sheetData sheetId="897">
        <row r="3">
          <cell r="BC3" t="str">
            <v>QUOTATION  NO.   :</v>
          </cell>
        </row>
      </sheetData>
      <sheetData sheetId="898">
        <row r="3">
          <cell r="BC3" t="str">
            <v>QUOTATION  NO.   :</v>
          </cell>
        </row>
      </sheetData>
      <sheetData sheetId="899">
        <row r="3">
          <cell r="BC3" t="str">
            <v>QUOTATION  NO.   :</v>
          </cell>
        </row>
      </sheetData>
      <sheetData sheetId="900">
        <row r="3">
          <cell r="BC3" t="str">
            <v>QUOTATION  NO.   :</v>
          </cell>
        </row>
      </sheetData>
      <sheetData sheetId="901">
        <row r="3">
          <cell r="BC3" t="str">
            <v>QUOTATION  NO.   :</v>
          </cell>
        </row>
      </sheetData>
      <sheetData sheetId="902">
        <row r="3">
          <cell r="BC3" t="str">
            <v>QUOTATION  NO.   :</v>
          </cell>
        </row>
      </sheetData>
      <sheetData sheetId="903">
        <row r="3">
          <cell r="BC3" t="str">
            <v>QUOTATION  NO.   :</v>
          </cell>
        </row>
      </sheetData>
      <sheetData sheetId="904">
        <row r="3">
          <cell r="BC3" t="str">
            <v>QUOTATION  NO.   :</v>
          </cell>
        </row>
      </sheetData>
      <sheetData sheetId="905">
        <row r="3">
          <cell r="BC3" t="str">
            <v>QUOTATION  NO.   :</v>
          </cell>
        </row>
      </sheetData>
      <sheetData sheetId="906">
        <row r="3">
          <cell r="BC3" t="str">
            <v>QUOTATION  NO.   :</v>
          </cell>
        </row>
      </sheetData>
      <sheetData sheetId="907">
        <row r="3">
          <cell r="BC3" t="str">
            <v>QUOTATION  NO.   :</v>
          </cell>
        </row>
      </sheetData>
      <sheetData sheetId="908">
        <row r="3">
          <cell r="BC3" t="str">
            <v>QUOTATION  NO.   :</v>
          </cell>
        </row>
      </sheetData>
      <sheetData sheetId="909">
        <row r="3">
          <cell r="BC3" t="str">
            <v>QUOTATION  NO.   :</v>
          </cell>
        </row>
      </sheetData>
      <sheetData sheetId="910">
        <row r="3">
          <cell r="BC3" t="str">
            <v>QUOTATION  NO.   :</v>
          </cell>
        </row>
      </sheetData>
      <sheetData sheetId="911">
        <row r="3">
          <cell r="BC3" t="str">
            <v>QUOTATION  NO.   :</v>
          </cell>
        </row>
      </sheetData>
      <sheetData sheetId="912">
        <row r="3">
          <cell r="BC3" t="str">
            <v>QUOTATION  NO.   :</v>
          </cell>
        </row>
      </sheetData>
      <sheetData sheetId="913">
        <row r="3">
          <cell r="BC3" t="str">
            <v>QUOTATION  NO.   :</v>
          </cell>
        </row>
      </sheetData>
      <sheetData sheetId="914">
        <row r="3">
          <cell r="BC3" t="str">
            <v>QUOTATION  NO.   :</v>
          </cell>
        </row>
      </sheetData>
      <sheetData sheetId="915">
        <row r="3">
          <cell r="BC3" t="str">
            <v>QUOTATION  NO.   :</v>
          </cell>
        </row>
      </sheetData>
      <sheetData sheetId="916">
        <row r="3">
          <cell r="BC3" t="str">
            <v>QUOTATION  NO.   :</v>
          </cell>
        </row>
      </sheetData>
      <sheetData sheetId="917">
        <row r="3">
          <cell r="BC3" t="str">
            <v>QUOTATION  NO.   :</v>
          </cell>
        </row>
      </sheetData>
      <sheetData sheetId="918">
        <row r="3">
          <cell r="BC3" t="str">
            <v>QUOTATION  NO.   :</v>
          </cell>
        </row>
      </sheetData>
      <sheetData sheetId="919">
        <row r="3">
          <cell r="BC3" t="str">
            <v>QUOTATION  NO.   :</v>
          </cell>
        </row>
      </sheetData>
      <sheetData sheetId="920">
        <row r="3">
          <cell r="BC3" t="str">
            <v>QUOTATION  NO.   :</v>
          </cell>
        </row>
      </sheetData>
      <sheetData sheetId="921">
        <row r="3">
          <cell r="BC3" t="str">
            <v>QUOTATION  NO.   :</v>
          </cell>
        </row>
      </sheetData>
      <sheetData sheetId="922">
        <row r="3">
          <cell r="BC3" t="str">
            <v>QUOTATION  NO.   :</v>
          </cell>
        </row>
      </sheetData>
      <sheetData sheetId="923">
        <row r="3">
          <cell r="BC3" t="str">
            <v>QUOTATION  NO.   :</v>
          </cell>
        </row>
      </sheetData>
      <sheetData sheetId="924">
        <row r="3">
          <cell r="BC3" t="str">
            <v>QUOTATION  NO.   :</v>
          </cell>
        </row>
      </sheetData>
      <sheetData sheetId="925">
        <row r="3">
          <cell r="BC3" t="str">
            <v>QUOTATION  NO.   :</v>
          </cell>
        </row>
      </sheetData>
      <sheetData sheetId="926">
        <row r="3">
          <cell r="BC3" t="str">
            <v>QUOTATION  NO.   :</v>
          </cell>
        </row>
      </sheetData>
      <sheetData sheetId="927">
        <row r="3">
          <cell r="BC3" t="str">
            <v>QUOTATION  NO.   :</v>
          </cell>
        </row>
      </sheetData>
      <sheetData sheetId="928">
        <row r="3">
          <cell r="BC3" t="str">
            <v>QUOTATION  NO.   :</v>
          </cell>
        </row>
      </sheetData>
      <sheetData sheetId="929">
        <row r="3">
          <cell r="BC3" t="str">
            <v>QUOTATION  NO.   :</v>
          </cell>
        </row>
      </sheetData>
      <sheetData sheetId="930"/>
      <sheetData sheetId="931"/>
      <sheetData sheetId="932"/>
      <sheetData sheetId="933"/>
      <sheetData sheetId="934" refreshError="1"/>
      <sheetData sheetId="935" refreshError="1"/>
      <sheetData sheetId="936" refreshError="1"/>
      <sheetData sheetId="937" refreshError="1"/>
      <sheetData sheetId="938" refreshError="1"/>
      <sheetData sheetId="939"/>
      <sheetData sheetId="940"/>
      <sheetData sheetId="941"/>
      <sheetData sheetId="942">
        <row r="3">
          <cell r="BC3" t="str">
            <v>QUOTATION  NO.   :</v>
          </cell>
        </row>
      </sheetData>
      <sheetData sheetId="943"/>
      <sheetData sheetId="944"/>
      <sheetData sheetId="945"/>
      <sheetData sheetId="946"/>
      <sheetData sheetId="947">
        <row r="3">
          <cell r="BC3" t="str">
            <v>QUOTATION  NO.   :</v>
          </cell>
        </row>
      </sheetData>
      <sheetData sheetId="948">
        <row r="3">
          <cell r="BC3" t="str">
            <v>QUOTATION  NO.   :</v>
          </cell>
        </row>
      </sheetData>
      <sheetData sheetId="949">
        <row r="3">
          <cell r="BC3" t="str">
            <v>QUOTATION  NO.   :</v>
          </cell>
        </row>
      </sheetData>
      <sheetData sheetId="950"/>
      <sheetData sheetId="951">
        <row r="3">
          <cell r="BC3" t="str">
            <v>QUOTATION  NO.   :</v>
          </cell>
        </row>
      </sheetData>
      <sheetData sheetId="952"/>
      <sheetData sheetId="953"/>
      <sheetData sheetId="954"/>
      <sheetData sheetId="955"/>
      <sheetData sheetId="956"/>
      <sheetData sheetId="957"/>
      <sheetData sheetId="958"/>
      <sheetData sheetId="959"/>
      <sheetData sheetId="960"/>
      <sheetData sheetId="961" refreshError="1"/>
      <sheetData sheetId="962" refreshError="1"/>
      <sheetData sheetId="963" refreshError="1"/>
      <sheetData sheetId="964" refreshError="1"/>
      <sheetData sheetId="965" refreshError="1"/>
      <sheetData sheetId="966" refreshError="1"/>
      <sheetData sheetId="967" refreshError="1"/>
      <sheetData sheetId="968" refreshError="1"/>
      <sheetData sheetId="969" refreshError="1"/>
      <sheetData sheetId="970" refreshError="1"/>
      <sheetData sheetId="971" refreshError="1"/>
      <sheetData sheetId="972" refreshError="1"/>
      <sheetData sheetId="973" refreshError="1"/>
      <sheetData sheetId="974" refreshError="1"/>
      <sheetData sheetId="975" refreshError="1"/>
      <sheetData sheetId="976" refreshError="1"/>
      <sheetData sheetId="977" refreshError="1"/>
      <sheetData sheetId="978" refreshError="1"/>
      <sheetData sheetId="979" refreshError="1"/>
      <sheetData sheetId="980" refreshError="1"/>
      <sheetData sheetId="981" refreshError="1"/>
      <sheetData sheetId="982" refreshError="1"/>
      <sheetData sheetId="983" refreshError="1"/>
      <sheetData sheetId="984" refreshError="1"/>
      <sheetData sheetId="985" refreshError="1"/>
      <sheetData sheetId="986" refreshError="1"/>
      <sheetData sheetId="987" refreshError="1"/>
      <sheetData sheetId="988" refreshError="1"/>
      <sheetData sheetId="989" refreshError="1"/>
      <sheetData sheetId="990" refreshError="1"/>
      <sheetData sheetId="991" refreshError="1"/>
      <sheetData sheetId="992" refreshError="1"/>
      <sheetData sheetId="993" refreshError="1"/>
      <sheetData sheetId="994" refreshError="1"/>
      <sheetData sheetId="995" refreshError="1"/>
      <sheetData sheetId="996" refreshError="1"/>
      <sheetData sheetId="997" refreshError="1"/>
      <sheetData sheetId="998" refreshError="1"/>
      <sheetData sheetId="999" refreshError="1"/>
      <sheetData sheetId="1000" refreshError="1"/>
      <sheetData sheetId="1001" refreshError="1"/>
      <sheetData sheetId="1002" refreshError="1"/>
      <sheetData sheetId="1003" refreshError="1"/>
      <sheetData sheetId="1004" refreshError="1"/>
      <sheetData sheetId="1005" refreshError="1"/>
      <sheetData sheetId="1006" refreshError="1"/>
      <sheetData sheetId="1007" refreshError="1"/>
      <sheetData sheetId="1008" refreshError="1"/>
      <sheetData sheetId="1009" refreshError="1"/>
      <sheetData sheetId="1010" refreshError="1"/>
      <sheetData sheetId="1011" refreshError="1"/>
      <sheetData sheetId="1012" refreshError="1"/>
      <sheetData sheetId="1013" refreshError="1"/>
      <sheetData sheetId="1014" refreshError="1"/>
      <sheetData sheetId="1015" refreshError="1"/>
      <sheetData sheetId="1016" refreshError="1"/>
      <sheetData sheetId="1017" refreshError="1"/>
      <sheetData sheetId="1018" refreshError="1"/>
      <sheetData sheetId="1019" refreshError="1"/>
      <sheetData sheetId="1020" refreshError="1"/>
      <sheetData sheetId="1021" refreshError="1"/>
      <sheetData sheetId="1022"/>
      <sheetData sheetId="1023"/>
      <sheetData sheetId="1024"/>
      <sheetData sheetId="1025">
        <row r="3">
          <cell r="BC3" t="str">
            <v>QUOTATION  NO.   :</v>
          </cell>
        </row>
      </sheetData>
      <sheetData sheetId="1026">
        <row r="3">
          <cell r="BC3" t="str">
            <v>QUOTATION  NO.   :</v>
          </cell>
        </row>
      </sheetData>
      <sheetData sheetId="1027">
        <row r="3">
          <cell r="BC3" t="str">
            <v>QUOTATION  NO.   :</v>
          </cell>
        </row>
      </sheetData>
      <sheetData sheetId="1028">
        <row r="3">
          <cell r="BC3" t="str">
            <v>QUOTATION  NO.   :</v>
          </cell>
        </row>
      </sheetData>
      <sheetData sheetId="1029">
        <row r="3">
          <cell r="BC3" t="str">
            <v>QUOTATION  NO.   :</v>
          </cell>
        </row>
      </sheetData>
      <sheetData sheetId="1030">
        <row r="3">
          <cell r="BC3" t="str">
            <v>QUOTATION  NO.   :</v>
          </cell>
        </row>
      </sheetData>
      <sheetData sheetId="1031">
        <row r="3">
          <cell r="BC3" t="str">
            <v>QUOTATION  NO.   :</v>
          </cell>
        </row>
      </sheetData>
      <sheetData sheetId="1032">
        <row r="3">
          <cell r="BC3" t="str">
            <v>QUOTATION  NO.   :</v>
          </cell>
        </row>
      </sheetData>
      <sheetData sheetId="1033">
        <row r="3">
          <cell r="BC3" t="str">
            <v>QUOTATION  NO.   :</v>
          </cell>
        </row>
      </sheetData>
      <sheetData sheetId="1034">
        <row r="3">
          <cell r="BC3" t="str">
            <v>QUOTATION  NO.   :</v>
          </cell>
        </row>
      </sheetData>
      <sheetData sheetId="1035">
        <row r="3">
          <cell r="BC3" t="str">
            <v>QUOTATION  NO.   :</v>
          </cell>
        </row>
      </sheetData>
      <sheetData sheetId="1036">
        <row r="3">
          <cell r="BC3" t="str">
            <v>QUOTATION  NO.   :</v>
          </cell>
        </row>
      </sheetData>
      <sheetData sheetId="1037">
        <row r="3">
          <cell r="BC3" t="str">
            <v>QUOTATION  NO.   :</v>
          </cell>
        </row>
      </sheetData>
      <sheetData sheetId="1038">
        <row r="3">
          <cell r="BC3" t="str">
            <v>QUOTATION  NO.   :</v>
          </cell>
        </row>
      </sheetData>
      <sheetData sheetId="1039">
        <row r="3">
          <cell r="BC3" t="str">
            <v>QUOTATION  NO.   :</v>
          </cell>
        </row>
      </sheetData>
      <sheetData sheetId="1040"/>
      <sheetData sheetId="1041"/>
      <sheetData sheetId="1042"/>
      <sheetData sheetId="1043"/>
      <sheetData sheetId="1044"/>
      <sheetData sheetId="1045"/>
      <sheetData sheetId="1046"/>
      <sheetData sheetId="1047">
        <row r="7">
          <cell r="G7" t="str">
            <v>R-32 SUPPLY / RETURN PIPING WORK (GHARGER No.1)</v>
          </cell>
        </row>
      </sheetData>
      <sheetData sheetId="1048">
        <row r="7">
          <cell r="G7" t="str">
            <v>R-32 SUPPLY / RETURN PIPING WORK (GHARGER No.1)</v>
          </cell>
        </row>
      </sheetData>
      <sheetData sheetId="1049">
        <row r="7">
          <cell r="G7" t="str">
            <v>R-32 SUPPLY / RETURN PIPING WORK (GHARGER No.1)</v>
          </cell>
        </row>
      </sheetData>
      <sheetData sheetId="1050"/>
      <sheetData sheetId="1051"/>
      <sheetData sheetId="1052"/>
      <sheetData sheetId="1053"/>
      <sheetData sheetId="1054"/>
      <sheetData sheetId="1055"/>
      <sheetData sheetId="1056"/>
      <sheetData sheetId="1057"/>
      <sheetData sheetId="1058"/>
      <sheetData sheetId="1059"/>
      <sheetData sheetId="1060"/>
      <sheetData sheetId="1061"/>
      <sheetData sheetId="1062"/>
      <sheetData sheetId="1063"/>
      <sheetData sheetId="1064"/>
      <sheetData sheetId="1065"/>
      <sheetData sheetId="1066"/>
      <sheetData sheetId="1067"/>
      <sheetData sheetId="1068"/>
      <sheetData sheetId="1069"/>
      <sheetData sheetId="1070"/>
      <sheetData sheetId="1071"/>
      <sheetData sheetId="1072"/>
      <sheetData sheetId="1073"/>
      <sheetData sheetId="1074"/>
      <sheetData sheetId="1075"/>
      <sheetData sheetId="1076"/>
      <sheetData sheetId="1077"/>
      <sheetData sheetId="1078"/>
      <sheetData sheetId="1079"/>
      <sheetData sheetId="1080"/>
      <sheetData sheetId="1081"/>
      <sheetData sheetId="1082"/>
      <sheetData sheetId="1083"/>
      <sheetData sheetId="1084"/>
      <sheetData sheetId="1085"/>
      <sheetData sheetId="1086"/>
      <sheetData sheetId="1087"/>
      <sheetData sheetId="1088"/>
      <sheetData sheetId="1089">
        <row r="3">
          <cell r="BC3" t="str">
            <v>QUOTATION  NO.   :</v>
          </cell>
        </row>
      </sheetData>
      <sheetData sheetId="1090">
        <row r="3">
          <cell r="BC3" t="str">
            <v>QUOTATION  NO.   :</v>
          </cell>
        </row>
      </sheetData>
      <sheetData sheetId="1091">
        <row r="3">
          <cell r="BC3" t="str">
            <v>QUOTATION  NO.   :</v>
          </cell>
        </row>
      </sheetData>
      <sheetData sheetId="1092">
        <row r="3">
          <cell r="BC3" t="str">
            <v>QUOTATION  NO.   :</v>
          </cell>
        </row>
      </sheetData>
      <sheetData sheetId="1093">
        <row r="3">
          <cell r="BC3" t="str">
            <v>QUOTATION  NO.   :</v>
          </cell>
        </row>
      </sheetData>
      <sheetData sheetId="1094">
        <row r="3">
          <cell r="BC3" t="str">
            <v>QUOTATION  NO.   :</v>
          </cell>
        </row>
      </sheetData>
      <sheetData sheetId="1095"/>
      <sheetData sheetId="1096"/>
      <sheetData sheetId="1097"/>
      <sheetData sheetId="1098"/>
      <sheetData sheetId="1099"/>
      <sheetData sheetId="1100"/>
      <sheetData sheetId="1101"/>
      <sheetData sheetId="1102"/>
      <sheetData sheetId="1103"/>
      <sheetData sheetId="1104"/>
      <sheetData sheetId="1105"/>
      <sheetData sheetId="1106"/>
      <sheetData sheetId="1107"/>
      <sheetData sheetId="1108"/>
      <sheetData sheetId="1109"/>
      <sheetData sheetId="1110"/>
      <sheetData sheetId="1111"/>
      <sheetData sheetId="1112"/>
      <sheetData sheetId="1113"/>
      <sheetData sheetId="1114"/>
      <sheetData sheetId="1115"/>
      <sheetData sheetId="1116"/>
      <sheetData sheetId="1117"/>
      <sheetData sheetId="1118"/>
      <sheetData sheetId="1119"/>
      <sheetData sheetId="1120"/>
      <sheetData sheetId="1121"/>
      <sheetData sheetId="1122"/>
      <sheetData sheetId="1123"/>
      <sheetData sheetId="1124"/>
      <sheetData sheetId="1125"/>
      <sheetData sheetId="1126"/>
      <sheetData sheetId="1127"/>
      <sheetData sheetId="1128"/>
      <sheetData sheetId="1129"/>
      <sheetData sheetId="1130">
        <row r="3">
          <cell r="BC3" t="str">
            <v>QUOTATION  NO.   :</v>
          </cell>
        </row>
      </sheetData>
      <sheetData sheetId="1131">
        <row r="3">
          <cell r="BC3" t="str">
            <v>QUOTATION  NO.   :</v>
          </cell>
        </row>
      </sheetData>
      <sheetData sheetId="1132">
        <row r="3">
          <cell r="BC3" t="str">
            <v>QUOTATION  NO.   :</v>
          </cell>
        </row>
      </sheetData>
      <sheetData sheetId="1133">
        <row r="3">
          <cell r="BC3" t="str">
            <v>QUOTATION  NO.   :</v>
          </cell>
        </row>
      </sheetData>
      <sheetData sheetId="1134">
        <row r="3">
          <cell r="BC3" t="str">
            <v>QUOTATION  NO.   :</v>
          </cell>
        </row>
      </sheetData>
      <sheetData sheetId="1135">
        <row r="3">
          <cell r="BC3" t="str">
            <v>QUOTATION  NO.   :</v>
          </cell>
        </row>
      </sheetData>
      <sheetData sheetId="1136">
        <row r="3">
          <cell r="BC3" t="str">
            <v>QUOTATION  NO.   :</v>
          </cell>
        </row>
      </sheetData>
      <sheetData sheetId="1137">
        <row r="3">
          <cell r="BC3" t="str">
            <v>QUOTATION  NO.   :</v>
          </cell>
        </row>
      </sheetData>
      <sheetData sheetId="1138">
        <row r="3">
          <cell r="BC3" t="str">
            <v>QUOTATION  NO.   :</v>
          </cell>
        </row>
      </sheetData>
      <sheetData sheetId="1139">
        <row r="3">
          <cell r="BC3" t="str">
            <v>QUOTATION  NO.   :</v>
          </cell>
        </row>
      </sheetData>
      <sheetData sheetId="1140">
        <row r="3">
          <cell r="BC3" t="str">
            <v>QUOTATION  NO.   :</v>
          </cell>
        </row>
      </sheetData>
      <sheetData sheetId="1141">
        <row r="3">
          <cell r="BC3" t="str">
            <v>QUOTATION  NO.   :</v>
          </cell>
        </row>
      </sheetData>
      <sheetData sheetId="1142">
        <row r="3">
          <cell r="BC3" t="str">
            <v>QUOTATION  NO.   :</v>
          </cell>
        </row>
      </sheetData>
      <sheetData sheetId="1143">
        <row r="3">
          <cell r="BC3" t="str">
            <v>QUOTATION  NO.   :</v>
          </cell>
        </row>
      </sheetData>
      <sheetData sheetId="1144">
        <row r="3">
          <cell r="BC3" t="str">
            <v>QUOTATION  NO.   :</v>
          </cell>
        </row>
      </sheetData>
      <sheetData sheetId="1145"/>
      <sheetData sheetId="1146"/>
      <sheetData sheetId="1147"/>
      <sheetData sheetId="1148"/>
      <sheetData sheetId="1149"/>
      <sheetData sheetId="1150"/>
      <sheetData sheetId="1151"/>
      <sheetData sheetId="1152"/>
      <sheetData sheetId="1153"/>
      <sheetData sheetId="1154"/>
      <sheetData sheetId="1155"/>
      <sheetData sheetId="1156"/>
      <sheetData sheetId="1157"/>
      <sheetData sheetId="1158"/>
      <sheetData sheetId="1159"/>
      <sheetData sheetId="1160"/>
      <sheetData sheetId="1161"/>
      <sheetData sheetId="1162"/>
      <sheetData sheetId="1163"/>
      <sheetData sheetId="1164"/>
      <sheetData sheetId="1165"/>
      <sheetData sheetId="1166"/>
      <sheetData sheetId="1167"/>
      <sheetData sheetId="1168"/>
      <sheetData sheetId="1169"/>
      <sheetData sheetId="1170"/>
      <sheetData sheetId="1171"/>
      <sheetData sheetId="1172"/>
      <sheetData sheetId="1173"/>
      <sheetData sheetId="1174"/>
      <sheetData sheetId="1175"/>
      <sheetData sheetId="1176"/>
      <sheetData sheetId="1177"/>
      <sheetData sheetId="1178"/>
      <sheetData sheetId="1179"/>
      <sheetData sheetId="1180"/>
      <sheetData sheetId="1181"/>
      <sheetData sheetId="1182"/>
      <sheetData sheetId="1183"/>
      <sheetData sheetId="1184"/>
      <sheetData sheetId="1185"/>
      <sheetData sheetId="1186"/>
      <sheetData sheetId="1187"/>
      <sheetData sheetId="1188"/>
      <sheetData sheetId="1189"/>
      <sheetData sheetId="1190"/>
      <sheetData sheetId="1191"/>
      <sheetData sheetId="1192"/>
      <sheetData sheetId="1193"/>
      <sheetData sheetId="1194"/>
      <sheetData sheetId="1195"/>
      <sheetData sheetId="1196"/>
      <sheetData sheetId="1197"/>
      <sheetData sheetId="1198"/>
      <sheetData sheetId="1199"/>
      <sheetData sheetId="1200"/>
      <sheetData sheetId="1201"/>
      <sheetData sheetId="1202"/>
      <sheetData sheetId="1203"/>
      <sheetData sheetId="1204"/>
      <sheetData sheetId="1205"/>
      <sheetData sheetId="1206"/>
      <sheetData sheetId="1207"/>
      <sheetData sheetId="1208"/>
      <sheetData sheetId="1209"/>
      <sheetData sheetId="1210"/>
      <sheetData sheetId="1211"/>
      <sheetData sheetId="1212"/>
      <sheetData sheetId="1213"/>
      <sheetData sheetId="1214"/>
      <sheetData sheetId="1215"/>
      <sheetData sheetId="1216"/>
      <sheetData sheetId="1217"/>
      <sheetData sheetId="1218"/>
      <sheetData sheetId="1219"/>
      <sheetData sheetId="1220"/>
      <sheetData sheetId="1221"/>
      <sheetData sheetId="1222"/>
      <sheetData sheetId="1223"/>
      <sheetData sheetId="1224"/>
      <sheetData sheetId="1225"/>
      <sheetData sheetId="1226"/>
      <sheetData sheetId="1227"/>
      <sheetData sheetId="1228"/>
      <sheetData sheetId="1229"/>
      <sheetData sheetId="1230"/>
      <sheetData sheetId="1231"/>
      <sheetData sheetId="1232"/>
      <sheetData sheetId="1233"/>
      <sheetData sheetId="1234"/>
      <sheetData sheetId="1235"/>
      <sheetData sheetId="1236"/>
      <sheetData sheetId="1237"/>
      <sheetData sheetId="1238"/>
      <sheetData sheetId="1239"/>
      <sheetData sheetId="1240"/>
      <sheetData sheetId="1241"/>
      <sheetData sheetId="1242"/>
      <sheetData sheetId="1243"/>
      <sheetData sheetId="1244"/>
      <sheetData sheetId="1245"/>
      <sheetData sheetId="1246"/>
      <sheetData sheetId="1247"/>
      <sheetData sheetId="1248"/>
      <sheetData sheetId="1249"/>
      <sheetData sheetId="1250"/>
      <sheetData sheetId="1251"/>
      <sheetData sheetId="1252"/>
      <sheetData sheetId="1253"/>
      <sheetData sheetId="1254"/>
      <sheetData sheetId="1255"/>
      <sheetData sheetId="1256"/>
      <sheetData sheetId="1257"/>
      <sheetData sheetId="1258"/>
      <sheetData sheetId="1259"/>
      <sheetData sheetId="1260"/>
      <sheetData sheetId="1261"/>
      <sheetData sheetId="1262"/>
      <sheetData sheetId="1263"/>
      <sheetData sheetId="1264"/>
      <sheetData sheetId="1265"/>
      <sheetData sheetId="1266" refreshError="1"/>
      <sheetData sheetId="1267" refreshError="1"/>
      <sheetData sheetId="1268" refreshError="1"/>
      <sheetData sheetId="1269" refreshError="1"/>
      <sheetData sheetId="1270" refreshError="1"/>
      <sheetData sheetId="1271">
        <row r="12">
          <cell r="B12" t="str">
            <v>10101-000003</v>
          </cell>
        </row>
      </sheetData>
      <sheetData sheetId="1272"/>
      <sheetData sheetId="1273"/>
      <sheetData sheetId="1274"/>
      <sheetData sheetId="1275"/>
      <sheetData sheetId="1276"/>
      <sheetData sheetId="1277"/>
      <sheetData sheetId="1278"/>
      <sheetData sheetId="1279"/>
      <sheetData sheetId="1280"/>
      <sheetData sheetId="1281"/>
      <sheetData sheetId="1282"/>
      <sheetData sheetId="1283" refreshError="1"/>
      <sheetData sheetId="1284"/>
      <sheetData sheetId="1285"/>
      <sheetData sheetId="1286"/>
      <sheetData sheetId="1287"/>
      <sheetData sheetId="1288"/>
      <sheetData sheetId="1289"/>
      <sheetData sheetId="1290"/>
      <sheetData sheetId="1291"/>
      <sheetData sheetId="1292"/>
      <sheetData sheetId="1293"/>
      <sheetData sheetId="1294"/>
      <sheetData sheetId="1295"/>
      <sheetData sheetId="1296"/>
      <sheetData sheetId="1297"/>
      <sheetData sheetId="1298"/>
      <sheetData sheetId="1299"/>
      <sheetData sheetId="1300"/>
      <sheetData sheetId="1301"/>
      <sheetData sheetId="1302"/>
      <sheetData sheetId="1303"/>
      <sheetData sheetId="1304"/>
      <sheetData sheetId="1305"/>
      <sheetData sheetId="1306" refreshError="1"/>
    </sheetDataSet>
  </externalBook>
</externalLink>
</file>

<file path=xl/externalLinks/externalLink6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วัตถุดิบระหว่างทาง"/>
      <sheetName val="ปรับ EX-เจ้าหนี้การค้า"/>
      <sheetName val="ใหม่เจ้าหนี้การค้า่"/>
      <sheetName val="เจ้าหนี้ทรัพย์สิน"/>
      <sheetName val="Sheet21"/>
      <sheetName val="เช็ครับ"/>
      <sheetName val="เช็คจ่าย"/>
      <sheetName val="ตั๋วEXIM"/>
      <sheetName val="ตั๋วสินACL"/>
      <sheetName val="ตั๋วKBANK"/>
      <sheetName val="เงินกู้"/>
      <sheetName val="เงินกู้ยาวถึงกำหนด"/>
      <sheetName val="เงินกู้ยืมระยะยาว"/>
      <sheetName val="วิเคราะหลูกหนี้"/>
      <sheetName val="หักกลบ-ลบหนี้"/>
      <sheetName val="เงินกู้ธนชาติ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>
        <row r="17">
          <cell r="E17">
            <v>6741</v>
          </cell>
        </row>
      </sheetData>
      <sheetData sheetId="15" refreshError="1"/>
    </sheetDataSet>
  </externalBook>
</externalLink>
</file>

<file path=xl/externalLinks/externalLink6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PC_Data"/>
      <sheetName val="Main Menu"/>
      <sheetName val="Project Status"/>
      <sheetName val="TM1 Calculation (Budget)"/>
      <sheetName val="Design Flow Aproved"/>
      <sheetName val="TM1 Calculation (Equity)"/>
      <sheetName val="Assumption (แนวราบ)"/>
      <sheetName val="Assumption (แนวสูง)"/>
      <sheetName val="Project Budget"/>
      <sheetName val="Data Setup"/>
      <sheetName val="Unit Type"/>
      <sheetName val="Land Acquisition"/>
      <sheetName val="Land Bank"/>
      <sheetName val="DC"/>
      <sheetName val="SG&amp;A"/>
      <sheetName val="CC"/>
      <sheetName val="OH"/>
      <sheetName val="Act_CCC"/>
      <sheetName val="Input Summary"/>
      <sheetName val="INV"/>
      <sheetName val="BOI_Edge"/>
      <sheetName val="BOI_Center"/>
      <sheetName val="% Support"/>
      <sheetName val="Indirect SG&amp;A Allocation"/>
      <sheetName val="Interest extra"/>
      <sheetName val="ROA_New"/>
      <sheetName val="Interest"/>
      <sheetName val="SGP by Unit"/>
      <sheetName val="ยอดขาย,ยอดโอน"/>
      <sheetName val="P&amp;L"/>
      <sheetName val="Summary"/>
      <sheetName val="{PL}PickLst"/>
      <sheetName val="ใบปะขออนุมัติ "/>
      <sheetName val="BPC_DB"/>
    </sheetNames>
    <sheetDataSet>
      <sheetData sheetId="0">
        <row r="1">
          <cell r="F1" t="str">
            <v>GBL SBU</v>
          </cell>
        </row>
        <row r="2">
          <cell r="E2">
            <v>28</v>
          </cell>
        </row>
      </sheetData>
      <sheetData sheetId="1">
        <row r="6">
          <cell r="D6" t="str">
            <v>Pruksa_Prd</v>
          </cell>
        </row>
        <row r="11">
          <cell r="D11" t="str">
            <v>WIP_PFB</v>
          </cell>
        </row>
      </sheetData>
      <sheetData sheetId="2">
        <row r="7">
          <cell r="E7">
            <v>0</v>
          </cell>
          <cell r="J7" t="str">
            <v/>
          </cell>
        </row>
        <row r="9">
          <cell r="E9" t="str">
            <v>Please Select</v>
          </cell>
        </row>
        <row r="11">
          <cell r="E11" t="str">
            <v/>
          </cell>
        </row>
        <row r="15">
          <cell r="E15" t="str">
            <v/>
          </cell>
          <cell r="M15" t="str">
            <v/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 refreshError="1"/>
    </sheetDataSet>
  </externalBook>
</externalLink>
</file>

<file path=xl/externalLinks/externalLink6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hyssenkrupp"/>
      <sheetName val="index"/>
      <sheetName val="ML Creation"/>
      <sheetName val="Optimum"/>
      <sheetName val="Wutthichai"/>
      <sheetName val="Samco"/>
      <sheetName val="Panich"/>
      <sheetName val="E&amp;Y"/>
      <sheetName val="First Inter"/>
      <sheetName val="Property"/>
      <sheetName val="Honda"/>
      <sheetName val="Nation Mult"/>
      <sheetName val="Securicor"/>
      <sheetName val="ITD"/>
      <sheetName val="Neo Comp"/>
      <sheetName val="Netband"/>
      <sheetName val="Practika"/>
      <sheetName val="Premier"/>
      <sheetName val="Bartercard"/>
      <sheetName val="Sri Rung"/>
      <sheetName val="SCB"/>
      <sheetName val="Seimens"/>
      <sheetName val="Brainest"/>
      <sheetName val="Sharp"/>
      <sheetName val="Thai Steel"/>
      <sheetName val="Metro Systems"/>
      <sheetName val="Ricoh"/>
      <sheetName val="Add In Bus"/>
      <sheetName val="Thai Lift"/>
      <sheetName val="Chaikit"/>
      <sheetName val="Other"/>
      <sheetName val="Entry"/>
      <sheetName val="Paid"/>
      <sheetName val="PM"/>
      <sheetName val="Code_Payee"/>
      <sheetName val="Car"/>
      <sheetName val="Chq on hand"/>
      <sheetName val="Paid on Feb'05"/>
      <sheetName val="Paid on Jan'05"/>
      <sheetName val="#REF"/>
    </sheetNames>
    <sheetDataSet>
      <sheetData sheetId="0"/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</sheetDataSet>
  </externalBook>
</externalLink>
</file>

<file path=xl/externalLinks/externalLink6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v (2)"/>
      <sheetName val="inp"/>
      <sheetName val="__FDSCACHE__"/>
      <sheetName val="Executive Summary"/>
      <sheetName val="IS"/>
      <sheetName val="BS"/>
      <sheetName val="CF"/>
      <sheetName val="IRR"/>
      <sheetName val="Macro"/>
      <sheetName val="Rev"/>
      <sheetName val="Cost"/>
      <sheetName val="WC"/>
      <sheetName val="DA"/>
      <sheetName val="Uses&amp;Sources of Funds"/>
      <sheetName val="Fin"/>
      <sheetName val="Levelized Tariff"/>
      <sheetName val="Excess Profit Sharing"/>
      <sheetName val="Sensitivity"/>
      <sheetName val="Out--&gt;"/>
      <sheetName val="Lao"/>
      <sheetName val="Consign1"/>
    </sheetNames>
    <sheetDataSet>
      <sheetData sheetId="0" refreshError="1"/>
      <sheetData sheetId="1">
        <row r="3">
          <cell r="C3" t="str">
            <v>Nam Ngum II Hydroelectric Power Project</v>
          </cell>
        </row>
        <row r="5">
          <cell r="C5" t="str">
            <v>THB in Millions, except per share</v>
          </cell>
        </row>
      </sheetData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/>
      <sheetData sheetId="9" refreshError="1"/>
      <sheetData sheetId="10" refreshError="1"/>
      <sheetData sheetId="11" refreshError="1"/>
      <sheetData sheetId="12" refreshError="1"/>
      <sheetData sheetId="13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6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หักกลบ-ลบหนี้"/>
      <sheetName val="Cur Bal"/>
    </sheetNames>
    <sheetDataSet>
      <sheetData sheetId="0"/>
      <sheetData sheetId="1" refreshError="1"/>
    </sheetDataSet>
  </externalBook>
</externalLink>
</file>

<file path=xl/externalLinks/externalLink6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aroux"/>
      <sheetName val="TB-2001-Renovate-Wrong"/>
      <sheetName val="TB-2001-Apr'01"/>
      <sheetName val="TB-2001-Revised"/>
      <sheetName val="หักกลบ-ลบหนี้"/>
      <sheetName val="TrialBalance Q3-2002"/>
      <sheetName val="new product"/>
      <sheetName val="08"/>
      <sheetName val="เงินกู้ธนชาติ"/>
      <sheetName val="Nominal Accounts"/>
      <sheetName val="J1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6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C"/>
      <sheetName val="SAD"/>
      <sheetName val="Summary lead"/>
      <sheetName val="Cash&amp;Bank"/>
      <sheetName val="Account Receivable"/>
      <sheetName val="Inventories"/>
      <sheetName val="Other CA"/>
      <sheetName val="Investment"/>
      <sheetName val="Intercompany"/>
      <sheetName val="Other assets"/>
      <sheetName val="Fixed assets"/>
      <sheetName val="Account payable"/>
      <sheetName val="Other CL"/>
      <sheetName val="Other liabilities"/>
      <sheetName val="Equities"/>
      <sheetName val="Profit&amp;Loss"/>
      <sheetName val="Income"/>
      <sheetName val="Other income"/>
      <sheetName val="Cost of service"/>
      <sheetName val="Selling &amp; admin"/>
      <sheetName val="Interest exp."/>
      <sheetName val="TrialBalance Q3-2002"/>
      <sheetName val="TB010307..310307"/>
      <sheetName val="TB-MAR07(NET)"/>
      <sheetName val="TrialBalance Q3_2002"/>
      <sheetName val="ELEC45-01"/>
      <sheetName val="TB-2001-Apr'01"/>
      <sheetName val="หักกลบ-ลบหนี้"/>
      <sheetName val="new product"/>
      <sheetName val="Nominal Account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/>
      <sheetData sheetId="24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6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mary lead"/>
      <sheetName val="Cash&amp;Bank"/>
      <sheetName val="Account Receivable"/>
      <sheetName val="Inventories"/>
      <sheetName val="Other CA"/>
      <sheetName val="Investment"/>
      <sheetName val="Intercompany"/>
      <sheetName val="Other assets"/>
      <sheetName val="Fixed assets"/>
      <sheetName val="Account payable"/>
      <sheetName val="Other CL"/>
      <sheetName val="Other liabilities"/>
      <sheetName val="Equities"/>
      <sheetName val="Profit&amp;Loss"/>
      <sheetName val="Income"/>
      <sheetName val="Other income"/>
      <sheetName val="Cost of service"/>
      <sheetName val="Selling &amp; admin"/>
      <sheetName val="Interest exp."/>
      <sheetName val="Trial Balance"/>
      <sheetName val="Trial Balance (Old)"/>
      <sheetName val="SCB 1 - Current"/>
      <sheetName val="SCB 2 - Current"/>
      <sheetName val="ตั๋วเงินรับ"/>
      <sheetName val="TrialBalance Q3-2002"/>
      <sheetName val="RANK"/>
      <sheetName val="TB-2001-Apr'01"/>
      <sheetName val="DLD Query Query Query"/>
      <sheetName val="AP-FAsb"/>
      <sheetName val="หักกลบ-ลบหนี้"/>
      <sheetName val="Jan"/>
      <sheetName val="Mar"/>
      <sheetName val="EE"/>
      <sheetName val="10-1 Media"/>
      <sheetName val="10-cut"/>
      <sheetName val="Item Code - Machine"/>
      <sheetName val="Sup-BSK1"/>
      <sheetName val="part-import"/>
      <sheetName val="รับ RM 01JAN-31JUL"/>
      <sheetName val="เงินกู้ MGC"/>
      <sheetName val="03中"/>
      <sheetName val="TH00_12080000"/>
      <sheetName val="Trend"/>
      <sheetName val="LeadQ1_2002"/>
      <sheetName val="BOQ"/>
      <sheetName val="เงินกู้ธนชาติ"/>
      <sheetName val="1602-97"/>
      <sheetName val="Data"/>
      <sheetName val="INV(未作成)"/>
      <sheetName val="Landing Factors"/>
      <sheetName val="Agency Walker ID"/>
      <sheetName val="Macro1"/>
      <sheetName val="#ofclose"/>
      <sheetName val="FA(NEW)"/>
      <sheetName val="conso46"/>
      <sheetName val="C-3"/>
      <sheetName val="TB SAP"/>
      <sheetName val="N-2"/>
      <sheetName val="GAAP Pru"/>
      <sheetName val="Bill No. 2 - Carpark"/>
      <sheetName val="Summary_lead"/>
      <sheetName val="Account_Receivable"/>
      <sheetName val="Other_CA"/>
      <sheetName val="Other_assets"/>
      <sheetName val="Fixed_assets"/>
      <sheetName val="Account_payable"/>
      <sheetName val="Other_CL"/>
      <sheetName val="Other_liabilities"/>
      <sheetName val="Other_income"/>
      <sheetName val="Cost_of_service"/>
      <sheetName val="Selling_&amp;_admin"/>
      <sheetName val="Interest_exp_"/>
      <sheetName val="Trial_Balance"/>
      <sheetName val="Trial_Balance_(Old)"/>
      <sheetName val="SCB_1_-_Current"/>
      <sheetName val="SCB_2_-_Current"/>
      <sheetName val="Disposal"/>
      <sheetName val="Main"/>
      <sheetName val="REC GROUP"/>
      <sheetName val="COVER"/>
      <sheetName val="JUNE1"/>
      <sheetName val="Parameters"/>
      <sheetName val="proforma"/>
      <sheetName val="UKCSTG02"/>
      <sheetName val="splinkler"/>
      <sheetName val="ASSET339"/>
      <sheetName val="SwapData"/>
      <sheetName val="0201(勘定明細用)"/>
      <sheetName val="Project Detail "/>
      <sheetName val="Sap_927_Vdr"/>
      <sheetName val="佐賀"/>
      <sheetName val="栃木"/>
      <sheetName val="EXPORT"/>
      <sheetName val="E001 Lead"/>
      <sheetName val="E100 Subledger with GL"/>
      <sheetName val="QUANTITY COMPARISON"/>
      <sheetName val="TrialBalance_Q3-2002"/>
      <sheetName val="เงินกู้_MGC"/>
      <sheetName val="Landing_Factors"/>
      <sheetName val="Agency_Walker_ID"/>
      <sheetName val="Ex 11C"/>
      <sheetName val="Summary_lead1"/>
      <sheetName val="Account_Receivable1"/>
      <sheetName val="Other_CA1"/>
      <sheetName val="Other_assets1"/>
      <sheetName val="Fixed_assets1"/>
      <sheetName val="Account_payable1"/>
      <sheetName val="Other_CL1"/>
      <sheetName val="Other_liabilities1"/>
      <sheetName val="Other_income1"/>
      <sheetName val="Cost_of_service1"/>
      <sheetName val="Selling_&amp;_admin1"/>
      <sheetName val="Interest_exp_1"/>
      <sheetName val="Trial_Balance1"/>
      <sheetName val="Trial_Balance_(Old)1"/>
      <sheetName val="SCB_1_-_Current1"/>
      <sheetName val="SCB_2_-_Current1"/>
      <sheetName val="GAAP_Pru"/>
      <sheetName val="REC_GROUP"/>
      <sheetName val="Bill_No__2_-_Carpark"/>
      <sheetName val="Project_Detail_"/>
      <sheetName val="TB_SAP"/>
      <sheetName val="BS"/>
      <sheetName val="TB_Group"/>
      <sheetName val="LISTS"/>
      <sheetName val="LITF"/>
      <sheetName val="Mscb97"/>
      <sheetName val="N0-Lead"/>
      <sheetName val="Assumptions"/>
      <sheetName val="2003 Growth"/>
      <sheetName val="SCHEDULES"/>
      <sheetName val="Setup 2009"/>
      <sheetName val="MOLD-WinsFA31122005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/>
      <sheetData sheetId="97"/>
      <sheetData sheetId="98"/>
      <sheetData sheetId="99"/>
      <sheetData sheetId="100" refreshError="1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</sheetDataSet>
  </externalBook>
</externalLink>
</file>

<file path=xl/externalLinks/externalLink6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_Kobchai_Focusing"/>
      <sheetName val="CheckList Cluster task"/>
      <sheetName val="หารือ"/>
      <sheetName val="Total"/>
      <sheetName val="Target1-CSO"/>
      <sheetName val="Weekday"/>
      <sheetName val="Quarter"/>
      <sheetName val="Database"/>
      <sheetName val="2012"/>
      <sheetName val="All Indicator"/>
      <sheetName val="Car"/>
      <sheetName val="Motor"/>
      <sheetName val="Visitor - Mar"/>
      <sheetName val="Car - Mar"/>
      <sheetName val="Motor - Mar "/>
      <sheetName val="Report Branch"/>
      <sheetName val="Report to outside MKT"/>
      <sheetName val="Traffic Target-2013"/>
      <sheetName val="NumOfDayInMonth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>
            <v>1</v>
          </cell>
          <cell r="B2" t="str">
            <v>Mo</v>
          </cell>
        </row>
        <row r="3">
          <cell r="A3">
            <v>2</v>
          </cell>
          <cell r="B3" t="str">
            <v>Tu</v>
          </cell>
        </row>
        <row r="4">
          <cell r="A4">
            <v>3</v>
          </cell>
          <cell r="B4" t="str">
            <v>We</v>
          </cell>
        </row>
        <row r="5">
          <cell r="A5">
            <v>4</v>
          </cell>
          <cell r="B5" t="str">
            <v>Th</v>
          </cell>
        </row>
        <row r="6">
          <cell r="A6">
            <v>5</v>
          </cell>
          <cell r="B6" t="str">
            <v>Fr</v>
          </cell>
        </row>
        <row r="7">
          <cell r="A7">
            <v>6</v>
          </cell>
          <cell r="B7" t="str">
            <v>Sa</v>
          </cell>
        </row>
        <row r="8">
          <cell r="A8">
            <v>7</v>
          </cell>
          <cell r="B8" t="str">
            <v>Su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6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S"/>
      <sheetName val="PL"/>
      <sheetName val="OfficeMC-Master"/>
      <sheetName val="OfficeMC-Adj"/>
      <sheetName val="1045"/>
      <sheetName val="total"/>
      <sheetName val="BASIS"/>
      <sheetName val="SEA"/>
      <sheetName val="10-1 Media"/>
      <sheetName val="10-cut"/>
      <sheetName val="TrialBalance Q3-2002"/>
      <sheetName val="L to 20"/>
      <sheetName val="actions &amp; projects"/>
      <sheetName val="PCONTROL"/>
      <sheetName val="ภงด.50-48"/>
      <sheetName val="com"/>
      <sheetName val="CJEs"/>
    </sheetNames>
    <sheetDataSet>
      <sheetData sheetId="0">
        <row r="2">
          <cell r="A2" t="str">
            <v/>
          </cell>
          <cell r="B2" t="str">
            <v>Assets</v>
          </cell>
        </row>
        <row r="3">
          <cell r="A3" t="str">
            <v/>
          </cell>
          <cell r="B3" t="str">
            <v>Current Assets</v>
          </cell>
        </row>
        <row r="4">
          <cell r="A4" t="str">
            <v>101488</v>
          </cell>
          <cell r="B4" t="str">
            <v>101488 Bank Balance-SCB Tarua</v>
          </cell>
        </row>
        <row r="5">
          <cell r="A5" t="str">
            <v>102488</v>
          </cell>
          <cell r="B5" t="str">
            <v>102488 Bank Deposit-SCB Tarua</v>
          </cell>
        </row>
        <row r="6">
          <cell r="A6" t="str">
            <v>103488</v>
          </cell>
          <cell r="B6" t="str">
            <v>103488 Uncleared Payment-SCB Tarua</v>
          </cell>
        </row>
        <row r="7">
          <cell r="A7" t="str">
            <v>101567</v>
          </cell>
          <cell r="B7" t="str">
            <v>101567 Bank Balance-SCB Head Office</v>
          </cell>
        </row>
        <row r="8">
          <cell r="A8" t="str">
            <v/>
          </cell>
          <cell r="B8" t="str">
            <v/>
          </cell>
        </row>
        <row r="9">
          <cell r="A9" t="str">
            <v>101689</v>
          </cell>
          <cell r="B9" t="str">
            <v>101689 Bank Balance-TFB Bangsue</v>
          </cell>
        </row>
        <row r="10">
          <cell r="A10" t="str">
            <v>103689</v>
          </cell>
          <cell r="B10" t="str">
            <v>103689 Uncleared Payment-TFB Bangsue</v>
          </cell>
        </row>
        <row r="11">
          <cell r="A11" t="str">
            <v>101713</v>
          </cell>
          <cell r="B11" t="str">
            <v>101713 Bank Balance-TFB SB</v>
          </cell>
        </row>
        <row r="12">
          <cell r="A12" t="str">
            <v>103713</v>
          </cell>
          <cell r="B12" t="str">
            <v>103713 Uncleared Payment-TFB SB</v>
          </cell>
        </row>
        <row r="13">
          <cell r="A13" t="str">
            <v>101774</v>
          </cell>
          <cell r="B13" t="str">
            <v>101774 Bank Balance-TFB PPB</v>
          </cell>
        </row>
        <row r="14">
          <cell r="A14" t="str">
            <v>103774</v>
          </cell>
          <cell r="B14" t="str">
            <v>103774 Uncleared Payment-TFB PPB</v>
          </cell>
        </row>
        <row r="15">
          <cell r="A15" t="str">
            <v>101788</v>
          </cell>
          <cell r="B15" t="str">
            <v>101788 Bank Balance-TFB Phaholyothin</v>
          </cell>
        </row>
        <row r="16">
          <cell r="A16" t="str">
            <v/>
          </cell>
          <cell r="B16" t="str">
            <v>Cash in Banks</v>
          </cell>
        </row>
        <row r="17">
          <cell r="A17" t="str">
            <v>100110</v>
          </cell>
          <cell r="B17" t="str">
            <v>100110 Petty Cash</v>
          </cell>
        </row>
        <row r="18">
          <cell r="A18" t="str">
            <v>100210</v>
          </cell>
          <cell r="B18" t="str">
            <v>100210 Cash on Hand</v>
          </cell>
        </row>
        <row r="19">
          <cell r="A19" t="str">
            <v/>
          </cell>
          <cell r="B19" t="str">
            <v>Cash On Hand</v>
          </cell>
        </row>
        <row r="20">
          <cell r="A20" t="str">
            <v/>
          </cell>
          <cell r="B20" t="str">
            <v>Cash On Hand and in Bank</v>
          </cell>
        </row>
        <row r="21">
          <cell r="A21" t="str">
            <v/>
          </cell>
          <cell r="B21" t="str">
            <v>Account and Notes Receivable-Trade-Net</v>
          </cell>
        </row>
        <row r="22">
          <cell r="A22" t="str">
            <v>117110</v>
          </cell>
          <cell r="B22" t="str">
            <v>117110 Due from Afflilated Co. - Sales A/C</v>
          </cell>
        </row>
        <row r="23">
          <cell r="A23" t="str">
            <v/>
          </cell>
          <cell r="B23" t="str">
            <v>Affiliated companies</v>
          </cell>
        </row>
        <row r="24">
          <cell r="A24" t="str">
            <v>112110</v>
          </cell>
          <cell r="B24" t="str">
            <v>112110 A/R Trade-Interface from Outside SAP</v>
          </cell>
        </row>
        <row r="25">
          <cell r="A25" t="str">
            <v/>
          </cell>
          <cell r="B25" t="str">
            <v>Other Company</v>
          </cell>
        </row>
        <row r="26">
          <cell r="A26" t="str">
            <v/>
          </cell>
          <cell r="B26" t="str">
            <v>Other Companies</v>
          </cell>
        </row>
        <row r="27">
          <cell r="A27" t="str">
            <v>117120</v>
          </cell>
          <cell r="B27" t="str">
            <v>117120 Current Account - Affiliated Companies</v>
          </cell>
        </row>
        <row r="28">
          <cell r="A28" t="str">
            <v>117140</v>
          </cell>
          <cell r="B28" t="str">
            <v>117140 A/R Intercompany-Material Sales</v>
          </cell>
        </row>
        <row r="29">
          <cell r="A29" t="str">
            <v>117220</v>
          </cell>
          <cell r="B29" t="str">
            <v>117220 A/R Intercompany-Promissory Notes</v>
          </cell>
        </row>
        <row r="30">
          <cell r="A30" t="str">
            <v/>
          </cell>
          <cell r="B30" t="str">
            <v>Rec.from &amp; Loans to Sub,Aff&amp;Other Com</v>
          </cell>
        </row>
        <row r="31">
          <cell r="A31" t="str">
            <v/>
          </cell>
          <cell r="B31" t="str">
            <v>Rec. from &amp; Loans to Sub,Aff&amp; Other Comp</v>
          </cell>
        </row>
        <row r="32">
          <cell r="A32" t="str">
            <v>121110</v>
          </cell>
          <cell r="B32" t="str">
            <v>121110 Finished Goods Inventory</v>
          </cell>
        </row>
        <row r="33">
          <cell r="A33" t="str">
            <v>121111</v>
          </cell>
          <cell r="B33" t="str">
            <v>121111 Finished Goods Inventory for SD</v>
          </cell>
        </row>
        <row r="34">
          <cell r="A34" t="str">
            <v>121119</v>
          </cell>
          <cell r="B34" t="str">
            <v>121119 Finished Goods Inventory-Adjustment</v>
          </cell>
        </row>
        <row r="35">
          <cell r="A35" t="str">
            <v/>
          </cell>
          <cell r="B35" t="str">
            <v>Finished Goods</v>
          </cell>
        </row>
        <row r="36">
          <cell r="A36" t="str">
            <v>121210</v>
          </cell>
          <cell r="B36" t="str">
            <v>121210 Goods in Process Inventory</v>
          </cell>
        </row>
        <row r="37">
          <cell r="A37" t="str">
            <v>121219</v>
          </cell>
          <cell r="B37" t="str">
            <v>121219 Goods in Process-Adjustment</v>
          </cell>
        </row>
        <row r="38">
          <cell r="A38" t="str">
            <v/>
          </cell>
          <cell r="B38" t="str">
            <v>Goods in Process</v>
          </cell>
        </row>
        <row r="39">
          <cell r="A39" t="str">
            <v>121310</v>
          </cell>
          <cell r="B39" t="str">
            <v>121310 Raw Materials Inventory</v>
          </cell>
        </row>
        <row r="40">
          <cell r="A40" t="str">
            <v/>
          </cell>
          <cell r="B40" t="str">
            <v>Raw Materials</v>
          </cell>
        </row>
        <row r="41">
          <cell r="A41" t="str">
            <v>121430</v>
          </cell>
          <cell r="B41" t="str">
            <v>121430 Spare Parts Inventory</v>
          </cell>
        </row>
        <row r="42">
          <cell r="A42" t="str">
            <v/>
          </cell>
          <cell r="B42" t="str">
            <v>Spare Parts</v>
          </cell>
        </row>
        <row r="43">
          <cell r="A43" t="str">
            <v>121410</v>
          </cell>
          <cell r="B43" t="str">
            <v>121410 Store Supplies and Others</v>
          </cell>
        </row>
        <row r="44">
          <cell r="A44" t="str">
            <v/>
          </cell>
          <cell r="B44" t="str">
            <v>Stores, Supplies and Others</v>
          </cell>
        </row>
        <row r="45">
          <cell r="A45" t="str">
            <v/>
          </cell>
          <cell r="B45" t="str">
            <v>Inventories</v>
          </cell>
        </row>
        <row r="46">
          <cell r="A46" t="str">
            <v>124120</v>
          </cell>
          <cell r="B46" t="str">
            <v>124120 Insurance Premium</v>
          </cell>
        </row>
        <row r="47">
          <cell r="A47" t="str">
            <v>124140</v>
          </cell>
          <cell r="B47" t="str">
            <v>124140 Rent</v>
          </cell>
        </row>
        <row r="48">
          <cell r="A48" t="str">
            <v>124170</v>
          </cell>
          <cell r="B48" t="str">
            <v>124170 Prepaid Taxes</v>
          </cell>
        </row>
        <row r="49">
          <cell r="A49" t="str">
            <v>124900</v>
          </cell>
          <cell r="B49" t="str">
            <v>124900 Suspense Account for deferred VAT</v>
          </cell>
        </row>
        <row r="50">
          <cell r="A50" t="str">
            <v>124990</v>
          </cell>
          <cell r="B50" t="str">
            <v>124990 Other Prepaid Expenses</v>
          </cell>
        </row>
        <row r="51">
          <cell r="A51" t="str">
            <v/>
          </cell>
          <cell r="B51" t="str">
            <v>Prepaid Expenses</v>
          </cell>
        </row>
        <row r="52">
          <cell r="A52" t="str">
            <v>113110</v>
          </cell>
          <cell r="B52" t="str">
            <v>113110 Employees' Individual Account</v>
          </cell>
        </row>
        <row r="53">
          <cell r="A53" t="str">
            <v>113120</v>
          </cell>
          <cell r="B53" t="str">
            <v>113120 Employees' Advances</v>
          </cell>
        </row>
        <row r="54">
          <cell r="A54" t="str">
            <v>113210</v>
          </cell>
          <cell r="B54" t="str">
            <v>113210 Account Receivable-Sundry Employees' Advances</v>
          </cell>
        </row>
        <row r="55">
          <cell r="A55" t="str">
            <v>113100</v>
          </cell>
          <cell r="B55" t="str">
            <v>113100 Advance for Shares</v>
          </cell>
        </row>
        <row r="56">
          <cell r="A56" t="str">
            <v>113150</v>
          </cell>
          <cell r="B56" t="str">
            <v>113150 Account Receivables-Employees' loan</v>
          </cell>
        </row>
        <row r="57">
          <cell r="A57" t="str">
            <v>113990</v>
          </cell>
          <cell r="B57" t="str">
            <v>113990 Other Miscellaneous Receivables</v>
          </cell>
        </row>
        <row r="58">
          <cell r="A58" t="str">
            <v>123300</v>
          </cell>
          <cell r="B58" t="str">
            <v>123300 Advances for Deferred Charge</v>
          </cell>
        </row>
        <row r="59">
          <cell r="A59" t="str">
            <v>127120</v>
          </cell>
          <cell r="B59" t="str">
            <v>127120 VAT-Input Tax-Deferred (Recoverable)</v>
          </cell>
        </row>
        <row r="60">
          <cell r="A60" t="str">
            <v/>
          </cell>
          <cell r="B60" t="str">
            <v>Other Receivables</v>
          </cell>
        </row>
        <row r="61">
          <cell r="A61" t="str">
            <v/>
          </cell>
          <cell r="B61" t="str">
            <v>Other Current Assets</v>
          </cell>
        </row>
        <row r="62">
          <cell r="A62" t="str">
            <v/>
          </cell>
          <cell r="B62" t="str">
            <v>Total Current Assets</v>
          </cell>
        </row>
        <row r="63">
          <cell r="A63" t="str">
            <v>130550</v>
          </cell>
          <cell r="B63" t="str">
            <v>130550 Investment Par Value-Siam Refractory Industry</v>
          </cell>
        </row>
        <row r="64">
          <cell r="A64" t="str">
            <v>130551</v>
          </cell>
          <cell r="B64" t="str">
            <v>130551 Investment Parmium Value-Siam Refractory Industry</v>
          </cell>
        </row>
        <row r="65">
          <cell r="A65" t="str">
            <v>130552</v>
          </cell>
          <cell r="B65" t="str">
            <v>130552 Investment Discount Value-Siam Refractory Industry</v>
          </cell>
        </row>
        <row r="66">
          <cell r="A66" t="str">
            <v>139991</v>
          </cell>
          <cell r="B66" t="str">
            <v>139991 Equity Method</v>
          </cell>
        </row>
        <row r="67">
          <cell r="A67" t="str">
            <v/>
          </cell>
          <cell r="B67" t="str">
            <v>Investment In &amp; Loans To Sub.,Ass,&amp;Oth.Com</v>
          </cell>
        </row>
        <row r="68">
          <cell r="A68" t="str">
            <v>141110</v>
          </cell>
          <cell r="B68" t="str">
            <v>141110 Land Control Account</v>
          </cell>
        </row>
        <row r="69">
          <cell r="A69" t="str">
            <v>141160</v>
          </cell>
          <cell r="B69" t="str">
            <v>141160 Land Improvement</v>
          </cell>
        </row>
        <row r="70">
          <cell r="A70" t="str">
            <v/>
          </cell>
          <cell r="B70" t="str">
            <v>Land and Land Improvments</v>
          </cell>
        </row>
        <row r="71">
          <cell r="A71" t="str">
            <v>143110</v>
          </cell>
          <cell r="B71" t="str">
            <v>143110 Buildings</v>
          </cell>
        </row>
        <row r="72">
          <cell r="A72" t="str">
            <v>143120</v>
          </cell>
          <cell r="B72" t="str">
            <v>143120 Structures</v>
          </cell>
        </row>
        <row r="73">
          <cell r="A73" t="str">
            <v/>
          </cell>
          <cell r="B73" t="str">
            <v>Buildings and Structures</v>
          </cell>
        </row>
        <row r="74">
          <cell r="A74" t="str">
            <v>144110</v>
          </cell>
          <cell r="B74" t="str">
            <v>144110 Plant Machine &amp; Equipment</v>
          </cell>
        </row>
        <row r="75">
          <cell r="A75" t="str">
            <v/>
          </cell>
          <cell r="B75" t="str">
            <v>Plant Machineries and Equipments</v>
          </cell>
        </row>
        <row r="76">
          <cell r="A76" t="str">
            <v>145110</v>
          </cell>
          <cell r="B76" t="str">
            <v>145110 Transportation &amp; Miscellenous Equipment</v>
          </cell>
        </row>
        <row r="77">
          <cell r="A77" t="str">
            <v/>
          </cell>
          <cell r="B77" t="str">
            <v>Transportation Equipments</v>
          </cell>
        </row>
        <row r="78">
          <cell r="A78" t="str">
            <v>147110</v>
          </cell>
          <cell r="B78" t="str">
            <v>147110 Office Furniture &amp; Equipment</v>
          </cell>
        </row>
        <row r="79">
          <cell r="A79" t="str">
            <v/>
          </cell>
          <cell r="B79" t="str">
            <v>Office Furnitures and Equipments</v>
          </cell>
        </row>
        <row r="80">
          <cell r="A80" t="str">
            <v>146110</v>
          </cell>
          <cell r="B80" t="str">
            <v>146110 Construction in Progress</v>
          </cell>
        </row>
        <row r="81">
          <cell r="A81" t="str">
            <v/>
          </cell>
          <cell r="B81" t="str">
            <v>Construction in Progress</v>
          </cell>
        </row>
        <row r="82">
          <cell r="A82" t="str">
            <v>149500</v>
          </cell>
          <cell r="B82" t="str">
            <v>149500 Salvage Assets</v>
          </cell>
        </row>
        <row r="83">
          <cell r="A83" t="str">
            <v>149510</v>
          </cell>
          <cell r="B83" t="str">
            <v>149510 Suspense Account for Salvage Assets</v>
          </cell>
        </row>
        <row r="84">
          <cell r="A84" t="str">
            <v/>
          </cell>
          <cell r="B84" t="str">
            <v>Unspecified Assets</v>
          </cell>
        </row>
        <row r="85">
          <cell r="A85" t="str">
            <v>151110</v>
          </cell>
          <cell r="B85" t="str">
            <v>151110 Accumulated Depreciation-Land Improvements</v>
          </cell>
        </row>
        <row r="86">
          <cell r="A86" t="str">
            <v>153110</v>
          </cell>
          <cell r="B86" t="str">
            <v>153110 Accumulated Depreciation-Buildings &amp; Structures</v>
          </cell>
        </row>
        <row r="87">
          <cell r="A87" t="str">
            <v>154110</v>
          </cell>
          <cell r="B87" t="str">
            <v>154110 Accumulated Depreciation-Machinery &amp; Equipment</v>
          </cell>
        </row>
        <row r="88">
          <cell r="A88" t="str">
            <v>155110</v>
          </cell>
          <cell r="B88" t="str">
            <v>155110 Accumulated Depre Transportation &amp; Misc Equipment</v>
          </cell>
        </row>
        <row r="89">
          <cell r="A89" t="str">
            <v>157110</v>
          </cell>
          <cell r="B89" t="str">
            <v>157110 Accumulated Depre-Office Furniture &amp; Equipment</v>
          </cell>
        </row>
        <row r="90">
          <cell r="A90" t="str">
            <v>159500</v>
          </cell>
          <cell r="B90" t="str">
            <v>159500 Accumulated Depreciation-Salvage Assets</v>
          </cell>
        </row>
        <row r="91">
          <cell r="A91" t="str">
            <v>159510</v>
          </cell>
          <cell r="B91" t="str">
            <v>159510 Accumulate Depreciation-Suspense AC Salvage Assets</v>
          </cell>
        </row>
        <row r="92">
          <cell r="A92" t="str">
            <v/>
          </cell>
          <cell r="B92" t="str">
            <v>Property, Plant and Equipment-Net</v>
          </cell>
        </row>
        <row r="93">
          <cell r="A93" t="str">
            <v>171110</v>
          </cell>
          <cell r="B93" t="str">
            <v>171110 Land &amp; Land Improvements Not Used in Operations</v>
          </cell>
        </row>
        <row r="94">
          <cell r="A94" t="str">
            <v>172210</v>
          </cell>
          <cell r="B94" t="str">
            <v>172210 Intengible Assets-Software License</v>
          </cell>
        </row>
        <row r="95">
          <cell r="A95" t="str">
            <v>174110</v>
          </cell>
          <cell r="B95" t="str">
            <v>174110 Import Duty - Deposits</v>
          </cell>
        </row>
        <row r="96">
          <cell r="A96" t="str">
            <v>175190</v>
          </cell>
          <cell r="B96" t="str">
            <v>175190 Other Taxes</v>
          </cell>
        </row>
        <row r="97">
          <cell r="A97" t="str">
            <v>176110</v>
          </cell>
          <cell r="B97" t="str">
            <v>176110 Deferred Income Tax</v>
          </cell>
        </row>
        <row r="98">
          <cell r="A98" t="str">
            <v/>
          </cell>
          <cell r="B98" t="str">
            <v>Deferred Income Taxes</v>
          </cell>
        </row>
        <row r="99">
          <cell r="A99" t="str">
            <v>175140</v>
          </cell>
          <cell r="B99" t="str">
            <v>175140 Income Tax Deducted at Source</v>
          </cell>
        </row>
        <row r="100">
          <cell r="A100" t="str">
            <v/>
          </cell>
          <cell r="B100" t="str">
            <v>Income Tax Deducted at Source</v>
          </cell>
        </row>
        <row r="101">
          <cell r="A101" t="str">
            <v>177110</v>
          </cell>
          <cell r="B101" t="str">
            <v>177110 Project</v>
          </cell>
        </row>
        <row r="102">
          <cell r="A102" t="str">
            <v>174150</v>
          </cell>
          <cell r="B102" t="str">
            <v>174150 Cross Currency Forward Variance</v>
          </cell>
        </row>
        <row r="103">
          <cell r="A103" t="str">
            <v>174410</v>
          </cell>
          <cell r="B103" t="str">
            <v>174410 Survey Expenses - Raw Materials</v>
          </cell>
        </row>
        <row r="104">
          <cell r="A104" t="str">
            <v>174510</v>
          </cell>
          <cell r="B104" t="str">
            <v>174510 Miscellaneous Security Deposits</v>
          </cell>
        </row>
        <row r="105">
          <cell r="A105" t="str">
            <v>174530</v>
          </cell>
          <cell r="B105" t="str">
            <v>174530 Factory Expenses</v>
          </cell>
        </row>
        <row r="106">
          <cell r="A106" t="str">
            <v>174990</v>
          </cell>
          <cell r="B106" t="str">
            <v>174990 Sundry Deferred Charges</v>
          </cell>
        </row>
        <row r="107">
          <cell r="A107" t="str">
            <v/>
          </cell>
          <cell r="B107" t="str">
            <v>Other Assets</v>
          </cell>
        </row>
        <row r="108">
          <cell r="A108" t="str">
            <v/>
          </cell>
          <cell r="B108" t="str">
            <v/>
          </cell>
        </row>
        <row r="109">
          <cell r="A109" t="str">
            <v/>
          </cell>
          <cell r="B109" t="str">
            <v>Total Assets</v>
          </cell>
        </row>
        <row r="110">
          <cell r="A110" t="str">
            <v/>
          </cell>
          <cell r="B110" t="str">
            <v>Liabilities And Shareholders'Equity</v>
          </cell>
        </row>
        <row r="111">
          <cell r="A111" t="str">
            <v/>
          </cell>
          <cell r="B111" t="str">
            <v>Liabilities</v>
          </cell>
        </row>
        <row r="112">
          <cell r="A112" t="str">
            <v/>
          </cell>
          <cell r="B112" t="str">
            <v>Current Liabilities</v>
          </cell>
        </row>
        <row r="113">
          <cell r="A113" t="str">
            <v>101463</v>
          </cell>
          <cell r="B113" t="str">
            <v>101463 Bank Balance-SCB Bang Po</v>
          </cell>
        </row>
        <row r="114">
          <cell r="A114" t="str">
            <v>103463</v>
          </cell>
          <cell r="B114" t="str">
            <v>103463 Uncleared Payment-SCB Bang Po</v>
          </cell>
        </row>
        <row r="115">
          <cell r="A115" t="str">
            <v>101689</v>
          </cell>
          <cell r="B115" t="str">
            <v>101689 Bank Balance-TFB Bangsue</v>
          </cell>
        </row>
        <row r="116">
          <cell r="A116" t="str">
            <v>101713</v>
          </cell>
          <cell r="B116" t="str">
            <v>101713 Bank Balance-TFB SB</v>
          </cell>
        </row>
        <row r="117">
          <cell r="A117" t="str">
            <v>103713</v>
          </cell>
          <cell r="B117" t="str">
            <v>103713 Uncleared Payment-TFB SB</v>
          </cell>
        </row>
        <row r="118">
          <cell r="A118" t="str">
            <v>101774</v>
          </cell>
          <cell r="B118" t="str">
            <v>101774 Bank Balance-TFB PPB</v>
          </cell>
        </row>
        <row r="119">
          <cell r="A119" t="str">
            <v>103774</v>
          </cell>
          <cell r="B119" t="str">
            <v>103774 Uncleared Payment-TFB PPB</v>
          </cell>
        </row>
        <row r="120">
          <cell r="A120" t="str">
            <v>101788</v>
          </cell>
          <cell r="B120" t="str">
            <v>101788 Bank Balance-TFB Phaholyothin</v>
          </cell>
        </row>
        <row r="121">
          <cell r="A121" t="str">
            <v/>
          </cell>
          <cell r="B121" t="str">
            <v>Bank Overdrafts</v>
          </cell>
        </row>
        <row r="122">
          <cell r="A122" t="str">
            <v/>
          </cell>
          <cell r="B122" t="str">
            <v>Bank Overdraft and Loans from Banks</v>
          </cell>
        </row>
        <row r="123">
          <cell r="A123" t="str">
            <v/>
          </cell>
          <cell r="B123" t="str">
            <v>Accounts Payable-Trade</v>
          </cell>
        </row>
        <row r="124">
          <cell r="A124" t="str">
            <v>217110</v>
          </cell>
          <cell r="B124" t="str">
            <v>217110 Bought Ledger A/C-Sub.,Ass.&amp;Other Comp</v>
          </cell>
        </row>
        <row r="125">
          <cell r="A125" t="str">
            <v/>
          </cell>
          <cell r="B125" t="str">
            <v>Affiliated Companies</v>
          </cell>
        </row>
        <row r="126">
          <cell r="A126" t="str">
            <v>213100</v>
          </cell>
          <cell r="B126" t="str">
            <v>213100 Goods Receipt/Invoice Receipt</v>
          </cell>
        </row>
        <row r="127">
          <cell r="A127" t="str">
            <v>213110</v>
          </cell>
          <cell r="B127" t="str">
            <v>213110 Provision for Freight Expense GR/IR</v>
          </cell>
        </row>
        <row r="128">
          <cell r="A128" t="str">
            <v>213120</v>
          </cell>
          <cell r="B128" t="str">
            <v>213120 Provision for Import Duty GR/IR</v>
          </cell>
        </row>
        <row r="129">
          <cell r="A129" t="str">
            <v>213130</v>
          </cell>
          <cell r="B129" t="str">
            <v>213130 Provision for Insurance Expense GR/IR</v>
          </cell>
        </row>
        <row r="130">
          <cell r="A130" t="str">
            <v>213140</v>
          </cell>
          <cell r="B130" t="str">
            <v>213140 Provision for Customs Clearance GR/IR</v>
          </cell>
        </row>
        <row r="131">
          <cell r="A131" t="str">
            <v>213142</v>
          </cell>
          <cell r="B131" t="str">
            <v>213142 Provision for in Land Transportation</v>
          </cell>
        </row>
        <row r="132">
          <cell r="A132" t="str">
            <v>213150</v>
          </cell>
          <cell r="B132" t="str">
            <v>213150 Provision for SCT Charge</v>
          </cell>
        </row>
        <row r="133">
          <cell r="A133" t="str">
            <v>213160</v>
          </cell>
          <cell r="B133" t="str">
            <v>213160 Provision for Others Charge</v>
          </cell>
        </row>
        <row r="134">
          <cell r="A134" t="str">
            <v>213190</v>
          </cell>
          <cell r="B134" t="str">
            <v>213190 Un-Applied Account Payable</v>
          </cell>
        </row>
        <row r="135">
          <cell r="A135" t="str">
            <v>213200</v>
          </cell>
          <cell r="B135" t="str">
            <v>213200 Suppliers-Local</v>
          </cell>
        </row>
        <row r="136">
          <cell r="A136" t="str">
            <v>213300</v>
          </cell>
          <cell r="B136" t="str">
            <v>213300 Supplies Foreign</v>
          </cell>
        </row>
        <row r="137">
          <cell r="A137" t="str">
            <v>213309</v>
          </cell>
          <cell r="B137" t="str">
            <v>213309 Foreign Vendors Offsetting Account</v>
          </cell>
        </row>
        <row r="138">
          <cell r="A138" t="str">
            <v/>
          </cell>
          <cell r="B138" t="str">
            <v>Accounts Payable Trade</v>
          </cell>
        </row>
        <row r="139">
          <cell r="A139" t="str">
            <v/>
          </cell>
          <cell r="B139" t="str">
            <v>Other companies</v>
          </cell>
        </row>
        <row r="140">
          <cell r="A140" t="str">
            <v>217120</v>
          </cell>
          <cell r="B140" t="str">
            <v>217120 Current A/C - Sub, Ass., &amp; Other Company</v>
          </cell>
        </row>
        <row r="141">
          <cell r="A141" t="str">
            <v>217140</v>
          </cell>
          <cell r="B141" t="str">
            <v>217140 Current Account-Material Sales</v>
          </cell>
        </row>
        <row r="142">
          <cell r="A142" t="str">
            <v>217220</v>
          </cell>
          <cell r="B142" t="str">
            <v>217220 Promissory Notes -Affiliated Company</v>
          </cell>
        </row>
        <row r="143">
          <cell r="A143" t="str">
            <v/>
          </cell>
          <cell r="B143" t="str">
            <v>Paybls to &amp; Loans fr. Sub.,Aff.&amp;Oth.Com</v>
          </cell>
        </row>
        <row r="144">
          <cell r="A144" t="str">
            <v>220020</v>
          </cell>
          <cell r="B144" t="str">
            <v>220020 Accrued Wages-Salary Regular Day</v>
          </cell>
        </row>
        <row r="145">
          <cell r="A145" t="str">
            <v>220035</v>
          </cell>
          <cell r="B145" t="str">
            <v>220035 Bonus</v>
          </cell>
        </row>
        <row r="146">
          <cell r="A146" t="str">
            <v>220059</v>
          </cell>
          <cell r="B146" t="str">
            <v>220059 Upcountry Bonus</v>
          </cell>
        </row>
        <row r="147">
          <cell r="A147" t="str">
            <v>220065</v>
          </cell>
          <cell r="B147" t="str">
            <v>220065 Bonus</v>
          </cell>
        </row>
        <row r="148">
          <cell r="A148" t="str">
            <v>220098</v>
          </cell>
          <cell r="B148" t="str">
            <v>220098 Mutual Separation Plan Expense</v>
          </cell>
        </row>
        <row r="149">
          <cell r="A149" t="str">
            <v>220099</v>
          </cell>
          <cell r="B149" t="str">
            <v>220099 Net of Wages &amp; Salary</v>
          </cell>
        </row>
        <row r="150">
          <cell r="A150" t="str">
            <v>221100</v>
          </cell>
          <cell r="B150" t="str">
            <v>221100 Accrued Rebate/Bonus</v>
          </cell>
        </row>
        <row r="151">
          <cell r="A151" t="str">
            <v>221120</v>
          </cell>
          <cell r="B151" t="str">
            <v>221120 Accrued Commision</v>
          </cell>
        </row>
        <row r="152">
          <cell r="A152" t="str">
            <v>221200</v>
          </cell>
          <cell r="B152" t="str">
            <v>221200 Accrued Delivery Expenses</v>
          </cell>
        </row>
        <row r="153">
          <cell r="A153" t="str">
            <v>221270</v>
          </cell>
          <cell r="B153" t="str">
            <v>221270 Accrued Export Expenses</v>
          </cell>
        </row>
        <row r="154">
          <cell r="A154" t="str">
            <v>221290</v>
          </cell>
          <cell r="B154" t="str">
            <v>221290 Accrued Sales Promotion Expenses</v>
          </cell>
        </row>
        <row r="155">
          <cell r="A155" t="str">
            <v>221401</v>
          </cell>
          <cell r="B155" t="str">
            <v>221401 Accrued Auditors'Fee</v>
          </cell>
        </row>
        <row r="156">
          <cell r="A156" t="str">
            <v>221412</v>
          </cell>
          <cell r="B156" t="str">
            <v>221412 Accrued Sign Board Tax</v>
          </cell>
        </row>
        <row r="157">
          <cell r="A157" t="str">
            <v>221416</v>
          </cell>
          <cell r="B157" t="str">
            <v>221416 Accrued Rehabilitation Fund</v>
          </cell>
        </row>
        <row r="158">
          <cell r="A158" t="str">
            <v>221440</v>
          </cell>
          <cell r="B158" t="str">
            <v>221440 Accrued Rent Expenses</v>
          </cell>
        </row>
        <row r="159">
          <cell r="A159" t="str">
            <v>221451</v>
          </cell>
          <cell r="B159" t="str">
            <v>221451 Accrued Tap Water Expenses</v>
          </cell>
        </row>
        <row r="160">
          <cell r="A160" t="str">
            <v>221452</v>
          </cell>
          <cell r="B160" t="str">
            <v>221452 Accrued Electricity Expenses</v>
          </cell>
        </row>
        <row r="161">
          <cell r="A161" t="str">
            <v>221460</v>
          </cell>
          <cell r="B161" t="str">
            <v>221460 Accrued Communication &amp; Mailing Expenses</v>
          </cell>
        </row>
        <row r="162">
          <cell r="A162" t="str">
            <v>221461</v>
          </cell>
          <cell r="B162" t="str">
            <v>221461 Accrued Telephone Expenses</v>
          </cell>
        </row>
        <row r="163">
          <cell r="A163" t="str">
            <v>221500</v>
          </cell>
          <cell r="B163" t="str">
            <v>221500 Accrued Repairs, Decoration and Maintenance Exp.</v>
          </cell>
        </row>
        <row r="164">
          <cell r="A164" t="str">
            <v>221520</v>
          </cell>
          <cell r="B164" t="str">
            <v>221520 Accrued Contract Labour and Wages from Outside</v>
          </cell>
        </row>
        <row r="165">
          <cell r="A165" t="str">
            <v>221630</v>
          </cell>
          <cell r="B165" t="str">
            <v>221630 Accrued Freight and Handling Expenses</v>
          </cell>
        </row>
        <row r="166">
          <cell r="A166" t="str">
            <v>221900</v>
          </cell>
          <cell r="B166" t="str">
            <v>221900 Accrued Sundry Expenses</v>
          </cell>
        </row>
        <row r="167">
          <cell r="A167" t="str">
            <v/>
          </cell>
          <cell r="B167" t="str">
            <v>Accrued Expenses</v>
          </cell>
        </row>
        <row r="168">
          <cell r="A168" t="str">
            <v>225120</v>
          </cell>
          <cell r="B168" t="str">
            <v>225120 Deferred Gross Profit</v>
          </cell>
        </row>
        <row r="169">
          <cell r="A169" t="str">
            <v/>
          </cell>
          <cell r="B169" t="str">
            <v>Deferred Income</v>
          </cell>
        </row>
        <row r="170">
          <cell r="A170" t="str">
            <v>226130</v>
          </cell>
          <cell r="B170" t="str">
            <v>226130 Security Deposits from Tenants</v>
          </cell>
        </row>
        <row r="171">
          <cell r="A171" t="str">
            <v>226140</v>
          </cell>
          <cell r="B171" t="str">
            <v>226140 Retention Account</v>
          </cell>
        </row>
        <row r="172">
          <cell r="A172" t="str">
            <v/>
          </cell>
          <cell r="B172" t="str">
            <v>Deposits And Credit Balances</v>
          </cell>
        </row>
        <row r="173">
          <cell r="A173" t="str">
            <v>127110</v>
          </cell>
          <cell r="B173" t="str">
            <v>127110 VAT-Input Tax (Recoverable)</v>
          </cell>
        </row>
        <row r="174">
          <cell r="A174" t="str">
            <v>227110</v>
          </cell>
          <cell r="B174" t="str">
            <v>227110 VAT Output Tax (Payable)</v>
          </cell>
        </row>
        <row r="175">
          <cell r="A175" t="str">
            <v/>
          </cell>
          <cell r="B175" t="str">
            <v>VAT-Output Tax</v>
          </cell>
        </row>
        <row r="176">
          <cell r="A176" t="str">
            <v>220300</v>
          </cell>
          <cell r="B176" t="str">
            <v>220300 Social Security Fund-Company Contribution</v>
          </cell>
        </row>
        <row r="177">
          <cell r="A177" t="str">
            <v>220310</v>
          </cell>
          <cell r="B177" t="str">
            <v>220310 Social Security Fund-Deducted at Source</v>
          </cell>
        </row>
        <row r="178">
          <cell r="A178" t="str">
            <v>222110</v>
          </cell>
          <cell r="B178" t="str">
            <v>222110 Employees Individual Account</v>
          </cell>
        </row>
        <row r="179">
          <cell r="A179" t="str">
            <v>222120</v>
          </cell>
          <cell r="B179" t="str">
            <v>222120 Employees'Provident Fund-Received</v>
          </cell>
        </row>
        <row r="180">
          <cell r="A180" t="str">
            <v>222220</v>
          </cell>
          <cell r="B180" t="str">
            <v>222220 Out of Date Cheque</v>
          </cell>
        </row>
        <row r="181">
          <cell r="A181" t="str">
            <v>222290</v>
          </cell>
          <cell r="B181" t="str">
            <v>222290 Petty Cash Reimbursement Account</v>
          </cell>
        </row>
        <row r="182">
          <cell r="A182" t="str">
            <v>222990</v>
          </cell>
          <cell r="B182" t="str">
            <v>222990 Sundry Account - Payables</v>
          </cell>
        </row>
        <row r="183">
          <cell r="A183" t="str">
            <v>227120</v>
          </cell>
          <cell r="B183" t="str">
            <v>227120 VAT Output Tax-Deferred(Payable)</v>
          </cell>
        </row>
        <row r="184">
          <cell r="A184" t="str">
            <v>265140</v>
          </cell>
          <cell r="B184" t="str">
            <v>265140 Income Tax Ded at Source by Company</v>
          </cell>
        </row>
        <row r="185">
          <cell r="A185" t="str">
            <v/>
          </cell>
          <cell r="B185" t="str">
            <v>Other Payables</v>
          </cell>
        </row>
        <row r="186">
          <cell r="A186" t="str">
            <v/>
          </cell>
          <cell r="B186" t="str">
            <v>Other Current Liabilities</v>
          </cell>
        </row>
        <row r="187">
          <cell r="A187" t="str">
            <v/>
          </cell>
          <cell r="B187" t="str">
            <v>Total Current Liabilities</v>
          </cell>
        </row>
        <row r="188">
          <cell r="A188" t="str">
            <v>250037</v>
          </cell>
          <cell r="B188" t="str">
            <v>250037 Employee Provident Fund-Company Contribution</v>
          </cell>
        </row>
        <row r="189">
          <cell r="A189" t="str">
            <v>250038</v>
          </cell>
          <cell r="B189" t="str">
            <v>250038 Special Employee Provident Fund</v>
          </cell>
        </row>
        <row r="190">
          <cell r="A190" t="str">
            <v>250067</v>
          </cell>
          <cell r="B190" t="str">
            <v>250067 Employee Provident Fund-Company Contribution</v>
          </cell>
        </row>
        <row r="191">
          <cell r="A191" t="str">
            <v>250068</v>
          </cell>
          <cell r="B191" t="str">
            <v>250068 Special Employee Provident Fund</v>
          </cell>
        </row>
        <row r="192">
          <cell r="A192" t="str">
            <v>250110</v>
          </cell>
          <cell r="B192" t="str">
            <v>250110 Emp. Provident Fund Group B-Curr.Year-Monthly Emp.</v>
          </cell>
        </row>
        <row r="193">
          <cell r="A193" t="str">
            <v>250120</v>
          </cell>
          <cell r="B193" t="str">
            <v>250120 Emp. Provident Fund B-Curr.Year-Senior&amp;Admin. Emp.</v>
          </cell>
        </row>
        <row r="194">
          <cell r="A194" t="str">
            <v/>
          </cell>
          <cell r="B194" t="str">
            <v>Provident Funds</v>
          </cell>
        </row>
        <row r="195">
          <cell r="A195" t="str">
            <v>261110</v>
          </cell>
          <cell r="B195" t="str">
            <v>261110 Loss Over Investment</v>
          </cell>
        </row>
        <row r="196">
          <cell r="A196" t="str">
            <v/>
          </cell>
          <cell r="B196" t="str">
            <v>Net Loss Over Investment-Sub.,Asso.</v>
          </cell>
        </row>
        <row r="197">
          <cell r="A197" t="str">
            <v>250200</v>
          </cell>
          <cell r="B197" t="str">
            <v>250200 Special Provident Fund</v>
          </cell>
        </row>
        <row r="198">
          <cell r="A198" t="str">
            <v>250210</v>
          </cell>
          <cell r="B198" t="str">
            <v>250210 Additional Special Provident Fund</v>
          </cell>
        </row>
        <row r="199">
          <cell r="A199" t="str">
            <v>250230</v>
          </cell>
          <cell r="B199" t="str">
            <v>250230 Accrued Special Provident Fund-Current Year</v>
          </cell>
        </row>
        <row r="200">
          <cell r="A200" t="str">
            <v/>
          </cell>
          <cell r="B200" t="str">
            <v>Other Liabilities</v>
          </cell>
        </row>
        <row r="201">
          <cell r="A201" t="str">
            <v/>
          </cell>
          <cell r="B201" t="str">
            <v>Total Liabilities</v>
          </cell>
        </row>
        <row r="202">
          <cell r="A202" t="str">
            <v/>
          </cell>
          <cell r="B202" t="str">
            <v>Shareholders' Equity</v>
          </cell>
        </row>
        <row r="203">
          <cell r="A203" t="str">
            <v>311110</v>
          </cell>
          <cell r="B203" t="str">
            <v>311110 Fully Paid Shares</v>
          </cell>
        </row>
        <row r="204">
          <cell r="A204" t="str">
            <v/>
          </cell>
          <cell r="B204" t="str">
            <v>Share Capital</v>
          </cell>
        </row>
        <row r="205">
          <cell r="A205" t="str">
            <v>321120</v>
          </cell>
          <cell r="B205" t="str">
            <v>321120 Share Premium</v>
          </cell>
        </row>
        <row r="206">
          <cell r="A206" t="str">
            <v/>
          </cell>
          <cell r="B206" t="str">
            <v>Premium on Share Capital</v>
          </cell>
        </row>
        <row r="207">
          <cell r="A207" t="str">
            <v/>
          </cell>
          <cell r="B207" t="str">
            <v>Revaluation Surplus of Property</v>
          </cell>
        </row>
        <row r="208">
          <cell r="A208" t="str">
            <v>341130</v>
          </cell>
          <cell r="B208" t="str">
            <v>341130 Equity Method in Foreign Currency Translation Adj.</v>
          </cell>
        </row>
        <row r="209">
          <cell r="A209" t="str">
            <v/>
          </cell>
          <cell r="B209" t="str">
            <v/>
          </cell>
        </row>
        <row r="210">
          <cell r="A210" t="str">
            <v/>
          </cell>
          <cell r="B210" t="str">
            <v>Retained Earnings</v>
          </cell>
        </row>
        <row r="211">
          <cell r="A211" t="str">
            <v>328120</v>
          </cell>
          <cell r="B211" t="str">
            <v>328120 Brought Forward from Previous Year</v>
          </cell>
        </row>
        <row r="212">
          <cell r="A212" t="str">
            <v>328210</v>
          </cell>
          <cell r="B212" t="str">
            <v>328210 Provision for Inc Tax - Net Profit</v>
          </cell>
        </row>
        <row r="213">
          <cell r="A213" t="str">
            <v/>
          </cell>
          <cell r="B213" t="str">
            <v>Unappropriated</v>
          </cell>
        </row>
        <row r="214">
          <cell r="A214" t="str">
            <v/>
          </cell>
          <cell r="B214" t="str">
            <v>Net operating of Current Period</v>
          </cell>
        </row>
        <row r="215">
          <cell r="A215" t="str">
            <v/>
          </cell>
          <cell r="B215" t="str">
            <v>Total Shareholders' Equity</v>
          </cell>
        </row>
        <row r="216">
          <cell r="A216" t="str">
            <v/>
          </cell>
          <cell r="B216" t="str">
            <v>Total Liabilities &amp; Shareholders'Equity</v>
          </cell>
        </row>
        <row r="217">
          <cell r="A217" t="str">
            <v/>
          </cell>
          <cell r="B217" t="str">
            <v>Statement of Income</v>
          </cell>
        </row>
        <row r="218">
          <cell r="A218" t="str">
            <v/>
          </cell>
          <cell r="B218" t="str">
            <v>Revenues</v>
          </cell>
        </row>
        <row r="219">
          <cell r="A219" t="str">
            <v>401100</v>
          </cell>
          <cell r="B219" t="str">
            <v>401100 Gross Sales</v>
          </cell>
        </row>
        <row r="220">
          <cell r="A220" t="str">
            <v>401200</v>
          </cell>
          <cell r="B220" t="str">
            <v>401200 Sales Discount(Excl.Cash Discount)</v>
          </cell>
        </row>
        <row r="221">
          <cell r="A221" t="str">
            <v>401220</v>
          </cell>
          <cell r="B221" t="str">
            <v>401220 Special Discount-Through SCC.</v>
          </cell>
        </row>
        <row r="222">
          <cell r="A222" t="str">
            <v>401223</v>
          </cell>
          <cell r="B222" t="str">
            <v>401223 Special Discount Adjustment</v>
          </cell>
        </row>
        <row r="223">
          <cell r="A223" t="str">
            <v>401240</v>
          </cell>
          <cell r="B223" t="str">
            <v>401240 Cash Discount</v>
          </cell>
        </row>
        <row r="224">
          <cell r="A224" t="str">
            <v>412100</v>
          </cell>
          <cell r="B224" t="str">
            <v>412100 Export Gross Sales</v>
          </cell>
        </row>
        <row r="225">
          <cell r="A225" t="str">
            <v>412221</v>
          </cell>
          <cell r="B225" t="str">
            <v>412221 Special Sales Discount (Premium)</v>
          </cell>
        </row>
        <row r="226">
          <cell r="A226" t="str">
            <v/>
          </cell>
          <cell r="B226" t="str">
            <v>Net Sales</v>
          </cell>
        </row>
        <row r="227">
          <cell r="A227" t="str">
            <v>455110</v>
          </cell>
          <cell r="B227" t="str">
            <v>455110 Electricity Sold</v>
          </cell>
        </row>
        <row r="228">
          <cell r="A228" t="str">
            <v>461050</v>
          </cell>
          <cell r="B228" t="str">
            <v>461050 Interest Income From Bank / Finance</v>
          </cell>
        </row>
        <row r="229">
          <cell r="A229" t="str">
            <v>463010</v>
          </cell>
          <cell r="B229" t="str">
            <v>463010 Interest Income-Promissory Notes</v>
          </cell>
        </row>
        <row r="230">
          <cell r="A230" t="str">
            <v>472040</v>
          </cell>
          <cell r="B230" t="str">
            <v>472040 Equity in Gain/Loss of Subsidiaries and Associates</v>
          </cell>
        </row>
        <row r="231">
          <cell r="A231" t="str">
            <v>655110</v>
          </cell>
          <cell r="B231" t="str">
            <v>655110 Cost Of Electricity Sold</v>
          </cell>
        </row>
        <row r="232">
          <cell r="A232" t="str">
            <v/>
          </cell>
          <cell r="B232" t="str">
            <v>Other Income</v>
          </cell>
        </row>
        <row r="233">
          <cell r="A233" t="str">
            <v>452220</v>
          </cell>
          <cell r="B233" t="str">
            <v>452220 Income from Hire of Manufacturing</v>
          </cell>
        </row>
        <row r="234">
          <cell r="A234" t="str">
            <v>452510</v>
          </cell>
          <cell r="B234" t="str">
            <v>452510 Analysis/Product Testing Income</v>
          </cell>
        </row>
        <row r="235">
          <cell r="A235" t="str">
            <v>652220</v>
          </cell>
          <cell r="B235" t="str">
            <v>652220 Cost of Hire of Manufacturing</v>
          </cell>
        </row>
        <row r="236">
          <cell r="A236" t="str">
            <v/>
          </cell>
          <cell r="B236" t="str">
            <v>Gain on Mineral Sales</v>
          </cell>
        </row>
        <row r="237">
          <cell r="A237" t="str">
            <v>452990</v>
          </cell>
          <cell r="B237" t="str">
            <v>452990 Other Service Income</v>
          </cell>
        </row>
        <row r="238">
          <cell r="A238" t="str">
            <v>455120</v>
          </cell>
          <cell r="B238" t="str">
            <v>455120 Water Sold</v>
          </cell>
        </row>
        <row r="239">
          <cell r="A239" t="str">
            <v>455600</v>
          </cell>
          <cell r="B239" t="str">
            <v>455600 Material Sales</v>
          </cell>
        </row>
        <row r="240">
          <cell r="A240" t="str">
            <v>652990</v>
          </cell>
          <cell r="B240" t="str">
            <v>652990 Cost Of Service Income</v>
          </cell>
        </row>
        <row r="241">
          <cell r="A241" t="str">
            <v>655120</v>
          </cell>
          <cell r="B241" t="str">
            <v>655120 Cost Of Water Sold</v>
          </cell>
        </row>
        <row r="242">
          <cell r="A242" t="str">
            <v>655600</v>
          </cell>
          <cell r="B242" t="str">
            <v>655600 Cost Of Material Sales</v>
          </cell>
        </row>
        <row r="243">
          <cell r="A243" t="str">
            <v/>
          </cell>
          <cell r="B243" t="str">
            <v>Gain on Incindental Sales</v>
          </cell>
        </row>
        <row r="244">
          <cell r="A244" t="str">
            <v>456000</v>
          </cell>
          <cell r="B244" t="str">
            <v>456000 Revenue Of Fixed Assets Sold</v>
          </cell>
        </row>
        <row r="245">
          <cell r="A245" t="str">
            <v>656000</v>
          </cell>
          <cell r="B245" t="str">
            <v>656000 Cost of Fixed Asset Sold or Fixed Asste Demolished</v>
          </cell>
        </row>
        <row r="246">
          <cell r="A246" t="str">
            <v/>
          </cell>
          <cell r="B246" t="str">
            <v>Gain on Disposal of Fix Assets</v>
          </cell>
        </row>
        <row r="247">
          <cell r="A247" t="str">
            <v>457000</v>
          </cell>
          <cell r="B247" t="str">
            <v>457000 Investmest Sold</v>
          </cell>
        </row>
        <row r="248">
          <cell r="A248" t="str">
            <v/>
          </cell>
          <cell r="B248" t="str">
            <v>Gain on Securities Sales</v>
          </cell>
        </row>
        <row r="249">
          <cell r="A249" t="str">
            <v>471010</v>
          </cell>
          <cell r="B249" t="str">
            <v>471010 Charges For Prior Year</v>
          </cell>
        </row>
        <row r="250">
          <cell r="A250" t="str">
            <v>471020</v>
          </cell>
          <cell r="B250" t="str">
            <v>471020 Sales Adjustment for Prior Year</v>
          </cell>
        </row>
        <row r="251">
          <cell r="A251" t="str">
            <v/>
          </cell>
          <cell r="B251" t="str">
            <v>Gain on Prior year adjustments</v>
          </cell>
        </row>
        <row r="252">
          <cell r="A252" t="str">
            <v/>
          </cell>
          <cell r="B252" t="str">
            <v>Other Income</v>
          </cell>
        </row>
        <row r="253">
          <cell r="A253" t="str">
            <v/>
          </cell>
          <cell r="B253" t="str">
            <v>Total Revenues</v>
          </cell>
        </row>
        <row r="254">
          <cell r="A254" t="str">
            <v/>
          </cell>
          <cell r="B254" t="str">
            <v>Costs and Expenses :</v>
          </cell>
        </row>
        <row r="255">
          <cell r="A255" t="str">
            <v/>
          </cell>
          <cell r="B255" t="str">
            <v>Cost of Goods Manufacturing</v>
          </cell>
        </row>
        <row r="256">
          <cell r="A256" t="str">
            <v>701300</v>
          </cell>
          <cell r="B256" t="str">
            <v>701300 Mining Cost</v>
          </cell>
        </row>
        <row r="257">
          <cell r="A257" t="str">
            <v>701311</v>
          </cell>
          <cell r="B257" t="str">
            <v>701311 Fly Ash</v>
          </cell>
        </row>
        <row r="258">
          <cell r="A258" t="str">
            <v>701315</v>
          </cell>
          <cell r="B258" t="str">
            <v>701315 Gypsum</v>
          </cell>
        </row>
        <row r="259">
          <cell r="A259" t="str">
            <v>701320</v>
          </cell>
          <cell r="B259" t="str">
            <v>701320 Iron Ore</v>
          </cell>
        </row>
        <row r="260">
          <cell r="A260" t="str">
            <v>701325</v>
          </cell>
          <cell r="B260" t="str">
            <v>701325 Leterite</v>
          </cell>
        </row>
        <row r="261">
          <cell r="A261" t="str">
            <v>701326</v>
          </cell>
          <cell r="B261" t="str">
            <v>701326 Limestone-Flake</v>
          </cell>
        </row>
        <row r="262">
          <cell r="A262" t="str">
            <v>701336</v>
          </cell>
          <cell r="B262" t="str">
            <v>701336 Portland Clinker-Saraburi</v>
          </cell>
        </row>
        <row r="263">
          <cell r="A263" t="str">
            <v>701340</v>
          </cell>
          <cell r="B263" t="str">
            <v>701340 Sand</v>
          </cell>
        </row>
        <row r="264">
          <cell r="A264" t="str">
            <v>701346</v>
          </cell>
          <cell r="B264" t="str">
            <v>701346 Shale</v>
          </cell>
        </row>
        <row r="265">
          <cell r="A265" t="str">
            <v>701363</v>
          </cell>
          <cell r="B265" t="str">
            <v>701363 Paper Bag Purchase (25Kg.)</v>
          </cell>
        </row>
        <row r="266">
          <cell r="A266" t="str">
            <v>701364</v>
          </cell>
          <cell r="B266" t="str">
            <v>701364 Paper Bag 2 Ply-Purchased</v>
          </cell>
        </row>
        <row r="267">
          <cell r="A267" t="str">
            <v>701365</v>
          </cell>
          <cell r="B267" t="str">
            <v>701365 Paper Bag 3 Ply-Purchased</v>
          </cell>
        </row>
        <row r="268">
          <cell r="A268" t="str">
            <v>701368</v>
          </cell>
          <cell r="B268" t="str">
            <v>701368 Jumbo Bag</v>
          </cell>
        </row>
        <row r="269">
          <cell r="A269" t="str">
            <v>701399</v>
          </cell>
          <cell r="B269" t="str">
            <v>701399 Sundries</v>
          </cell>
        </row>
        <row r="270">
          <cell r="A270" t="str">
            <v/>
          </cell>
          <cell r="B270" t="str">
            <v>Total Raw Material Used</v>
          </cell>
        </row>
        <row r="271">
          <cell r="A271" t="str">
            <v>540000</v>
          </cell>
          <cell r="B271" t="str">
            <v>540000 Labour</v>
          </cell>
        </row>
        <row r="272">
          <cell r="A272" t="str">
            <v>540001</v>
          </cell>
          <cell r="B272" t="str">
            <v>540001 Shift Premium</v>
          </cell>
        </row>
        <row r="273">
          <cell r="A273" t="str">
            <v>540002</v>
          </cell>
          <cell r="B273" t="str">
            <v>540002 Bonus</v>
          </cell>
        </row>
        <row r="274">
          <cell r="A274" t="str">
            <v>540003</v>
          </cell>
          <cell r="B274" t="str">
            <v>540003 Yearly Holiday Allowance</v>
          </cell>
        </row>
        <row r="275">
          <cell r="A275" t="str">
            <v>540009</v>
          </cell>
          <cell r="B275" t="str">
            <v>540009 Others Direct Labour</v>
          </cell>
        </row>
        <row r="276">
          <cell r="A276" t="str">
            <v>540010</v>
          </cell>
          <cell r="B276" t="str">
            <v>540010 Employee Tax</v>
          </cell>
        </row>
        <row r="277">
          <cell r="A277" t="str">
            <v>540100</v>
          </cell>
          <cell r="B277" t="str">
            <v>540100 Overtime</v>
          </cell>
        </row>
        <row r="278">
          <cell r="A278" t="str">
            <v>540200</v>
          </cell>
          <cell r="B278" t="str">
            <v>540200 Contractor-OP.Regular Workday</v>
          </cell>
        </row>
        <row r="279">
          <cell r="A279" t="str">
            <v>540201</v>
          </cell>
          <cell r="B279" t="str">
            <v>540201 Contractor Price Work - Production</v>
          </cell>
        </row>
        <row r="280">
          <cell r="A280" t="str">
            <v>540202</v>
          </cell>
          <cell r="B280" t="str">
            <v>540202 Contractor Price Work - Other</v>
          </cell>
        </row>
        <row r="281">
          <cell r="A281" t="str">
            <v>540203</v>
          </cell>
          <cell r="B281" t="str">
            <v>540203 Cleaning Expense</v>
          </cell>
        </row>
        <row r="282">
          <cell r="A282" t="str">
            <v>540204</v>
          </cell>
          <cell r="B282" t="str">
            <v>540204 Waste Disposal</v>
          </cell>
        </row>
        <row r="283">
          <cell r="A283" t="str">
            <v/>
          </cell>
          <cell r="B283" t="str">
            <v>Total Direct Labour</v>
          </cell>
        </row>
        <row r="284">
          <cell r="A284" t="str">
            <v/>
          </cell>
          <cell r="B284" t="str">
            <v>Manufacturing Overhead</v>
          </cell>
        </row>
        <row r="285">
          <cell r="A285" t="str">
            <v>551000</v>
          </cell>
          <cell r="B285" t="str">
            <v>551000 Diesel Oil</v>
          </cell>
        </row>
        <row r="286">
          <cell r="A286" t="str">
            <v>551001</v>
          </cell>
          <cell r="B286" t="str">
            <v>551001 Gasoline</v>
          </cell>
        </row>
        <row r="287">
          <cell r="A287" t="str">
            <v>551002</v>
          </cell>
          <cell r="B287" t="str">
            <v>551002 Fuel Oil - HFO</v>
          </cell>
        </row>
        <row r="288">
          <cell r="A288" t="str">
            <v>551003</v>
          </cell>
          <cell r="B288" t="str">
            <v>551003 LPG</v>
          </cell>
        </row>
        <row r="289">
          <cell r="A289" t="str">
            <v>551004</v>
          </cell>
          <cell r="B289" t="str">
            <v>551004 Lignite</v>
          </cell>
        </row>
        <row r="290">
          <cell r="A290" t="str">
            <v>551005</v>
          </cell>
          <cell r="B290" t="str">
            <v>551005 Fuel Oil - MFO</v>
          </cell>
        </row>
        <row r="291">
          <cell r="A291" t="str">
            <v>551007</v>
          </cell>
          <cell r="B291" t="str">
            <v>551007 Rice Husk</v>
          </cell>
        </row>
        <row r="292">
          <cell r="A292" t="str">
            <v>551008</v>
          </cell>
          <cell r="B292" t="str">
            <v>551008 Coal</v>
          </cell>
        </row>
        <row r="293">
          <cell r="A293" t="str">
            <v>551013</v>
          </cell>
          <cell r="B293" t="str">
            <v>551013 Petroleum Coke</v>
          </cell>
        </row>
        <row r="294">
          <cell r="A294" t="str">
            <v>551014</v>
          </cell>
          <cell r="B294" t="str">
            <v>551014 Secondary Fuel</v>
          </cell>
        </row>
        <row r="295">
          <cell r="A295" t="str">
            <v>551024</v>
          </cell>
          <cell r="B295" t="str">
            <v>551024 Anthracite</v>
          </cell>
        </row>
        <row r="296">
          <cell r="A296" t="str">
            <v>551025</v>
          </cell>
          <cell r="B296" t="str">
            <v>551025 Cassava Root</v>
          </cell>
        </row>
        <row r="297">
          <cell r="A297" t="str">
            <v>551099</v>
          </cell>
          <cell r="B297" t="str">
            <v>551099 Others Fuel Cost</v>
          </cell>
        </row>
        <row r="298">
          <cell r="A298" t="str">
            <v/>
          </cell>
          <cell r="B298" t="str">
            <v>Fuel Oil</v>
          </cell>
        </row>
        <row r="299">
          <cell r="A299" t="str">
            <v>552001</v>
          </cell>
          <cell r="B299" t="str">
            <v>552001 Power-Purchased from PEA</v>
          </cell>
        </row>
        <row r="300">
          <cell r="A300" t="str">
            <v>552003</v>
          </cell>
          <cell r="B300" t="str">
            <v>552003 Power-Purchased from EGAT</v>
          </cell>
        </row>
        <row r="301">
          <cell r="A301" t="str">
            <v/>
          </cell>
          <cell r="B301" t="str">
            <v>Power</v>
          </cell>
        </row>
        <row r="302">
          <cell r="A302" t="str">
            <v>553001</v>
          </cell>
          <cell r="B302" t="str">
            <v>553001 Cleaning Tools and Equipment</v>
          </cell>
        </row>
        <row r="303">
          <cell r="A303" t="str">
            <v>553002</v>
          </cell>
          <cell r="B303" t="str">
            <v>553002 Electrical Tools and Equipment</v>
          </cell>
        </row>
        <row r="304">
          <cell r="A304" t="str">
            <v>553003</v>
          </cell>
          <cell r="B304" t="str">
            <v>553003 Hand Tools</v>
          </cell>
        </row>
        <row r="305">
          <cell r="A305" t="str">
            <v>553004</v>
          </cell>
          <cell r="B305" t="str">
            <v>553004 Laboratory and Testing Tools and Equipment</v>
          </cell>
        </row>
        <row r="306">
          <cell r="A306" t="str">
            <v>553005</v>
          </cell>
          <cell r="B306" t="str">
            <v>553005 Loading and Unloading Tools and Equipment</v>
          </cell>
        </row>
        <row r="307">
          <cell r="A307" t="str">
            <v>553006</v>
          </cell>
          <cell r="B307" t="str">
            <v>553006 Measuring Tools and Equipment</v>
          </cell>
        </row>
        <row r="308">
          <cell r="A308" t="str">
            <v>553007</v>
          </cell>
          <cell r="B308" t="str">
            <v>553007 Mechanical Tools and Equipment</v>
          </cell>
        </row>
        <row r="309">
          <cell r="A309" t="str">
            <v>553008</v>
          </cell>
          <cell r="B309" t="str">
            <v>553008 Motors</v>
          </cell>
        </row>
        <row r="310">
          <cell r="A310" t="str">
            <v>553009</v>
          </cell>
          <cell r="B310" t="str">
            <v>553009 Tools and Equipment Rent</v>
          </cell>
        </row>
        <row r="311">
          <cell r="A311" t="str">
            <v>553010</v>
          </cell>
          <cell r="B311" t="str">
            <v>553010 Safety Tools and Equipment</v>
          </cell>
        </row>
        <row r="312">
          <cell r="A312" t="str">
            <v>553011</v>
          </cell>
          <cell r="B312" t="str">
            <v>553011 Storage Tools and Equipment / Pallet</v>
          </cell>
        </row>
        <row r="313">
          <cell r="A313" t="str">
            <v>553013</v>
          </cell>
          <cell r="B313" t="str">
            <v>553013 Transportation Equipment</v>
          </cell>
        </row>
        <row r="314">
          <cell r="A314" t="str">
            <v>553014</v>
          </cell>
          <cell r="B314" t="str">
            <v>553014 Office Furniture and Equipment</v>
          </cell>
        </row>
        <row r="315">
          <cell r="A315" t="str">
            <v>553015</v>
          </cell>
          <cell r="B315" t="str">
            <v>553015 Canvas/Awning</v>
          </cell>
        </row>
        <row r="316">
          <cell r="A316" t="str">
            <v>553099</v>
          </cell>
          <cell r="B316" t="str">
            <v>553099 Other Tools and Equipment</v>
          </cell>
        </row>
        <row r="317">
          <cell r="A317" t="str">
            <v/>
          </cell>
          <cell r="B317" t="str">
            <v>Tools and Equipments</v>
          </cell>
        </row>
        <row r="318">
          <cell r="A318" t="str">
            <v>554000</v>
          </cell>
          <cell r="B318" t="str">
            <v>554000 Grinding Media, Grinding Ball, Polishing Supplies</v>
          </cell>
        </row>
        <row r="319">
          <cell r="A319" t="str">
            <v>554001</v>
          </cell>
          <cell r="B319" t="str">
            <v>554001 Lining Plate</v>
          </cell>
        </row>
        <row r="320">
          <cell r="A320" t="str">
            <v>554003</v>
          </cell>
          <cell r="B320" t="str">
            <v>554003 Refractory Brick</v>
          </cell>
        </row>
        <row r="321">
          <cell r="A321" t="str">
            <v>554005</v>
          </cell>
          <cell r="B321" t="str">
            <v>554005 Chemical Supplies</v>
          </cell>
        </row>
        <row r="322">
          <cell r="A322" t="str">
            <v>554026</v>
          </cell>
          <cell r="B322" t="str">
            <v>554026 Refractory Bricks-Burning Zone</v>
          </cell>
        </row>
        <row r="323">
          <cell r="A323" t="str">
            <v>554027</v>
          </cell>
          <cell r="B323" t="str">
            <v>554027 Castable</v>
          </cell>
        </row>
        <row r="324">
          <cell r="A324" t="str">
            <v>554099</v>
          </cell>
          <cell r="B324" t="str">
            <v>554099 Other Production Supplies</v>
          </cell>
        </row>
        <row r="325">
          <cell r="A325" t="str">
            <v/>
          </cell>
          <cell r="B325" t="str">
            <v>Stores and Supplies</v>
          </cell>
        </row>
        <row r="326">
          <cell r="A326" t="str">
            <v>556000</v>
          </cell>
          <cell r="B326" t="str">
            <v>556000 Raw Materials Relocation Expense Mix</v>
          </cell>
        </row>
        <row r="327">
          <cell r="A327" t="str">
            <v>556001</v>
          </cell>
          <cell r="B327" t="str">
            <v>556001 Finished goods Transfer Expenses</v>
          </cell>
        </row>
        <row r="328">
          <cell r="A328" t="str">
            <v>556003</v>
          </cell>
          <cell r="B328" t="str">
            <v>556003 Fork Lift Rent</v>
          </cell>
        </row>
        <row r="329">
          <cell r="A329" t="str">
            <v>556005</v>
          </cell>
          <cell r="B329" t="str">
            <v>556005 Depot Administration Expenses</v>
          </cell>
        </row>
        <row r="330">
          <cell r="A330" t="str">
            <v>556008</v>
          </cell>
          <cell r="B330" t="str">
            <v>556008 Work in Process Transfer Expense</v>
          </cell>
        </row>
        <row r="331">
          <cell r="A331" t="str">
            <v>556009</v>
          </cell>
          <cell r="B331" t="str">
            <v>556009 Spare Part &amp; Suppliers Transfer Expense</v>
          </cell>
        </row>
        <row r="332">
          <cell r="A332" t="str">
            <v>556011</v>
          </cell>
          <cell r="B332" t="str">
            <v>556011 Freight &amp; Handling - Gypsum</v>
          </cell>
        </row>
        <row r="333">
          <cell r="A333" t="str">
            <v>556012</v>
          </cell>
          <cell r="B333" t="str">
            <v>556012 Freight &amp; Handling - Laterite</v>
          </cell>
        </row>
        <row r="334">
          <cell r="A334" t="str">
            <v>556013</v>
          </cell>
          <cell r="B334" t="str">
            <v>556013 Freight &amp; Handling - Limestone</v>
          </cell>
        </row>
        <row r="335">
          <cell r="A335" t="str">
            <v>556016</v>
          </cell>
          <cell r="B335" t="str">
            <v>556016 Freight &amp; Handling - Shale</v>
          </cell>
        </row>
        <row r="336">
          <cell r="A336" t="str">
            <v>556017</v>
          </cell>
          <cell r="B336" t="str">
            <v>556017 Freight &amp; Handling - White Sand</v>
          </cell>
        </row>
        <row r="337">
          <cell r="A337" t="str">
            <v>556099</v>
          </cell>
          <cell r="B337" t="str">
            <v>556099 Other Freight and Handling</v>
          </cell>
        </row>
        <row r="338">
          <cell r="A338" t="str">
            <v/>
          </cell>
          <cell r="B338" t="str">
            <v>Freight and Handling</v>
          </cell>
        </row>
        <row r="339">
          <cell r="A339" t="str">
            <v>557010</v>
          </cell>
          <cell r="B339" t="str">
            <v>557010 Mechanical Spare Parts</v>
          </cell>
        </row>
        <row r="340">
          <cell r="A340" t="str">
            <v>557020</v>
          </cell>
          <cell r="B340" t="str">
            <v>557020 Electrical Spare Parts</v>
          </cell>
        </row>
        <row r="341">
          <cell r="A341" t="str">
            <v>557030</v>
          </cell>
          <cell r="B341" t="str">
            <v>557030 Instrumental/Calibration Spare Parts</v>
          </cell>
        </row>
        <row r="342">
          <cell r="A342" t="str">
            <v>557040</v>
          </cell>
          <cell r="B342" t="str">
            <v>557040 Quary Spare Parts</v>
          </cell>
        </row>
        <row r="343">
          <cell r="A343" t="str">
            <v>557050</v>
          </cell>
          <cell r="B343" t="str">
            <v>557050 Spare Parts of Forklift, Truck and Vehicle</v>
          </cell>
        </row>
        <row r="344">
          <cell r="A344" t="str">
            <v>557060</v>
          </cell>
          <cell r="B344" t="str">
            <v>557060 Repair &amp; Maint-Furniture and Equipment</v>
          </cell>
        </row>
        <row r="345">
          <cell r="A345" t="str">
            <v>557070</v>
          </cell>
          <cell r="B345" t="str">
            <v>557070 Equipment</v>
          </cell>
        </row>
        <row r="346">
          <cell r="A346" t="str">
            <v>557080</v>
          </cell>
          <cell r="B346" t="str">
            <v>557080 Repair &amp; Maint - Building &amp; Structure</v>
          </cell>
        </row>
        <row r="347">
          <cell r="A347" t="str">
            <v>557090</v>
          </cell>
          <cell r="B347" t="str">
            <v>557090 Repair &amp; Maint - Machinery &amp; Equipment</v>
          </cell>
        </row>
        <row r="348">
          <cell r="A348" t="str">
            <v>557100</v>
          </cell>
          <cell r="B348" t="str">
            <v>557100 Repair and Maintenance-Infrastructure</v>
          </cell>
        </row>
        <row r="349">
          <cell r="A349" t="str">
            <v>557110</v>
          </cell>
          <cell r="B349" t="str">
            <v>557110 Mechanical Consumable</v>
          </cell>
        </row>
        <row r="350">
          <cell r="A350" t="str">
            <v>557120</v>
          </cell>
          <cell r="B350" t="str">
            <v>557120 Electrical Consumable</v>
          </cell>
        </row>
        <row r="351">
          <cell r="A351" t="str">
            <v>557130</v>
          </cell>
          <cell r="B351" t="str">
            <v>557130 Instrument Consumable</v>
          </cell>
        </row>
        <row r="352">
          <cell r="A352" t="str">
            <v>557990</v>
          </cell>
          <cell r="B352" t="str">
            <v>557990 Other Repair &amp; Maintenance</v>
          </cell>
        </row>
        <row r="353">
          <cell r="A353" t="str">
            <v/>
          </cell>
          <cell r="B353" t="str">
            <v>Repairs and Maintenance</v>
          </cell>
        </row>
        <row r="354">
          <cell r="A354" t="str">
            <v>558000</v>
          </cell>
          <cell r="B354" t="str">
            <v>558000 Bearing</v>
          </cell>
        </row>
        <row r="355">
          <cell r="A355" t="str">
            <v>558001</v>
          </cell>
          <cell r="B355" t="str">
            <v>558001 Belt - Conveyor Belt, V-Belt,Timing Belt</v>
          </cell>
        </row>
        <row r="356">
          <cell r="A356" t="str">
            <v>558002</v>
          </cell>
          <cell r="B356" t="str">
            <v>558002 Cables,Wire,Switch,Brealer,Conduit &amp; oth.elec supp</v>
          </cell>
        </row>
        <row r="357">
          <cell r="A357" t="str">
            <v>558003</v>
          </cell>
          <cell r="B357" t="str">
            <v>558003 Chemical,Laboratory and Testing Supplies</v>
          </cell>
        </row>
        <row r="358">
          <cell r="A358" t="str">
            <v>558004</v>
          </cell>
          <cell r="B358" t="str">
            <v>558004 Cleaning &amp; Janitoring Supplies</v>
          </cell>
        </row>
        <row r="359">
          <cell r="A359" t="str">
            <v>558005</v>
          </cell>
          <cell r="B359" t="str">
            <v>558005 Disc,Gear</v>
          </cell>
        </row>
        <row r="360">
          <cell r="A360" t="str">
            <v>558006</v>
          </cell>
          <cell r="B360" t="str">
            <v>558006 Diskette,Magnetic Tape,PC Supplies</v>
          </cell>
        </row>
        <row r="361">
          <cell r="A361" t="str">
            <v>558007</v>
          </cell>
          <cell r="B361" t="str">
            <v>558007 Filter,Sieve</v>
          </cell>
        </row>
        <row r="362">
          <cell r="A362" t="str">
            <v>558008</v>
          </cell>
          <cell r="B362" t="str">
            <v>558008 Finished Goods/Materials for Testing</v>
          </cell>
        </row>
        <row r="363">
          <cell r="A363" t="str">
            <v>558009</v>
          </cell>
          <cell r="B363" t="str">
            <v>558009 Fork Lift,Truck and Vehicle Supplies</v>
          </cell>
        </row>
        <row r="364">
          <cell r="A364" t="str">
            <v>558010</v>
          </cell>
          <cell r="B364" t="str">
            <v>558010 Gauge,Value,Switch,Meter</v>
          </cell>
        </row>
        <row r="365">
          <cell r="A365" t="str">
            <v>558011</v>
          </cell>
          <cell r="B365" t="str">
            <v>558011 Hose,Joint,Flange,Coupling, &amp; Accessories</v>
          </cell>
        </row>
        <row r="366">
          <cell r="A366" t="str">
            <v>558013</v>
          </cell>
          <cell r="B366" t="str">
            <v>558013 Key,Lock,Chain,Shackle,Rope,Wire,Twine</v>
          </cell>
        </row>
        <row r="367">
          <cell r="A367" t="str">
            <v>558014</v>
          </cell>
          <cell r="B367" t="str">
            <v>558014 Lighting and Fixtures</v>
          </cell>
        </row>
        <row r="368">
          <cell r="A368" t="str">
            <v>558015</v>
          </cell>
          <cell r="B368" t="str">
            <v>558015 Lubrication Oil,Motor Oil,Gear Oil,Grease</v>
          </cell>
        </row>
        <row r="369">
          <cell r="A369" t="str">
            <v>558016</v>
          </cell>
          <cell r="B369" t="str">
            <v>558016 Motor,Rotor,Shaft</v>
          </cell>
        </row>
        <row r="370">
          <cell r="A370" t="str">
            <v>558017</v>
          </cell>
          <cell r="B370" t="str">
            <v>558017 Nitrogen</v>
          </cell>
        </row>
        <row r="371">
          <cell r="A371" t="str">
            <v>558018</v>
          </cell>
          <cell r="B371" t="str">
            <v>558018 Nut, Nail &amp; Bolt,Screw,Socket,Spring,Pin/Cotter</v>
          </cell>
        </row>
        <row r="372">
          <cell r="A372" t="str">
            <v>558019</v>
          </cell>
          <cell r="B372" t="str">
            <v>558019 O-Ring, Gasket, Seal, Shim</v>
          </cell>
        </row>
        <row r="373">
          <cell r="A373" t="str">
            <v>558020</v>
          </cell>
          <cell r="B373" t="str">
            <v>558020 Oxygen, Acetylene and Other Gas</v>
          </cell>
        </row>
        <row r="374">
          <cell r="A374" t="str">
            <v>558021</v>
          </cell>
          <cell r="B374" t="str">
            <v>558021 Paint and Painting Supplies</v>
          </cell>
        </row>
        <row r="375">
          <cell r="A375" t="str">
            <v>558022</v>
          </cell>
          <cell r="B375" t="str">
            <v>558022 Palletizing, Packaging Supplies</v>
          </cell>
        </row>
        <row r="376">
          <cell r="A376" t="str">
            <v>558023</v>
          </cell>
          <cell r="B376" t="str">
            <v>558023 Paper, Forms and Continuous Form</v>
          </cell>
        </row>
        <row r="377">
          <cell r="A377" t="str">
            <v>558024</v>
          </cell>
          <cell r="B377" t="str">
            <v>558024 Pipe,Pipe Fitting,Nipple,Socket,Sleeve &amp; Oth.Acces</v>
          </cell>
        </row>
        <row r="378">
          <cell r="A378" t="str">
            <v>558028</v>
          </cell>
          <cell r="B378" t="str">
            <v>558028 Safety Supplies</v>
          </cell>
        </row>
        <row r="379">
          <cell r="A379" t="str">
            <v>558030</v>
          </cell>
          <cell r="B379" t="str">
            <v>558030 Stationary, Office Supplies</v>
          </cell>
        </row>
        <row r="380">
          <cell r="A380" t="str">
            <v>558031</v>
          </cell>
          <cell r="B380" t="str">
            <v>558031 Steel,Stainless,Brass Wire,Bar/Shaft,Channel&amp;Tube</v>
          </cell>
        </row>
        <row r="381">
          <cell r="A381" t="str">
            <v>558032</v>
          </cell>
          <cell r="B381" t="str">
            <v>558032 Stell,Stainless,Aluminium,Plastic Plate/Sheet</v>
          </cell>
        </row>
        <row r="382">
          <cell r="A382" t="str">
            <v>558033</v>
          </cell>
          <cell r="B382" t="str">
            <v>558033 Thermocouple, Thermometer</v>
          </cell>
        </row>
        <row r="383">
          <cell r="A383" t="str">
            <v>558034</v>
          </cell>
          <cell r="B383" t="str">
            <v>558034 Valve, Gauge, Switch</v>
          </cell>
        </row>
        <row r="384">
          <cell r="A384" t="str">
            <v>558035</v>
          </cell>
          <cell r="B384" t="str">
            <v>558035 Water - Portable</v>
          </cell>
        </row>
        <row r="385">
          <cell r="A385" t="str">
            <v>558036</v>
          </cell>
          <cell r="B385" t="str">
            <v>558036 Water / Water Treatement Service / Supplies</v>
          </cell>
        </row>
        <row r="386">
          <cell r="A386" t="str">
            <v>558037</v>
          </cell>
          <cell r="B386" t="str">
            <v>558037 Welding Rod, Electrode</v>
          </cell>
        </row>
        <row r="387">
          <cell r="A387" t="str">
            <v>558039</v>
          </cell>
          <cell r="B387" t="str">
            <v>558039 Diesel Oil</v>
          </cell>
        </row>
        <row r="388">
          <cell r="A388" t="str">
            <v>558040</v>
          </cell>
          <cell r="B388" t="str">
            <v>558040 Water-Demineralized</v>
          </cell>
        </row>
        <row r="389">
          <cell r="A389" t="str">
            <v>558041</v>
          </cell>
          <cell r="B389" t="str">
            <v>558041 Bag</v>
          </cell>
        </row>
        <row r="390">
          <cell r="A390" t="str">
            <v>558042</v>
          </cell>
          <cell r="B390" t="str">
            <v>558042 Carbondioxide(CO2)</v>
          </cell>
        </row>
        <row r="391">
          <cell r="A391" t="str">
            <v>558043</v>
          </cell>
          <cell r="B391" t="str">
            <v>558043 Liner Board</v>
          </cell>
        </row>
        <row r="392">
          <cell r="A392" t="str">
            <v>558044</v>
          </cell>
          <cell r="B392" t="str">
            <v>558044 Wood-All Kinds</v>
          </cell>
        </row>
        <row r="393">
          <cell r="A393" t="str">
            <v>558199</v>
          </cell>
          <cell r="B393" t="str">
            <v>558199 Other Stores and Supplies</v>
          </cell>
        </row>
        <row r="394">
          <cell r="A394" t="str">
            <v/>
          </cell>
          <cell r="B394" t="str">
            <v>Other Materials And Supplies</v>
          </cell>
        </row>
        <row r="395">
          <cell r="A395" t="str">
            <v>561000</v>
          </cell>
          <cell r="B395" t="str">
            <v>561000 Regular Work Day</v>
          </cell>
        </row>
        <row r="396">
          <cell r="A396" t="str">
            <v>561001</v>
          </cell>
          <cell r="B396" t="str">
            <v>561001 Shift Premium</v>
          </cell>
        </row>
        <row r="397">
          <cell r="A397" t="str">
            <v>561002</v>
          </cell>
          <cell r="B397" t="str">
            <v>561002 Bonus</v>
          </cell>
        </row>
        <row r="398">
          <cell r="A398" t="str">
            <v>561003</v>
          </cell>
          <cell r="B398" t="str">
            <v>561003 Yearly Holiday Allowance</v>
          </cell>
        </row>
        <row r="399">
          <cell r="A399" t="str">
            <v>561005</v>
          </cell>
          <cell r="B399" t="str">
            <v>561005 Up Country</v>
          </cell>
        </row>
        <row r="400">
          <cell r="A400" t="str">
            <v>561006</v>
          </cell>
          <cell r="B400" t="str">
            <v>561006 Regular Work Day-Supervisor and Service</v>
          </cell>
        </row>
        <row r="401">
          <cell r="A401" t="str">
            <v>561007</v>
          </cell>
          <cell r="B401" t="str">
            <v>561007 Shift Premium-Supervisor and Service</v>
          </cell>
        </row>
        <row r="402">
          <cell r="A402" t="str">
            <v>561009</v>
          </cell>
          <cell r="B402" t="str">
            <v>561009 Other Indirect Labour</v>
          </cell>
        </row>
        <row r="403">
          <cell r="A403" t="str">
            <v>561010</v>
          </cell>
          <cell r="B403" t="str">
            <v>561010 Employee Tax</v>
          </cell>
        </row>
        <row r="404">
          <cell r="A404" t="str">
            <v>561100</v>
          </cell>
          <cell r="B404" t="str">
            <v>561100 Overtime</v>
          </cell>
        </row>
        <row r="405">
          <cell r="A405" t="str">
            <v>561200</v>
          </cell>
          <cell r="B405" t="str">
            <v>561200 Contractor Indirect Labour</v>
          </cell>
        </row>
        <row r="406">
          <cell r="A406" t="str">
            <v>561201</v>
          </cell>
          <cell r="B406" t="str">
            <v>561201 Security Guards</v>
          </cell>
        </row>
        <row r="407">
          <cell r="A407" t="str">
            <v>561202</v>
          </cell>
          <cell r="B407" t="str">
            <v>561202 Gardener Expense</v>
          </cell>
        </row>
        <row r="408">
          <cell r="A408" t="str">
            <v>561203</v>
          </cell>
          <cell r="B408" t="str">
            <v>561203 Cleaning Expense</v>
          </cell>
        </row>
        <row r="409">
          <cell r="A409" t="str">
            <v>561204</v>
          </cell>
          <cell r="B409" t="str">
            <v>561204 Waste Disposal</v>
          </cell>
        </row>
        <row r="410">
          <cell r="A410" t="str">
            <v>561205</v>
          </cell>
          <cell r="B410" t="str">
            <v>561205 Contractor Piecework - Service</v>
          </cell>
        </row>
        <row r="411">
          <cell r="A411" t="str">
            <v>561206</v>
          </cell>
          <cell r="B411" t="str">
            <v>561206 Contractor Piecework - Other</v>
          </cell>
        </row>
        <row r="412">
          <cell r="A412" t="str">
            <v>561207</v>
          </cell>
          <cell r="B412" t="str">
            <v>561207 Contractor-SPM Work</v>
          </cell>
        </row>
        <row r="413">
          <cell r="A413" t="str">
            <v>561208</v>
          </cell>
          <cell r="B413" t="str">
            <v>561208 Contractor-CIVIL Work</v>
          </cell>
        </row>
        <row r="414">
          <cell r="A414" t="str">
            <v>561209</v>
          </cell>
          <cell r="B414" t="str">
            <v>561209 Contractor - Electrical Work</v>
          </cell>
        </row>
        <row r="415">
          <cell r="A415" t="str">
            <v>561210</v>
          </cell>
          <cell r="B415" t="str">
            <v>561210 Contractor - Mechanical Work</v>
          </cell>
        </row>
        <row r="416">
          <cell r="A416" t="str">
            <v>561211</v>
          </cell>
          <cell r="B416" t="str">
            <v>561211 Contractor-Office Work</v>
          </cell>
        </row>
        <row r="417">
          <cell r="A417" t="str">
            <v>561300</v>
          </cell>
          <cell r="B417" t="str">
            <v>561300 Supervision Fee</v>
          </cell>
        </row>
        <row r="418">
          <cell r="A418" t="str">
            <v/>
          </cell>
          <cell r="B418" t="str">
            <v>Indirect Labour</v>
          </cell>
        </row>
        <row r="419">
          <cell r="A419" t="str">
            <v>562000</v>
          </cell>
          <cell r="B419" t="str">
            <v>562000 Training &amp; Instruction Fee-Inhouse &amp; by SCG TC</v>
          </cell>
        </row>
        <row r="420">
          <cell r="A420" t="str">
            <v>562010</v>
          </cell>
          <cell r="B420" t="str">
            <v>562010 Traveling &amp; Lodging Exps.-Inhouse &amp; by SCG TC</v>
          </cell>
        </row>
        <row r="421">
          <cell r="A421" t="str">
            <v>562020</v>
          </cell>
          <cell r="B421" t="str">
            <v>562020 Food/Beverage for Training</v>
          </cell>
        </row>
        <row r="422">
          <cell r="A422" t="str">
            <v>562030</v>
          </cell>
          <cell r="B422" t="str">
            <v>562030 Train Fee By Other Institute-Local-Non 50% Plus</v>
          </cell>
        </row>
        <row r="423">
          <cell r="A423" t="str">
            <v>562040</v>
          </cell>
          <cell r="B423" t="str">
            <v>562040 Per Diem Travel Exps.Lodge by Other-Local</v>
          </cell>
        </row>
        <row r="424">
          <cell r="A424" t="str">
            <v>562041</v>
          </cell>
          <cell r="B424" t="str">
            <v>562041 Travelling Expense-Local for Training</v>
          </cell>
        </row>
        <row r="425">
          <cell r="A425" t="str">
            <v>562050</v>
          </cell>
          <cell r="B425" t="str">
            <v>562050 Training Fee &amp; Other Expenses-Abroad</v>
          </cell>
        </row>
        <row r="426">
          <cell r="A426" t="str">
            <v>562060</v>
          </cell>
          <cell r="B426" t="str">
            <v>562060 Per Diem Travel Exps.Lodg Training-Abroad</v>
          </cell>
        </row>
        <row r="427">
          <cell r="A427" t="str">
            <v>562061</v>
          </cell>
          <cell r="B427" t="str">
            <v>562061 Travelling Expense-Abroad for Training</v>
          </cell>
        </row>
        <row r="428">
          <cell r="A428" t="str">
            <v>562070</v>
          </cell>
          <cell r="B428" t="str">
            <v>562070 Training Expenses-Lodg Development Approved by Lab</v>
          </cell>
        </row>
        <row r="429">
          <cell r="A429" t="str">
            <v>562080</v>
          </cell>
          <cell r="B429" t="str">
            <v>562080 Meeting Expense</v>
          </cell>
        </row>
        <row r="430">
          <cell r="A430" t="str">
            <v>562090</v>
          </cell>
          <cell r="B430" t="str">
            <v>562090 Productivity Improvement-Award</v>
          </cell>
        </row>
        <row r="431">
          <cell r="A431" t="str">
            <v>562099</v>
          </cell>
          <cell r="B431" t="str">
            <v>562099 Other Training and Development Exps.</v>
          </cell>
        </row>
        <row r="432">
          <cell r="A432" t="str">
            <v/>
          </cell>
          <cell r="B432" t="str">
            <v>Employees' Development</v>
          </cell>
        </row>
        <row r="433">
          <cell r="A433" t="str">
            <v>563000</v>
          </cell>
          <cell r="B433" t="str">
            <v>563000 Allowances</v>
          </cell>
        </row>
        <row r="434">
          <cell r="A434" t="str">
            <v>563001</v>
          </cell>
          <cell r="B434" t="str">
            <v>563001 Uniform Expense</v>
          </cell>
        </row>
        <row r="435">
          <cell r="A435" t="str">
            <v>563002</v>
          </cell>
          <cell r="B435" t="str">
            <v>563002 Bus Expense</v>
          </cell>
        </row>
        <row r="436">
          <cell r="A436" t="str">
            <v>563003</v>
          </cell>
          <cell r="B436" t="str">
            <v>563003 Central Service &amp; Residential Expense</v>
          </cell>
        </row>
        <row r="437">
          <cell r="A437" t="str">
            <v>563010</v>
          </cell>
          <cell r="B437" t="str">
            <v>563010 Group Accident Insurance Premium</v>
          </cell>
        </row>
        <row r="438">
          <cell r="A438" t="str">
            <v>563020</v>
          </cell>
          <cell r="B438" t="str">
            <v>563020 Workmen's Compensation Fund Paid to Labor Dept.</v>
          </cell>
        </row>
        <row r="439">
          <cell r="A439" t="str">
            <v>563030</v>
          </cell>
          <cell r="B439" t="str">
            <v>563030 Sport and Recreation Expenses</v>
          </cell>
        </row>
        <row r="440">
          <cell r="A440" t="str">
            <v>563040</v>
          </cell>
          <cell r="B440" t="str">
            <v>563040 Medicine &amp; Medical Supplies</v>
          </cell>
        </row>
        <row r="441">
          <cell r="A441" t="str">
            <v>563050</v>
          </cell>
          <cell r="B441" t="str">
            <v>563050 Sharing Clinic Expenses</v>
          </cell>
        </row>
        <row r="442">
          <cell r="A442" t="str">
            <v>563060</v>
          </cell>
          <cell r="B442" t="str">
            <v>563060 Hospital Charge-Employees</v>
          </cell>
        </row>
        <row r="443">
          <cell r="A443" t="str">
            <v>563061</v>
          </cell>
          <cell r="B443" t="str">
            <v>563061 Dental Charge-Employees</v>
          </cell>
        </row>
        <row r="444">
          <cell r="A444" t="str">
            <v>563062</v>
          </cell>
          <cell r="B444" t="str">
            <v>563062 Doctor/Nurse-Expenses</v>
          </cell>
        </row>
        <row r="445">
          <cell r="A445" t="str">
            <v>563070</v>
          </cell>
          <cell r="B445" t="str">
            <v>563070 Hospital Charge-Family</v>
          </cell>
        </row>
        <row r="446">
          <cell r="A446" t="str">
            <v>563071</v>
          </cell>
          <cell r="B446" t="str">
            <v>563071 Dental Charge-Family</v>
          </cell>
        </row>
        <row r="447">
          <cell r="A447" t="str">
            <v>563072</v>
          </cell>
          <cell r="B447" t="str">
            <v>563072 Welfare Expense-Family</v>
          </cell>
        </row>
        <row r="448">
          <cell r="A448" t="str">
            <v>563080</v>
          </cell>
          <cell r="B448" t="str">
            <v>563080 Social Security Fund-Comp.Contribution</v>
          </cell>
        </row>
        <row r="449">
          <cell r="A449" t="str">
            <v>563081</v>
          </cell>
          <cell r="B449" t="str">
            <v>563081 Provident Fund (New)</v>
          </cell>
        </row>
        <row r="450">
          <cell r="A450" t="str">
            <v>563082</v>
          </cell>
          <cell r="B450" t="str">
            <v>563082 Provident Fund (Old)</v>
          </cell>
        </row>
        <row r="451">
          <cell r="A451" t="str">
            <v>563090</v>
          </cell>
          <cell r="B451" t="str">
            <v>563090 Employee Award</v>
          </cell>
        </row>
        <row r="452">
          <cell r="A452" t="str">
            <v>563091</v>
          </cell>
          <cell r="B452" t="str">
            <v>563091 Severance Pay</v>
          </cell>
        </row>
        <row r="453">
          <cell r="A453" t="str">
            <v>563099</v>
          </cell>
          <cell r="B453" t="str">
            <v>563099 Other Employees' Welfare</v>
          </cell>
        </row>
        <row r="454">
          <cell r="A454" t="str">
            <v/>
          </cell>
          <cell r="B454" t="str">
            <v>Employees' Welfare</v>
          </cell>
        </row>
        <row r="455">
          <cell r="A455" t="str">
            <v>564000</v>
          </cell>
          <cell r="B455" t="str">
            <v>564000 Traveling Expense-Local</v>
          </cell>
        </row>
        <row r="456">
          <cell r="A456" t="str">
            <v>564010</v>
          </cell>
          <cell r="B456" t="str">
            <v>564010 Traveling &amp; Other Expense-Abroad</v>
          </cell>
        </row>
        <row r="457">
          <cell r="A457" t="str">
            <v>564020</v>
          </cell>
          <cell r="B457" t="str">
            <v>564020 Per Diem &amp; Lodging - Local</v>
          </cell>
        </row>
        <row r="458">
          <cell r="A458" t="str">
            <v>564040</v>
          </cell>
          <cell r="B458" t="str">
            <v>564040 Gasoline</v>
          </cell>
        </row>
        <row r="459">
          <cell r="A459" t="str">
            <v>564050</v>
          </cell>
          <cell r="B459" t="str">
            <v>564050 Moving/Relocating Expenses</v>
          </cell>
        </row>
        <row r="460">
          <cell r="A460" t="str">
            <v>564060</v>
          </cell>
          <cell r="B460" t="str">
            <v>564060 Clothes-Travelling Abroad</v>
          </cell>
        </row>
        <row r="461">
          <cell r="A461" t="str">
            <v>564080</v>
          </cell>
          <cell r="B461" t="str">
            <v>564080 Express / Toll Way Coupon Expenses</v>
          </cell>
        </row>
        <row r="462">
          <cell r="A462" t="str">
            <v>564099</v>
          </cell>
          <cell r="B462" t="str">
            <v>564099 Other Travelling Expenses</v>
          </cell>
        </row>
        <row r="463">
          <cell r="A463" t="str">
            <v/>
          </cell>
          <cell r="B463" t="str">
            <v>transportation and travelling Expenses</v>
          </cell>
        </row>
        <row r="464">
          <cell r="A464" t="str">
            <v>565000</v>
          </cell>
          <cell r="B464" t="str">
            <v>565000 Postage &amp; Mail</v>
          </cell>
        </row>
        <row r="465">
          <cell r="A465" t="str">
            <v>565020</v>
          </cell>
          <cell r="B465" t="str">
            <v>565020 Telephone - Local</v>
          </cell>
        </row>
        <row r="466">
          <cell r="A466" t="str">
            <v>565030</v>
          </cell>
          <cell r="B466" t="str">
            <v>565030 Telecom./Satelite/Lease Line</v>
          </cell>
        </row>
        <row r="467">
          <cell r="A467" t="str">
            <v>565040</v>
          </cell>
          <cell r="B467" t="str">
            <v>565040 Long Distance Call</v>
          </cell>
        </row>
        <row r="468">
          <cell r="A468" t="str">
            <v>565060</v>
          </cell>
          <cell r="B468" t="str">
            <v>565060 Mobile Phone Expenses</v>
          </cell>
        </row>
        <row r="469">
          <cell r="A469" t="str">
            <v>565070</v>
          </cell>
          <cell r="B469" t="str">
            <v>565070 Radio Communication</v>
          </cell>
        </row>
        <row r="470">
          <cell r="A470" t="str">
            <v>565080</v>
          </cell>
          <cell r="B470" t="str">
            <v>565080 Intercompany Mailing Service - Expenses</v>
          </cell>
        </row>
        <row r="471">
          <cell r="A471" t="str">
            <v>565090</v>
          </cell>
          <cell r="B471" t="str">
            <v>565090 Other Communication Expenses</v>
          </cell>
        </row>
        <row r="472">
          <cell r="A472" t="str">
            <v/>
          </cell>
          <cell r="B472" t="str">
            <v>Communication and mailing expenses</v>
          </cell>
        </row>
        <row r="473">
          <cell r="A473" t="str">
            <v>566000</v>
          </cell>
          <cell r="B473" t="str">
            <v>566000 Revenue Stamp</v>
          </cell>
        </row>
        <row r="474">
          <cell r="A474" t="str">
            <v>566010</v>
          </cell>
          <cell r="B474" t="str">
            <v>566010 Premise Tax</v>
          </cell>
        </row>
        <row r="475">
          <cell r="A475" t="str">
            <v>566020</v>
          </cell>
          <cell r="B475" t="str">
            <v>566020 Royalty &amp; Concession Fee</v>
          </cell>
        </row>
        <row r="476">
          <cell r="A476" t="str">
            <v>566030</v>
          </cell>
          <cell r="B476" t="str">
            <v>566030 Signboard Tax</v>
          </cell>
        </row>
        <row r="477">
          <cell r="A477" t="str">
            <v>566040</v>
          </cell>
          <cell r="B477" t="str">
            <v>566040 Licnses</v>
          </cell>
        </row>
        <row r="478">
          <cell r="A478" t="str">
            <v>566060</v>
          </cell>
          <cell r="B478" t="str">
            <v>566060 Registration Fee - Vehicle</v>
          </cell>
        </row>
        <row r="479">
          <cell r="A479" t="str">
            <v>566071</v>
          </cell>
          <cell r="B479" t="str">
            <v>566071 Rehabilitation Fund of Mining-Environment</v>
          </cell>
        </row>
        <row r="480">
          <cell r="A480" t="str">
            <v>566080</v>
          </cell>
          <cell r="B480" t="str">
            <v>566080 Mill Water Fee</v>
          </cell>
        </row>
        <row r="481">
          <cell r="A481" t="str">
            <v>566099</v>
          </cell>
          <cell r="B481" t="str">
            <v>566099 Other Tax And License Fee</v>
          </cell>
        </row>
        <row r="482">
          <cell r="A482" t="str">
            <v/>
          </cell>
          <cell r="B482" t="str">
            <v>Taxes, Licenses and Fees</v>
          </cell>
        </row>
        <row r="483">
          <cell r="A483" t="str">
            <v>567101</v>
          </cell>
          <cell r="B483" t="str">
            <v>567101 Land Rent</v>
          </cell>
        </row>
        <row r="484">
          <cell r="A484" t="str">
            <v>567102</v>
          </cell>
          <cell r="B484" t="str">
            <v>567102 Vehicle Rent</v>
          </cell>
        </row>
        <row r="485">
          <cell r="A485" t="str">
            <v>567103</v>
          </cell>
          <cell r="B485" t="str">
            <v>567103 Computer and Accessories Rent</v>
          </cell>
        </row>
        <row r="486">
          <cell r="A486" t="str">
            <v>567104</v>
          </cell>
          <cell r="B486" t="str">
            <v>567104 Photo-Copy Machine Rent and Other Expenses</v>
          </cell>
        </row>
        <row r="487">
          <cell r="A487" t="str">
            <v>567105</v>
          </cell>
          <cell r="B487" t="str">
            <v>567105 Car Pool Rent</v>
          </cell>
        </row>
        <row r="488">
          <cell r="A488" t="str">
            <v>567199</v>
          </cell>
          <cell r="B488" t="str">
            <v>567199 Other Rent</v>
          </cell>
        </row>
        <row r="489">
          <cell r="A489" t="str">
            <v>567200</v>
          </cell>
          <cell r="B489" t="str">
            <v>567200 Fire Insurance Premium</v>
          </cell>
        </row>
        <row r="490">
          <cell r="A490" t="str">
            <v>567201</v>
          </cell>
          <cell r="B490" t="str">
            <v>567201 Vehicle Insurance Premium</v>
          </cell>
        </row>
        <row r="491">
          <cell r="A491" t="str">
            <v>567300</v>
          </cell>
          <cell r="B491" t="str">
            <v>567300 Calendar</v>
          </cell>
        </row>
        <row r="492">
          <cell r="A492" t="str">
            <v>567301</v>
          </cell>
          <cell r="B492" t="str">
            <v>567301 Give Away</v>
          </cell>
        </row>
        <row r="493">
          <cell r="A493" t="str">
            <v>567309</v>
          </cell>
          <cell r="B493" t="str">
            <v>567309 Other Public Relation</v>
          </cell>
        </row>
        <row r="494">
          <cell r="A494" t="str">
            <v>567400</v>
          </cell>
          <cell r="B494" t="str">
            <v>567400 Calibration Charges</v>
          </cell>
        </row>
        <row r="495">
          <cell r="A495" t="str">
            <v>567401</v>
          </cell>
          <cell r="B495" t="str">
            <v>567401 Testing and Analysis Expenses</v>
          </cell>
        </row>
        <row r="496">
          <cell r="A496" t="str">
            <v>567800</v>
          </cell>
          <cell r="B496" t="str">
            <v>567800 Cost of Change in Finished Goods</v>
          </cell>
        </row>
        <row r="497">
          <cell r="A497" t="str">
            <v>567801</v>
          </cell>
          <cell r="B497" t="str">
            <v>567801 Breakage and Spoilage</v>
          </cell>
        </row>
        <row r="498">
          <cell r="A498" t="str">
            <v>567902</v>
          </cell>
          <cell r="B498" t="str">
            <v>567902 Magazine and Subscriptions</v>
          </cell>
        </row>
        <row r="499">
          <cell r="A499" t="str">
            <v>567904</v>
          </cell>
          <cell r="B499" t="str">
            <v>567904 Representative and Entertainment</v>
          </cell>
        </row>
        <row r="500">
          <cell r="A500" t="str">
            <v>567905</v>
          </cell>
          <cell r="B500" t="str">
            <v>567905 Drinking Water</v>
          </cell>
        </row>
        <row r="501">
          <cell r="A501" t="str">
            <v>567906</v>
          </cell>
          <cell r="B501" t="str">
            <v>567906 Student Apprenticship</v>
          </cell>
        </row>
        <row r="502">
          <cell r="A502" t="str">
            <v>567907</v>
          </cell>
          <cell r="B502" t="str">
            <v>567907 Photo &amp; Film Expense</v>
          </cell>
        </row>
        <row r="503">
          <cell r="A503" t="str">
            <v>567999</v>
          </cell>
          <cell r="B503" t="str">
            <v>567999 Other Miscellaneous Expenses</v>
          </cell>
        </row>
        <row r="504">
          <cell r="A504" t="str">
            <v/>
          </cell>
          <cell r="B504" t="str">
            <v>Miscellaneous Expenses</v>
          </cell>
        </row>
        <row r="505">
          <cell r="A505" t="str">
            <v>568000</v>
          </cell>
          <cell r="B505" t="str">
            <v>568000 Depreciation For Cost of Goods Manufactured</v>
          </cell>
        </row>
        <row r="506">
          <cell r="A506" t="str">
            <v>568100</v>
          </cell>
          <cell r="B506" t="str">
            <v>568100 Amortization For Cost of Goods Manufactured</v>
          </cell>
        </row>
        <row r="507">
          <cell r="A507" t="str">
            <v>568200</v>
          </cell>
          <cell r="B507" t="str">
            <v>568200 Depletion For Cost of Goods Manufactured</v>
          </cell>
        </row>
        <row r="508">
          <cell r="A508" t="str">
            <v/>
          </cell>
          <cell r="B508" t="str">
            <v>Depreciation &amp; Amortization</v>
          </cell>
        </row>
        <row r="509">
          <cell r="A509" t="str">
            <v/>
          </cell>
          <cell r="B509" t="str">
            <v>Total Manufacturing Overhead</v>
          </cell>
        </row>
        <row r="510">
          <cell r="A510" t="str">
            <v>571000</v>
          </cell>
          <cell r="B510" t="str">
            <v>571000 Change In Inventory Production</v>
          </cell>
        </row>
        <row r="511">
          <cell r="A511" t="str">
            <v>572000</v>
          </cell>
          <cell r="B511" t="str">
            <v>572000 Change In Inventory Consumption</v>
          </cell>
        </row>
        <row r="512">
          <cell r="A512" t="str">
            <v/>
          </cell>
          <cell r="B512" t="str">
            <v>Total Work in Process</v>
          </cell>
        </row>
        <row r="513">
          <cell r="A513" t="str">
            <v>581000</v>
          </cell>
          <cell r="B513" t="str">
            <v>581000 Direct Cost Of Goods Manufactured</v>
          </cell>
        </row>
        <row r="514">
          <cell r="A514" t="str">
            <v>582000</v>
          </cell>
          <cell r="B514" t="str">
            <v>582000 Applied Cost Of Goods Manufactured</v>
          </cell>
        </row>
        <row r="515">
          <cell r="A515" t="str">
            <v>591000</v>
          </cell>
          <cell r="B515" t="str">
            <v>591000 Standard Cost Variance-Production</v>
          </cell>
        </row>
        <row r="516">
          <cell r="A516" t="str">
            <v/>
          </cell>
          <cell r="B516" t="str">
            <v>Total Finished Goods</v>
          </cell>
        </row>
        <row r="517">
          <cell r="A517" t="str">
            <v/>
          </cell>
          <cell r="B517" t="str">
            <v>Total Cost of Goods Manufacturing</v>
          </cell>
        </row>
        <row r="518">
          <cell r="A518" t="str">
            <v>601100</v>
          </cell>
          <cell r="B518" t="str">
            <v>601100 Gross Purchases From Affiliated Company</v>
          </cell>
        </row>
        <row r="519">
          <cell r="A519" t="str">
            <v>601800</v>
          </cell>
          <cell r="B519" t="str">
            <v>601800 Direct Cost of Goods sold</v>
          </cell>
        </row>
        <row r="520">
          <cell r="A520" t="str">
            <v>601820</v>
          </cell>
          <cell r="B520" t="str">
            <v>601820 Goods Purchase From Outside For Sales</v>
          </cell>
        </row>
        <row r="521">
          <cell r="A521" t="str">
            <v>601850</v>
          </cell>
          <cell r="B521" t="str">
            <v>601850 Applied Overhead Cost Of Goods Sold</v>
          </cell>
        </row>
        <row r="522">
          <cell r="A522" t="str">
            <v>612800</v>
          </cell>
          <cell r="B522" t="str">
            <v>612800 Direct Cost Of Goods Sold</v>
          </cell>
        </row>
        <row r="523">
          <cell r="A523" t="str">
            <v>612850</v>
          </cell>
          <cell r="B523" t="str">
            <v>612850 Applied Overhead Cost Of Goods Sold</v>
          </cell>
        </row>
        <row r="524">
          <cell r="A524" t="str">
            <v/>
          </cell>
          <cell r="B524" t="str">
            <v>Cost of Goods Sold</v>
          </cell>
        </row>
        <row r="525">
          <cell r="A525" t="str">
            <v/>
          </cell>
          <cell r="B525" t="str">
            <v>Cost of Sales</v>
          </cell>
        </row>
        <row r="526">
          <cell r="A526" t="str">
            <v>601610</v>
          </cell>
          <cell r="B526" t="str">
            <v>601610 Breakage &amp; Spoilage In Depot-Domestic Sales</v>
          </cell>
        </row>
        <row r="527">
          <cell r="A527" t="str">
            <v>601630</v>
          </cell>
          <cell r="B527" t="str">
            <v>601630 Goods Compensation To Customers-Domestic Sales</v>
          </cell>
        </row>
        <row r="528">
          <cell r="A528" t="str">
            <v>601640</v>
          </cell>
          <cell r="B528" t="str">
            <v>601640 Extra Free Of Charges-Domestic Sales</v>
          </cell>
        </row>
        <row r="529">
          <cell r="A529" t="str">
            <v>601670</v>
          </cell>
          <cell r="B529" t="str">
            <v>601670 Penalty Charges-Domestic Sales</v>
          </cell>
        </row>
        <row r="530">
          <cell r="A530" t="str">
            <v>601680</v>
          </cell>
          <cell r="B530" t="str">
            <v>601680 Royalty Fee-Domestic Sales</v>
          </cell>
        </row>
        <row r="531">
          <cell r="A531" t="str">
            <v>612600</v>
          </cell>
          <cell r="B531" t="str">
            <v>612600 Commission-Export Sales</v>
          </cell>
        </row>
        <row r="532">
          <cell r="A532" t="str">
            <v>612610</v>
          </cell>
          <cell r="B532" t="str">
            <v>612610 Breakage And Spoilage In Depot-Export Sales</v>
          </cell>
        </row>
        <row r="533">
          <cell r="A533" t="str">
            <v>612690</v>
          </cell>
          <cell r="B533" t="str">
            <v>612690 Others Direct Selling Expenses-Export Sales</v>
          </cell>
        </row>
        <row r="534">
          <cell r="A534" t="str">
            <v/>
          </cell>
          <cell r="B534" t="str">
            <v>Direct Selling Expenses</v>
          </cell>
        </row>
        <row r="535">
          <cell r="A535" t="str">
            <v>401585</v>
          </cell>
          <cell r="B535" t="str">
            <v>401585 Freight Income</v>
          </cell>
        </row>
        <row r="536">
          <cell r="A536" t="str">
            <v>601550</v>
          </cell>
          <cell r="B536" t="str">
            <v>601550 Freight To Customers</v>
          </cell>
        </row>
        <row r="537">
          <cell r="A537" t="str">
            <v>601585</v>
          </cell>
          <cell r="B537" t="str">
            <v>601585 Cost of Freight</v>
          </cell>
        </row>
        <row r="538">
          <cell r="A538" t="str">
            <v>612550</v>
          </cell>
          <cell r="B538" t="str">
            <v>612550 Freight to Customers</v>
          </cell>
        </row>
        <row r="539">
          <cell r="A539" t="str">
            <v>612551</v>
          </cell>
          <cell r="B539" t="str">
            <v>612551 Ocean Freight</v>
          </cell>
        </row>
        <row r="540">
          <cell r="A540" t="str">
            <v>612560</v>
          </cell>
          <cell r="B540" t="str">
            <v>612560 Inland Freight</v>
          </cell>
        </row>
        <row r="541">
          <cell r="A541" t="str">
            <v/>
          </cell>
          <cell r="B541" t="str">
            <v>Delivery Expenses</v>
          </cell>
        </row>
        <row r="542">
          <cell r="A542" t="str">
            <v>642100</v>
          </cell>
          <cell r="B542" t="str">
            <v>642100 Promotional Material</v>
          </cell>
        </row>
        <row r="543">
          <cell r="A543" t="str">
            <v>642140</v>
          </cell>
          <cell r="B543" t="str">
            <v>642140 Exhibition And Demonstration</v>
          </cell>
        </row>
        <row r="544">
          <cell r="A544" t="str">
            <v>642190</v>
          </cell>
          <cell r="B544" t="str">
            <v>642190 Other Sales Promotion Exp.</v>
          </cell>
        </row>
        <row r="545">
          <cell r="A545" t="str">
            <v/>
          </cell>
          <cell r="B545" t="str">
            <v>Sales Promotion</v>
          </cell>
        </row>
        <row r="546">
          <cell r="A546" t="str">
            <v>642200</v>
          </cell>
          <cell r="B546" t="str">
            <v>642200 Press</v>
          </cell>
        </row>
        <row r="547">
          <cell r="A547" t="str">
            <v>642210</v>
          </cell>
          <cell r="B547" t="str">
            <v>642210 Television</v>
          </cell>
        </row>
        <row r="548">
          <cell r="A548" t="str">
            <v>642230</v>
          </cell>
          <cell r="B548" t="str">
            <v>642230 Radio</v>
          </cell>
        </row>
        <row r="549">
          <cell r="A549" t="str">
            <v>642240</v>
          </cell>
          <cell r="B549" t="str">
            <v>642240 Other Media</v>
          </cell>
        </row>
        <row r="550">
          <cell r="A550" t="str">
            <v/>
          </cell>
          <cell r="B550" t="str">
            <v>Advertising</v>
          </cell>
        </row>
        <row r="551">
          <cell r="A551" t="str">
            <v>642340</v>
          </cell>
          <cell r="B551" t="str">
            <v>642340 Business Publicity</v>
          </cell>
        </row>
        <row r="552">
          <cell r="A552" t="str">
            <v>642390</v>
          </cell>
          <cell r="B552" t="str">
            <v>642390 Other Public Relations</v>
          </cell>
        </row>
        <row r="553">
          <cell r="A553" t="str">
            <v/>
          </cell>
          <cell r="B553" t="str">
            <v>Public Relation</v>
          </cell>
        </row>
        <row r="554">
          <cell r="A554" t="str">
            <v>642910</v>
          </cell>
          <cell r="B554" t="str">
            <v>642910 Indirect Marketing Expenses</v>
          </cell>
        </row>
        <row r="555">
          <cell r="A555" t="str">
            <v/>
          </cell>
          <cell r="B555" t="str">
            <v>Indirect Expenses</v>
          </cell>
        </row>
        <row r="556">
          <cell r="A556" t="str">
            <v/>
          </cell>
          <cell r="B556" t="str">
            <v>Total Selling Expenses</v>
          </cell>
        </row>
        <row r="557">
          <cell r="A557" t="str">
            <v>640100</v>
          </cell>
          <cell r="B557" t="str">
            <v>640100 Salary &amp; wages</v>
          </cell>
        </row>
        <row r="558">
          <cell r="A558" t="str">
            <v>640110</v>
          </cell>
          <cell r="B558" t="str">
            <v>640110 Overtime</v>
          </cell>
        </row>
        <row r="559">
          <cell r="A559" t="str">
            <v>640120</v>
          </cell>
          <cell r="B559" t="str">
            <v>640120 Bonus</v>
          </cell>
        </row>
        <row r="560">
          <cell r="A560" t="str">
            <v>640130</v>
          </cell>
          <cell r="B560" t="str">
            <v>640130 Yearly Holiday Allowance</v>
          </cell>
        </row>
        <row r="561">
          <cell r="A561" t="str">
            <v>640140</v>
          </cell>
          <cell r="B561" t="str">
            <v>640140 Provident Fund - Company Contribution</v>
          </cell>
        </row>
        <row r="562">
          <cell r="A562" t="str">
            <v>640160</v>
          </cell>
          <cell r="B562" t="str">
            <v>640160 Extra Expenses-Mutual Seperation Plan</v>
          </cell>
        </row>
        <row r="563">
          <cell r="A563" t="str">
            <v>640180</v>
          </cell>
          <cell r="B563" t="str">
            <v>640180 Other Salary &amp; Wages</v>
          </cell>
        </row>
        <row r="564">
          <cell r="A564" t="str">
            <v>640190</v>
          </cell>
          <cell r="B564" t="str">
            <v>640190 Employees' Income Taxes</v>
          </cell>
        </row>
        <row r="565">
          <cell r="A565" t="str">
            <v/>
          </cell>
          <cell r="B565" t="str">
            <v>Salaries and Wages</v>
          </cell>
        </row>
        <row r="566">
          <cell r="A566" t="str">
            <v>640200</v>
          </cell>
          <cell r="B566" t="str">
            <v>640200 Allowances</v>
          </cell>
        </row>
        <row r="567">
          <cell r="A567" t="str">
            <v>640230</v>
          </cell>
          <cell r="B567" t="str">
            <v>640230 Sport And Recreation Expenses</v>
          </cell>
        </row>
        <row r="568">
          <cell r="A568" t="str">
            <v>640280</v>
          </cell>
          <cell r="B568" t="str">
            <v>640280 Social Security Fund-Comp. Contribution</v>
          </cell>
        </row>
        <row r="569">
          <cell r="A569" t="str">
            <v/>
          </cell>
          <cell r="B569" t="str">
            <v>Employees' Welfare and Fringe Benefit</v>
          </cell>
        </row>
        <row r="570">
          <cell r="A570" t="str">
            <v>640300</v>
          </cell>
          <cell r="B570" t="str">
            <v>640300 Travelling Expense-Local</v>
          </cell>
        </row>
        <row r="571">
          <cell r="A571" t="str">
            <v>640310</v>
          </cell>
          <cell r="B571" t="str">
            <v>640310 Travelling Expense-Abroad</v>
          </cell>
        </row>
        <row r="572">
          <cell r="A572" t="str">
            <v>640320</v>
          </cell>
          <cell r="B572" t="str">
            <v>640320 Per Diem &amp; Lodging-Local</v>
          </cell>
        </row>
        <row r="573">
          <cell r="A573" t="str">
            <v>640330</v>
          </cell>
          <cell r="B573" t="str">
            <v>640330 Per Diem &amp; Lodging-Abroad</v>
          </cell>
        </row>
        <row r="574">
          <cell r="A574" t="str">
            <v>640340</v>
          </cell>
          <cell r="B574" t="str">
            <v>640340 Gasoline</v>
          </cell>
        </row>
        <row r="575">
          <cell r="A575" t="str">
            <v>640350</v>
          </cell>
          <cell r="B575" t="str">
            <v>640350 Moving/Relocating Expenses</v>
          </cell>
        </row>
        <row r="576">
          <cell r="A576" t="str">
            <v>640360</v>
          </cell>
          <cell r="B576" t="str">
            <v>640360 Clothes-Travelling Abroad</v>
          </cell>
        </row>
        <row r="577">
          <cell r="A577" t="str">
            <v>640370</v>
          </cell>
          <cell r="B577" t="str">
            <v>640370 Milage Allowance For Employees'vehicle</v>
          </cell>
        </row>
        <row r="578">
          <cell r="A578" t="str">
            <v>640380</v>
          </cell>
          <cell r="B578" t="str">
            <v>640380 Express/Toll Way Coupon Expenses</v>
          </cell>
        </row>
        <row r="579">
          <cell r="A579" t="str">
            <v>640390</v>
          </cell>
          <cell r="B579" t="str">
            <v>640390 Other Travelling Expenses</v>
          </cell>
        </row>
        <row r="580">
          <cell r="A580" t="str">
            <v/>
          </cell>
          <cell r="B580" t="str">
            <v>Per Diem and Travelling Express</v>
          </cell>
        </row>
        <row r="581">
          <cell r="A581" t="str">
            <v>640400</v>
          </cell>
          <cell r="B581" t="str">
            <v>640400 Representation &amp; Entertainment</v>
          </cell>
        </row>
        <row r="582">
          <cell r="A582" t="str">
            <v/>
          </cell>
          <cell r="B582" t="str">
            <v>Representation and Entertainment</v>
          </cell>
        </row>
        <row r="583">
          <cell r="A583" t="str">
            <v>640520</v>
          </cell>
          <cell r="B583" t="str">
            <v>640520 Food and Other Expense-Inhouse by SCG</v>
          </cell>
        </row>
        <row r="584">
          <cell r="A584" t="str">
            <v/>
          </cell>
          <cell r="B584" t="str">
            <v>Employees' Development</v>
          </cell>
        </row>
        <row r="585">
          <cell r="A585" t="str">
            <v>640600</v>
          </cell>
          <cell r="B585" t="str">
            <v>640600 Management/Assistance Agreement Fee</v>
          </cell>
        </row>
        <row r="586">
          <cell r="A586" t="str">
            <v>640610</v>
          </cell>
          <cell r="B586" t="str">
            <v>640610 Audit Fee</v>
          </cell>
        </row>
        <row r="587">
          <cell r="A587" t="str">
            <v>640620</v>
          </cell>
          <cell r="B587" t="str">
            <v>640620 Lawyers'fee</v>
          </cell>
        </row>
        <row r="588">
          <cell r="A588" t="str">
            <v>640650</v>
          </cell>
          <cell r="B588" t="str">
            <v>640650 Accounting Fees</v>
          </cell>
        </row>
        <row r="589">
          <cell r="A589" t="str">
            <v>640690</v>
          </cell>
          <cell r="B589" t="str">
            <v>640690 Other Professional Fee</v>
          </cell>
        </row>
        <row r="590">
          <cell r="A590" t="str">
            <v/>
          </cell>
          <cell r="B590" t="str">
            <v>Professional Fees</v>
          </cell>
        </row>
        <row r="591">
          <cell r="A591" t="str">
            <v>640820</v>
          </cell>
          <cell r="B591" t="str">
            <v>640820 Collection Fee-Dealer Compensation</v>
          </cell>
        </row>
        <row r="592">
          <cell r="A592" t="str">
            <v>640840</v>
          </cell>
          <cell r="B592" t="str">
            <v>640840 Domestic Bank Charges-Dealer Compensation</v>
          </cell>
        </row>
        <row r="593">
          <cell r="A593" t="str">
            <v/>
          </cell>
          <cell r="B593" t="str">
            <v>Bank Charges</v>
          </cell>
        </row>
        <row r="594">
          <cell r="A594" t="str">
            <v>641020</v>
          </cell>
          <cell r="B594" t="str">
            <v>641020 Vehicle Rent</v>
          </cell>
        </row>
        <row r="595">
          <cell r="A595" t="str">
            <v>641030</v>
          </cell>
          <cell r="B595" t="str">
            <v>641030 Tools And Equipment Rent</v>
          </cell>
        </row>
        <row r="596">
          <cell r="A596" t="str">
            <v>641040</v>
          </cell>
          <cell r="B596" t="str">
            <v>641040 Computer &amp; Accessories Rent</v>
          </cell>
        </row>
        <row r="597">
          <cell r="A597" t="str">
            <v>641050</v>
          </cell>
          <cell r="B597" t="str">
            <v>641050 Photo-Copy Machine Rent &amp; Other Expenses</v>
          </cell>
        </row>
        <row r="598">
          <cell r="A598" t="str">
            <v>641070</v>
          </cell>
          <cell r="B598" t="str">
            <v>641070 Car Pool Rent</v>
          </cell>
        </row>
        <row r="599">
          <cell r="A599" t="str">
            <v>641080</v>
          </cell>
          <cell r="B599" t="str">
            <v>641080 Vehicle Rent-Non Deductable Expense</v>
          </cell>
        </row>
        <row r="600">
          <cell r="A600" t="str">
            <v>641090</v>
          </cell>
          <cell r="B600" t="str">
            <v>641090 Other Rent</v>
          </cell>
        </row>
        <row r="601">
          <cell r="A601" t="str">
            <v/>
          </cell>
          <cell r="B601" t="str">
            <v>Rent</v>
          </cell>
        </row>
        <row r="602">
          <cell r="A602" t="str">
            <v>641110</v>
          </cell>
          <cell r="B602" t="str">
            <v>641110 Electricity</v>
          </cell>
        </row>
        <row r="603">
          <cell r="A603" t="str">
            <v/>
          </cell>
          <cell r="B603" t="str">
            <v>Water and Electricity</v>
          </cell>
        </row>
        <row r="604">
          <cell r="A604" t="str">
            <v>641200</v>
          </cell>
          <cell r="B604" t="str">
            <v>641200 Postage &amp; Mail</v>
          </cell>
        </row>
        <row r="605">
          <cell r="A605" t="str">
            <v>641220</v>
          </cell>
          <cell r="B605" t="str">
            <v>641220 Telephone</v>
          </cell>
        </row>
        <row r="606">
          <cell r="A606" t="str">
            <v>641230</v>
          </cell>
          <cell r="B606" t="str">
            <v>641230 Telecommunication/Satelite/Lease Line</v>
          </cell>
        </row>
        <row r="607">
          <cell r="A607" t="str">
            <v>641240</v>
          </cell>
          <cell r="B607" t="str">
            <v>641240 Long Distance Call</v>
          </cell>
        </row>
        <row r="608">
          <cell r="A608" t="str">
            <v>641260</v>
          </cell>
          <cell r="B608" t="str">
            <v>641260 Mobile Phone Expenses</v>
          </cell>
        </row>
        <row r="609">
          <cell r="A609" t="str">
            <v>641270</v>
          </cell>
          <cell r="B609" t="str">
            <v>641270 Communication Equipment Expenses</v>
          </cell>
        </row>
        <row r="610">
          <cell r="A610" t="str">
            <v>641290</v>
          </cell>
          <cell r="B610" t="str">
            <v>641290 Other Communication Expenses</v>
          </cell>
        </row>
        <row r="611">
          <cell r="A611" t="str">
            <v/>
          </cell>
          <cell r="B611" t="str">
            <v>Communication and Mailing Expenses</v>
          </cell>
        </row>
        <row r="612">
          <cell r="A612" t="str">
            <v>641400</v>
          </cell>
          <cell r="B612" t="str">
            <v>641400 Office Equipment &amp; Furniture</v>
          </cell>
        </row>
        <row r="613">
          <cell r="A613" t="str">
            <v>641410</v>
          </cell>
          <cell r="B613" t="str">
            <v>641410 Office Suppliers</v>
          </cell>
        </row>
        <row r="614">
          <cell r="A614" t="str">
            <v>641420</v>
          </cell>
          <cell r="B614" t="str">
            <v>641420 Supplies for Repairs</v>
          </cell>
        </row>
        <row r="615">
          <cell r="A615" t="str">
            <v>641430</v>
          </cell>
          <cell r="B615" t="str">
            <v>641430 Pallets</v>
          </cell>
        </row>
        <row r="616">
          <cell r="A616" t="str">
            <v>641440</v>
          </cell>
          <cell r="B616" t="str">
            <v>641440 Computer Software</v>
          </cell>
        </row>
        <row r="617">
          <cell r="A617" t="str">
            <v>641450</v>
          </cell>
          <cell r="B617" t="str">
            <v>641450 Material For Experimentation &amp; Test</v>
          </cell>
        </row>
        <row r="618">
          <cell r="A618" t="str">
            <v/>
          </cell>
          <cell r="B618" t="str">
            <v>Office Equipment and Supplies</v>
          </cell>
        </row>
        <row r="619">
          <cell r="A619" t="str">
            <v>641500</v>
          </cell>
          <cell r="B619" t="str">
            <v>641500 Paper,Forms,Continuous Forms</v>
          </cell>
        </row>
        <row r="620">
          <cell r="A620" t="str">
            <v>641520</v>
          </cell>
          <cell r="B620" t="str">
            <v>641520 Diskette &amp; Magnetic Tape &amp; PC Supplies</v>
          </cell>
        </row>
        <row r="621">
          <cell r="A621" t="str">
            <v>641530</v>
          </cell>
          <cell r="B621" t="str">
            <v>641530 Stationaries</v>
          </cell>
        </row>
        <row r="622">
          <cell r="A622" t="str">
            <v>641550</v>
          </cell>
          <cell r="B622" t="str">
            <v>641550 Photo Copy Expenses (Outside)</v>
          </cell>
        </row>
        <row r="623">
          <cell r="A623" t="str">
            <v/>
          </cell>
          <cell r="B623" t="str">
            <v>Stationaries and Forms</v>
          </cell>
        </row>
        <row r="624">
          <cell r="A624" t="str">
            <v>641600</v>
          </cell>
          <cell r="B624" t="str">
            <v>641600 Building &amp; Construction</v>
          </cell>
        </row>
        <row r="625">
          <cell r="A625" t="str">
            <v>641610</v>
          </cell>
          <cell r="B625" t="str">
            <v>641610 Office Areas</v>
          </cell>
        </row>
        <row r="626">
          <cell r="A626" t="str">
            <v>641620</v>
          </cell>
          <cell r="B626" t="str">
            <v>641620 Vehicle Repairs</v>
          </cell>
        </row>
        <row r="627">
          <cell r="A627" t="str">
            <v>641650</v>
          </cell>
          <cell r="B627" t="str">
            <v>641650 Office Equipment &amp; Appliances</v>
          </cell>
        </row>
        <row r="628">
          <cell r="A628" t="str">
            <v>641660</v>
          </cell>
          <cell r="B628" t="str">
            <v>641660 Cleaning&amp;Decoration for Building&amp;Compound</v>
          </cell>
        </row>
        <row r="629">
          <cell r="A629" t="str">
            <v>641690</v>
          </cell>
          <cell r="B629" t="str">
            <v>641690 Other Repairs &amp; Maintenance</v>
          </cell>
        </row>
        <row r="630">
          <cell r="A630" t="str">
            <v/>
          </cell>
          <cell r="B630" t="str">
            <v>Repair and Decoration Maintenances</v>
          </cell>
        </row>
        <row r="631">
          <cell r="A631" t="str">
            <v>641900</v>
          </cell>
          <cell r="B631" t="str">
            <v>641900 Depreciation Fixed Assets</v>
          </cell>
        </row>
        <row r="632">
          <cell r="A632" t="str">
            <v>641960</v>
          </cell>
          <cell r="B632" t="str">
            <v>641960 Depletion Expenses (Consession,Mining Deposit)</v>
          </cell>
        </row>
        <row r="633">
          <cell r="A633" t="str">
            <v>641970</v>
          </cell>
          <cell r="B633" t="str">
            <v>641970 Amortization Expenses (Copyright/Patent)</v>
          </cell>
        </row>
        <row r="634">
          <cell r="A634" t="str">
            <v/>
          </cell>
          <cell r="B634" t="str">
            <v>Depreciation &amp; Amortization</v>
          </cell>
        </row>
        <row r="635">
          <cell r="A635" t="str">
            <v>642020</v>
          </cell>
          <cell r="B635" t="str">
            <v>642020 Student Undergraduates And Other</v>
          </cell>
        </row>
        <row r="636">
          <cell r="A636" t="str">
            <v/>
          </cell>
          <cell r="B636" t="str">
            <v>Labour and Wages from Outside</v>
          </cell>
        </row>
        <row r="637">
          <cell r="A637" t="str">
            <v>642820</v>
          </cell>
          <cell r="B637" t="str">
            <v>642820 Magazine &amp; Subscriptions</v>
          </cell>
        </row>
        <row r="638">
          <cell r="A638" t="str">
            <v>642840</v>
          </cell>
          <cell r="B638" t="str">
            <v>642840 Association Membership Fee</v>
          </cell>
        </row>
        <row r="639">
          <cell r="A639" t="str">
            <v>642890</v>
          </cell>
          <cell r="B639" t="str">
            <v>642890 Other Miscellaneous Expenses</v>
          </cell>
        </row>
        <row r="640">
          <cell r="A640" t="str">
            <v/>
          </cell>
          <cell r="B640" t="str">
            <v>Miscellaneous Expenses</v>
          </cell>
        </row>
        <row r="641">
          <cell r="A641" t="str">
            <v>642900</v>
          </cell>
          <cell r="B641" t="str">
            <v>642900 Indirect General Administrative Expenses</v>
          </cell>
        </row>
        <row r="642">
          <cell r="A642" t="str">
            <v/>
          </cell>
          <cell r="B642" t="str">
            <v>Indirect Expenses</v>
          </cell>
        </row>
        <row r="643">
          <cell r="A643" t="str">
            <v/>
          </cell>
          <cell r="B643" t="str">
            <v>Total Administrative Expenses</v>
          </cell>
        </row>
        <row r="644">
          <cell r="A644" t="str">
            <v>442030</v>
          </cell>
          <cell r="B644" t="str">
            <v>442030 Telephone Income</v>
          </cell>
        </row>
        <row r="645">
          <cell r="A645" t="str">
            <v>442040</v>
          </cell>
          <cell r="B645" t="str">
            <v>442040 Penalty Income</v>
          </cell>
        </row>
        <row r="646">
          <cell r="A646" t="str">
            <v/>
          </cell>
          <cell r="B646" t="str">
            <v>General Service Income</v>
          </cell>
        </row>
        <row r="647">
          <cell r="A647" t="str">
            <v/>
          </cell>
          <cell r="B647" t="str">
            <v>Total Administrative Income</v>
          </cell>
        </row>
        <row r="648">
          <cell r="A648" t="str">
            <v>810010</v>
          </cell>
          <cell r="B648" t="str">
            <v>810010 Finished Goods</v>
          </cell>
        </row>
        <row r="649">
          <cell r="A649" t="str">
            <v>810020</v>
          </cell>
          <cell r="B649" t="str">
            <v>810020 Land Control Account</v>
          </cell>
        </row>
        <row r="650">
          <cell r="A650" t="str">
            <v>810030</v>
          </cell>
          <cell r="B650" t="str">
            <v>810030 Building and Structure</v>
          </cell>
        </row>
        <row r="651">
          <cell r="A651" t="str">
            <v>810040</v>
          </cell>
          <cell r="B651" t="str">
            <v>810040 Office Furniture and Equipment</v>
          </cell>
        </row>
        <row r="652">
          <cell r="A652" t="str">
            <v>810050</v>
          </cell>
          <cell r="B652" t="str">
            <v>810050 Fence</v>
          </cell>
        </row>
        <row r="653">
          <cell r="A653" t="str">
            <v>810060</v>
          </cell>
          <cell r="B653" t="str">
            <v>810060 Parking Area &amp; Road</v>
          </cell>
        </row>
        <row r="654">
          <cell r="A654" t="str">
            <v>810070</v>
          </cell>
          <cell r="B654" t="str">
            <v>810070 Water Supply Systems</v>
          </cell>
        </row>
        <row r="655">
          <cell r="A655" t="str">
            <v>810080</v>
          </cell>
          <cell r="B655" t="str">
            <v>810080 Electricity Supply Systems &amp; Equipment</v>
          </cell>
        </row>
        <row r="656">
          <cell r="A656" t="str">
            <v>810090</v>
          </cell>
          <cell r="B656" t="str">
            <v>810090 Communication Systems</v>
          </cell>
        </row>
        <row r="657">
          <cell r="A657" t="str">
            <v>810100</v>
          </cell>
          <cell r="B657" t="str">
            <v>810100 Plant Machinery and Equipment</v>
          </cell>
        </row>
        <row r="658">
          <cell r="A658" t="str">
            <v>810110</v>
          </cell>
          <cell r="B658" t="str">
            <v>810110 Tower Crane</v>
          </cell>
        </row>
        <row r="659">
          <cell r="A659" t="str">
            <v>820020</v>
          </cell>
          <cell r="B659" t="str">
            <v>820020 Employee Training and Development</v>
          </cell>
        </row>
        <row r="660">
          <cell r="A660" t="str">
            <v>820030</v>
          </cell>
          <cell r="B660" t="str">
            <v>820030 Professional Fees</v>
          </cell>
        </row>
        <row r="661">
          <cell r="A661" t="str">
            <v>820031</v>
          </cell>
          <cell r="B661" t="str">
            <v>820031 Professional Expense</v>
          </cell>
        </row>
        <row r="662">
          <cell r="A662" t="str">
            <v>820040</v>
          </cell>
          <cell r="B662" t="str">
            <v>820040 General Supplies</v>
          </cell>
        </row>
        <row r="663">
          <cell r="A663" t="str">
            <v>820050</v>
          </cell>
          <cell r="B663" t="str">
            <v>820050 Installation and Testing Expenses</v>
          </cell>
        </row>
        <row r="664">
          <cell r="A664" t="str">
            <v>820060</v>
          </cell>
          <cell r="B664" t="str">
            <v>820060 Labours and Wages from Outside</v>
          </cell>
        </row>
        <row r="665">
          <cell r="A665" t="str">
            <v>820081</v>
          </cell>
          <cell r="B665" t="str">
            <v>820081 Capitalized Interest Allocation</v>
          </cell>
        </row>
        <row r="666">
          <cell r="A666" t="str">
            <v>820090</v>
          </cell>
          <cell r="B666" t="str">
            <v>820090 Land Development</v>
          </cell>
        </row>
        <row r="667">
          <cell r="A667" t="str">
            <v>820110</v>
          </cell>
          <cell r="B667" t="str">
            <v>820110 Material for Local Fabrication</v>
          </cell>
        </row>
        <row r="668">
          <cell r="A668" t="str">
            <v>820990</v>
          </cell>
          <cell r="B668" t="str">
            <v>820990 Miscellaneous Expenses</v>
          </cell>
        </row>
        <row r="669">
          <cell r="A669" t="str">
            <v>830110</v>
          </cell>
          <cell r="B669" t="str">
            <v>830110 Preventive Maintenance Material Cost</v>
          </cell>
        </row>
        <row r="670">
          <cell r="A670" t="str">
            <v>830120</v>
          </cell>
          <cell r="B670" t="str">
            <v>830120 Mechanical Materials Cost</v>
          </cell>
        </row>
        <row r="671">
          <cell r="A671" t="str">
            <v>830130</v>
          </cell>
          <cell r="B671" t="str">
            <v>830130 Electrical Materials Cost</v>
          </cell>
        </row>
        <row r="672">
          <cell r="A672" t="str">
            <v>830210</v>
          </cell>
          <cell r="B672" t="str">
            <v>830210 Hire of PM Work</v>
          </cell>
        </row>
        <row r="673">
          <cell r="A673" t="str">
            <v>830220</v>
          </cell>
          <cell r="B673" t="str">
            <v>830220 Hire of Mechanic Work</v>
          </cell>
        </row>
        <row r="674">
          <cell r="A674" t="str">
            <v>830230</v>
          </cell>
          <cell r="B674" t="str">
            <v>830230 Hire of Electric Work</v>
          </cell>
        </row>
        <row r="675">
          <cell r="A675" t="str">
            <v>830240</v>
          </cell>
          <cell r="B675" t="str">
            <v>830240 Hire of Instrument Work</v>
          </cell>
        </row>
        <row r="676">
          <cell r="A676" t="str">
            <v>830310</v>
          </cell>
          <cell r="B676" t="str">
            <v>830310 Utilities</v>
          </cell>
        </row>
        <row r="677">
          <cell r="A677" t="str">
            <v>830990</v>
          </cell>
          <cell r="B677" t="str">
            <v>830990 Miscellaneous Expenses</v>
          </cell>
        </row>
        <row r="678">
          <cell r="A678" t="str">
            <v>888888</v>
          </cell>
          <cell r="B678" t="str">
            <v>888888 Settlement Cost Element for Internal Orders</v>
          </cell>
        </row>
        <row r="679">
          <cell r="A679" t="str">
            <v/>
          </cell>
          <cell r="B679" t="str">
            <v>Total Unsettled Capital Spending</v>
          </cell>
        </row>
        <row r="680">
          <cell r="A680" t="str">
            <v/>
          </cell>
          <cell r="B680" t="str">
            <v>Selling and Administrative Expenses</v>
          </cell>
        </row>
        <row r="681">
          <cell r="A681" t="str">
            <v>661800</v>
          </cell>
          <cell r="B681" t="str">
            <v>661800 Bank Guarantee Fee</v>
          </cell>
        </row>
        <row r="682">
          <cell r="A682" t="str">
            <v>661840</v>
          </cell>
          <cell r="B682" t="str">
            <v>661840 Domestic Bank Charges</v>
          </cell>
        </row>
        <row r="683">
          <cell r="A683" t="str">
            <v>661890</v>
          </cell>
          <cell r="B683" t="str">
            <v>661890 Other Domestic Bank Charges</v>
          </cell>
        </row>
        <row r="684">
          <cell r="A684" t="str">
            <v>662000</v>
          </cell>
          <cell r="B684" t="str">
            <v>662000 Interest Expense-Bank Overdrafts</v>
          </cell>
        </row>
        <row r="685">
          <cell r="A685" t="str">
            <v>662070</v>
          </cell>
          <cell r="B685" t="str">
            <v>662070 Interest Expense-Employees' Provident Fund</v>
          </cell>
        </row>
        <row r="686">
          <cell r="A686" t="str">
            <v>663010</v>
          </cell>
          <cell r="B686" t="str">
            <v>663010 Interest Expense-Promissory Notes</v>
          </cell>
        </row>
        <row r="687">
          <cell r="A687" t="str">
            <v>664000</v>
          </cell>
          <cell r="B687" t="str">
            <v>664000 Gain/Loss on Foreign Exchange Fluctuation</v>
          </cell>
        </row>
        <row r="688">
          <cell r="A688" t="str">
            <v>664100</v>
          </cell>
          <cell r="B688" t="str">
            <v>664100 Unrealized Gain/Loss on Foreign Exchange</v>
          </cell>
        </row>
        <row r="689">
          <cell r="A689" t="str">
            <v>665010</v>
          </cell>
          <cell r="B689" t="str">
            <v>665010 Cash Shortage/Excess</v>
          </cell>
        </row>
        <row r="690">
          <cell r="A690" t="str">
            <v/>
          </cell>
          <cell r="B690" t="str">
            <v>Interest Expenses and Financial Charges</v>
          </cell>
        </row>
        <row r="691">
          <cell r="A691" t="str">
            <v>673000</v>
          </cell>
          <cell r="B691" t="str">
            <v>673000 Extraordinary Expenses</v>
          </cell>
        </row>
        <row r="692">
          <cell r="A692" t="str">
            <v>673040</v>
          </cell>
          <cell r="B692" t="str">
            <v>673040 Non Deductable Penalties/Surcharges Expenses</v>
          </cell>
        </row>
        <row r="693">
          <cell r="A693" t="str">
            <v>673070</v>
          </cell>
          <cell r="B693" t="str">
            <v>673070 Incorrect VAT</v>
          </cell>
        </row>
        <row r="694">
          <cell r="A694" t="str">
            <v>673080</v>
          </cell>
          <cell r="B694" t="str">
            <v>673080 Uncollect Output VAT</v>
          </cell>
        </row>
        <row r="695">
          <cell r="A695" t="str">
            <v/>
          </cell>
          <cell r="B695" t="str">
            <v>Other Expenses</v>
          </cell>
        </row>
        <row r="696">
          <cell r="A696" t="str">
            <v>452220</v>
          </cell>
          <cell r="B696" t="str">
            <v>452220 Income from Hire of Manufacturing</v>
          </cell>
        </row>
        <row r="697">
          <cell r="A697" t="str">
            <v>652220</v>
          </cell>
          <cell r="B697" t="str">
            <v>652220 Cost of Hire of Manufacturing</v>
          </cell>
        </row>
        <row r="698">
          <cell r="A698" t="str">
            <v/>
          </cell>
          <cell r="B698" t="str">
            <v>Loss on Mineral Sales</v>
          </cell>
        </row>
        <row r="699">
          <cell r="A699" t="str">
            <v>456000</v>
          </cell>
          <cell r="B699" t="str">
            <v>456000 Revenue Of Fixed Assets Sold</v>
          </cell>
        </row>
        <row r="700">
          <cell r="A700" t="str">
            <v>656000</v>
          </cell>
          <cell r="B700" t="str">
            <v>656000 Cost of Fixed Asset Sold or Fixed Asste Demolished</v>
          </cell>
        </row>
        <row r="701">
          <cell r="A701" t="str">
            <v/>
          </cell>
          <cell r="B701" t="str">
            <v>Loss on Disposition of F/A</v>
          </cell>
        </row>
        <row r="702">
          <cell r="A702" t="str">
            <v/>
          </cell>
          <cell r="B702" t="str">
            <v>Other Expenses</v>
          </cell>
        </row>
        <row r="703">
          <cell r="A703" t="str">
            <v/>
          </cell>
          <cell r="B703" t="str">
            <v>Total Costs and Expenses</v>
          </cell>
        </row>
        <row r="704">
          <cell r="A704" t="str">
            <v>673120</v>
          </cell>
          <cell r="B704" t="str">
            <v>673120 Income Tax-Net Profit</v>
          </cell>
        </row>
        <row r="705">
          <cell r="A705" t="str">
            <v/>
          </cell>
          <cell r="B705" t="str">
            <v>Provision for Income Tax</v>
          </cell>
        </row>
        <row r="706">
          <cell r="A706" t="str">
            <v/>
          </cell>
          <cell r="B706" t="str">
            <v>Total Profit / Loss</v>
          </cell>
        </row>
      </sheetData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/>
      <sheetData sheetId="14" refreshError="1"/>
      <sheetData sheetId="15" refreshError="1"/>
      <sheetData sheetId="1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000"/>
      <sheetName val="data_package"/>
      <sheetName val="stat local"/>
      <sheetName val="stat_local"/>
      <sheetName val="Group"/>
      <sheetName val="Total 01'05"/>
      <sheetName val="1201"/>
      <sheetName val="TB-Oct07"/>
      <sheetName val="เงินกู้ MGC"/>
      <sheetName val="CRITERIA1"/>
      <sheetName val="ELEC45-01"/>
      <sheetName val="MOTO"/>
      <sheetName val="A"/>
      <sheetName val="Inventory"/>
      <sheetName val="Accure"/>
      <sheetName val="Overall PLATT"/>
      <sheetName val="MR.MEYER"/>
      <sheetName val="stat_local1"/>
      <sheetName val="Total_01'05"/>
      <sheetName val="เงินกู้_MGC"/>
      <sheetName val="bblยังไม่จ่าย"/>
      <sheetName val="SAP Open Items Data"/>
      <sheetName val="BOT Rate"/>
      <sheetName val="Maturity Data"/>
      <sheetName val="Avg BOT"/>
      <sheetName val="Hedge Vol &amp; G-L"/>
      <sheetName val="Unearned_OLD"/>
      <sheetName val="Detail of exchange rate"/>
      <sheetName val="DealerData"/>
      <sheetName val="YQty"/>
      <sheetName val="MAT"/>
      <sheetName val="F1"/>
      <sheetName val="Tb 31.12.15"/>
      <sheetName val="Group TB 31.10.2015"/>
      <sheetName val="สมุดรายวัน"/>
      <sheetName val="CIPA"/>
      <sheetName val="Sheet1"/>
      <sheetName val=" nfcst_py"/>
      <sheetName val="#366-6E"/>
      <sheetName val="5).Action Plan BL Debone"/>
      <sheetName val="NHMT"/>
      <sheetName val="เงินกู้ธนช"/>
      <sheetName val="SML"/>
      <sheetName val="CF-14-16"/>
      <sheetName val="BS (ToP)"/>
      <sheetName val="stat_local2"/>
      <sheetName val="Total_01'051"/>
      <sheetName val="เงินกู้_MGC1"/>
      <sheetName val="Overall_PLATT"/>
      <sheetName val="MR_MEYER"/>
      <sheetName val="SAP_Open_Items_Data"/>
      <sheetName val="_nfcst_py"/>
      <sheetName val="BOT_Rate"/>
      <sheetName val="Maturity_Data"/>
      <sheetName val="Avg_BOT"/>
      <sheetName val="Hedge_Vol_&amp;_G-L"/>
      <sheetName val="Detail_of_exchange_rate"/>
      <sheetName val="Tb_31_12_15"/>
      <sheetName val="Group_TB_31_10_2015"/>
      <sheetName val="5)_Action_Plan_BL_Debone"/>
      <sheetName val="BS_(ToP)"/>
      <sheetName val="3-ADJ"/>
      <sheetName val="14"/>
      <sheetName val="FA Register"/>
      <sheetName val="Latex Qty&amp;Price (2)"/>
      <sheetName val="Calculation PS"/>
      <sheetName val="Trial Balance"/>
      <sheetName val="#REF"/>
      <sheetName val="DETAIL"/>
      <sheetName val="TB"/>
      <sheetName val="คำชี้แจง"/>
      <sheetName val="P&amp;L"/>
      <sheetName val="BATCH_M"/>
      <sheetName val="data"/>
      <sheetName val="stat_local3"/>
      <sheetName val="Total_01'052"/>
      <sheetName val="เงินกู้_MGC2"/>
      <sheetName val="Overall_PLATT1"/>
      <sheetName val="MR_MEYER1"/>
      <sheetName val="SAP_Open_Items_Data1"/>
      <sheetName val="_nfcst_py1"/>
      <sheetName val="BOT_Rate1"/>
      <sheetName val="Maturity_Data1"/>
      <sheetName val="Avg_BOT1"/>
      <sheetName val="Hedge_Vol_&amp;_G-L1"/>
      <sheetName val="Detail_of_exchange_rate1"/>
      <sheetName val="Tb_31_12_151"/>
      <sheetName val="Group_TB_31_10_20151"/>
      <sheetName val="5)_Action_Plan_BL_Debone1"/>
      <sheetName val="BS_(ToP)1"/>
      <sheetName val="Latex_Qty&amp;Price_(2)"/>
      <sheetName val="FA_Register"/>
      <sheetName val="Deferred tax Adjs Clo (P) Q2'18"/>
      <sheetName val="発停サイクル表"/>
      <sheetName val="GL 2018 Q3 - ver1"/>
      <sheetName val="TFB-1998"/>
      <sheetName val="Q2 EXPECTED"/>
      <sheetName val="BS"/>
      <sheetName val="2017 Expense Break down"/>
      <sheetName val="Trial_Balance"/>
      <sheetName val="stat_local5"/>
      <sheetName val="Total_01'054"/>
      <sheetName val="Overall_PLATT3"/>
      <sheetName val="MR_MEYER3"/>
      <sheetName val="BOT_Rate3"/>
      <sheetName val="Maturity_Data3"/>
      <sheetName val="Avg_BOT3"/>
      <sheetName val="Hedge_Vol_&amp;_G-L3"/>
      <sheetName val="เงินกู้_MGC4"/>
      <sheetName val="Detail_of_exchange_rate3"/>
      <sheetName val="SAP_Open_Items_Data3"/>
      <sheetName val="Tb_31_12_153"/>
      <sheetName val="Group_TB_31_10_20153"/>
      <sheetName val="_nfcst_py3"/>
      <sheetName val="5)_Action_Plan_BL_Debone3"/>
      <sheetName val="BS_(ToP)3"/>
      <sheetName val="FA_Register2"/>
      <sheetName val="Latex_Qty&amp;Price_(2)2"/>
      <sheetName val="Trial_Balance2"/>
      <sheetName val="stat_local4"/>
      <sheetName val="Total_01'053"/>
      <sheetName val="Overall_PLATT2"/>
      <sheetName val="MR_MEYER2"/>
      <sheetName val="BOT_Rate2"/>
      <sheetName val="Maturity_Data2"/>
      <sheetName val="Avg_BOT2"/>
      <sheetName val="Hedge_Vol_&amp;_G-L2"/>
      <sheetName val="เงินกู้_MGC3"/>
      <sheetName val="Detail_of_exchange_rate2"/>
      <sheetName val="SAP_Open_Items_Data2"/>
      <sheetName val="Tb_31_12_152"/>
      <sheetName val="Group_TB_31_10_20152"/>
      <sheetName val="_nfcst_py2"/>
      <sheetName val="5)_Action_Plan_BL_Debone2"/>
      <sheetName val="BS_(ToP)2"/>
      <sheetName val="FA_Register1"/>
      <sheetName val="Latex_Qty&amp;Price_(2)1"/>
      <sheetName val="Trial_Balance1"/>
      <sheetName val="stat_local6"/>
      <sheetName val="Total_01'055"/>
      <sheetName val="Overall_PLATT4"/>
      <sheetName val="MR_MEYER4"/>
      <sheetName val="BOT_Rate4"/>
      <sheetName val="Maturity_Data4"/>
      <sheetName val="Avg_BOT4"/>
      <sheetName val="Hedge_Vol_&amp;_G-L4"/>
      <sheetName val="เงินกู้_MGC5"/>
      <sheetName val="Detail_of_exchange_rate4"/>
      <sheetName val="SAP_Open_Items_Data4"/>
      <sheetName val="Tb_31_12_154"/>
      <sheetName val="Group_TB_31_10_20154"/>
      <sheetName val="_nfcst_py4"/>
      <sheetName val="5)_Action_Plan_BL_Debone4"/>
      <sheetName val="BS_(ToP)4"/>
      <sheetName val="FA_Register3"/>
      <sheetName val="Latex_Qty&amp;Price_(2)3"/>
      <sheetName val="Trial_Balance3"/>
      <sheetName val="stat_local7"/>
      <sheetName val="Total_01'056"/>
      <sheetName val="Overall_PLATT5"/>
      <sheetName val="MR_MEYER5"/>
      <sheetName val="BOT_Rate5"/>
      <sheetName val="Maturity_Data5"/>
      <sheetName val="Avg_BOT5"/>
      <sheetName val="Hedge_Vol_&amp;_G-L5"/>
      <sheetName val="เงินกู้_MGC6"/>
      <sheetName val="Detail_of_exchange_rate5"/>
      <sheetName val="SAP_Open_Items_Data5"/>
      <sheetName val="Tb_31_12_155"/>
      <sheetName val="Group_TB_31_10_20155"/>
      <sheetName val="_nfcst_py5"/>
      <sheetName val="5)_Action_Plan_BL_Debone5"/>
      <sheetName val="BS_(ToP)5"/>
      <sheetName val="FA_Register4"/>
      <sheetName val="Latex_Qty&amp;Price_(2)4"/>
      <sheetName val="Trial_Balance4"/>
      <sheetName val="NSC-BS11-02"/>
      <sheetName val="Database"/>
      <sheetName val="MOULD"/>
      <sheetName val="O300"/>
      <sheetName val="Master TB"/>
      <sheetName val="R300"/>
      <sheetName val="数量"/>
      <sheetName val="F3-3GP"/>
      <sheetName val="Sheet2"/>
      <sheetName val="PNT-QUOT-#3"/>
      <sheetName val="COAT&amp;WRAP-QIOT-#3"/>
      <sheetName val="Statement-BAHT"/>
      <sheetName val="mapping"/>
      <sheetName val="SCB 1 - Current"/>
      <sheetName val="SCB 2 - Current"/>
      <sheetName val="Cal_help"/>
      <sheetName val="CF-C(+Graph)"/>
      <sheetName val="stat_local8"/>
      <sheetName val="Total_01'057"/>
      <sheetName val="Overall_PLATT6"/>
      <sheetName val="MR_MEYER6"/>
      <sheetName val="เงินกู้_MGC7"/>
      <sheetName val="BOT_Rate6"/>
      <sheetName val="Maturity_Data6"/>
      <sheetName val="Avg_BOT6"/>
      <sheetName val="Hedge_Vol_&amp;_G-L6"/>
      <sheetName val="Detail_of_exchange_rate6"/>
      <sheetName val="SAP_Open_Items_Data6"/>
      <sheetName val="Tb_31_12_156"/>
      <sheetName val="Group_TB_31_10_20156"/>
      <sheetName val="_nfcst_py6"/>
      <sheetName val="5)_Action_Plan_BL_Debone6"/>
      <sheetName val="BS_(ToP)6"/>
      <sheetName val="FA_Register5"/>
      <sheetName val="Latex_Qty&amp;Price_(2)5"/>
      <sheetName val="Trial_Balance5"/>
      <sheetName val="Calculation_PS"/>
      <sheetName val="GL_2018_Q3_-_ver1"/>
      <sheetName val="Deferred_tax_Adjs_Clo_(P)_Q2'18"/>
      <sheetName val="Q2_EXPECTED"/>
      <sheetName val="2017_Expense_Break_down"/>
      <sheetName val="Master_TB"/>
      <sheetName val="TREND"/>
      <sheetName val="損益分岐点"/>
      <sheetName val="表紙"/>
      <sheetName val="L410"/>
      <sheetName val="ocean voyage"/>
      <sheetName val="国内HSP"/>
      <sheetName val="co"/>
      <sheetName val="WIP"/>
      <sheetName val="LCQ"/>
      <sheetName val="actlst01d"/>
      <sheetName val="PL"/>
      <sheetName val="TOTAL"/>
      <sheetName val="BD"/>
      <sheetName val="TBE_2004012"/>
      <sheetName val="손익"/>
      <sheetName val="2005 DATA"/>
      <sheetName val="AcqBS"/>
      <sheetName val="OtherKPI"/>
      <sheetName val="stat_local9"/>
      <sheetName val="Total_01'058"/>
      <sheetName val="Overall_PLATT7"/>
      <sheetName val="MR_MEYER7"/>
      <sheetName val="เงินกู้_MGC8"/>
      <sheetName val="BOT_Rate7"/>
      <sheetName val="Maturity_Data7"/>
      <sheetName val="Avg_BOT7"/>
      <sheetName val="Hedge_Vol_&amp;_G-L7"/>
      <sheetName val="SAP_Open_Items_Data7"/>
      <sheetName val="Detail_of_exchange_rate7"/>
      <sheetName val="Tb_31_12_157"/>
      <sheetName val="Group_TB_31_10_20157"/>
      <sheetName val="_nfcst_py7"/>
      <sheetName val="5)_Action_Plan_BL_Debone7"/>
      <sheetName val="BS_(ToP)7"/>
      <sheetName val="FA_Register6"/>
      <sheetName val="Trial_Balance6"/>
      <sheetName val="Latex_Qty&amp;Price_(2)6"/>
      <sheetName val="Calculation_PS1"/>
      <sheetName val="Deferred_tax_Adjs_Clo_(P)_Q2'11"/>
      <sheetName val="GL_2018_Q3_-_ver11"/>
      <sheetName val="2017_Expense_Break_down1"/>
      <sheetName val="Q2_EXPECTED1"/>
      <sheetName val="Master_TB1"/>
      <sheetName val="ocean_voyage"/>
      <sheetName val="SCB_1_-_Current"/>
      <sheetName val="SCB_2_-_Current"/>
      <sheetName val="10"/>
      <sheetName val="11"/>
      <sheetName val="FEBRUARY"/>
      <sheetName val="group type"/>
      <sheetName val="ชื่อหุ้น"/>
      <sheetName val="B&amp;S 1999"/>
      <sheetName val="総括"/>
      <sheetName val="Customize Your Invoice"/>
      <sheetName val="세부내용"/>
      <sheetName val="両側規格のグラフ"/>
      <sheetName val="八月份CO号"/>
      <sheetName val="1-1.BS"/>
      <sheetName val="LOCAL MARKET"/>
      <sheetName val="NEW LOCAL"/>
      <sheetName val="OUTSIDE MARKET"/>
      <sheetName val="AJUSTES"/>
      <sheetName val="CONSOLIDATED"/>
      <sheetName val=" Code -สิทธิรักษาพยาบาล1-9-53"/>
      <sheetName val="Salary  StructureBK. 20-12- (2)"/>
      <sheetName val="REPORT"/>
      <sheetName val="MA"/>
      <sheetName val="10K4"/>
      <sheetName val="donnee lct"/>
      <sheetName val="I-Données_de_base"/>
      <sheetName val="Margins"/>
      <sheetName val="stat_local10"/>
      <sheetName val="Total_01'059"/>
      <sheetName val="Overall_PLATT8"/>
      <sheetName val="MR_MEYER8"/>
      <sheetName val="เงินกู้_MGC9"/>
      <sheetName val="BOT_Rate8"/>
      <sheetName val="Maturity_Data8"/>
      <sheetName val="Avg_BOT8"/>
      <sheetName val="Hedge_Vol_&amp;_G-L8"/>
      <sheetName val="Detail_of_exchange_rate8"/>
      <sheetName val="SAP_Open_Items_Data8"/>
      <sheetName val="Tb_31_12_158"/>
      <sheetName val="Group_TB_31_10_20158"/>
      <sheetName val="_nfcst_py8"/>
      <sheetName val="5)_Action_Plan_BL_Debone8"/>
      <sheetName val="BS_(ToP)8"/>
      <sheetName val="FA_Register7"/>
      <sheetName val="Latex_Qty&amp;Price_(2)7"/>
      <sheetName val="Trial_Balance7"/>
      <sheetName val="Calculation_PS2"/>
      <sheetName val="GL_2018_Q3_-_ver12"/>
      <sheetName val="Deferred_tax_Adjs_Clo_(P)_Q2'12"/>
      <sheetName val="Master_TB2"/>
      <sheetName val="2017_Expense_Break_down2"/>
      <sheetName val="Q2_EXPECTED2"/>
      <sheetName val="ocean_voyage1"/>
      <sheetName val="SCB_1_-_Current1"/>
      <sheetName val="SCB_2_-_Current1"/>
      <sheetName val="2005_DATA"/>
      <sheetName val="_Code_-สิทธิรักษาพยาบาล1-9-53"/>
      <sheetName val="Salary__StructureBK__20-12-_(2)"/>
      <sheetName val="group_type"/>
      <sheetName val="Breakeven Analysis"/>
      <sheetName val="ที่ดินอาคาร อุปกรณ์"/>
      <sheetName val="VL"/>
      <sheetName val="TN"/>
      <sheetName val="ND"/>
      <sheetName val="N-4.4"/>
      <sheetName val="iGrouping"/>
      <sheetName val="Rate"/>
      <sheetName val="detailed pl-svcs"/>
      <sheetName val="P1"/>
      <sheetName val="MainComp"/>
      <sheetName val="falso"/>
      <sheetName val="report detial"/>
      <sheetName val="exchange rate"/>
      <sheetName val="mix"/>
      <sheetName val="เงินกู้ธนชาติ"/>
      <sheetName val="qtr3"/>
      <sheetName val="qtr4"/>
      <sheetName val="table"/>
      <sheetName val="MFA"/>
      <sheetName val="B1"/>
      <sheetName val="Puerto Rico"/>
      <sheetName val="graph"/>
      <sheetName val="15310000 (2010)"/>
      <sheetName val="stat_local11"/>
      <sheetName val="Total_01'0510"/>
      <sheetName val="MR_MEYER9"/>
      <sheetName val="Overall_PLATT9"/>
      <sheetName val="BOT_Rate9"/>
      <sheetName val="Maturity_Data9"/>
      <sheetName val="Avg_BOT9"/>
      <sheetName val="Hedge_Vol_&amp;_G-L9"/>
      <sheetName val="เงินกู้_MGC10"/>
      <sheetName val="Detail_of_exchange_rate9"/>
      <sheetName val="SAP_Open_Items_Data9"/>
      <sheetName val="Tb_31_12_159"/>
      <sheetName val="Group_TB_31_10_20159"/>
      <sheetName val="_nfcst_py9"/>
      <sheetName val="5)_Action_Plan_BL_Debone9"/>
      <sheetName val="BS_(ToP)9"/>
      <sheetName val="FA_Register8"/>
      <sheetName val="Latex_Qty&amp;Price_(2)8"/>
      <sheetName val="Trial_Balance8"/>
      <sheetName val="Calculation_PS3"/>
      <sheetName val="GL_2018_Q3_-_ver13"/>
      <sheetName val="Q2_EXPECTED3"/>
      <sheetName val="2017_Expense_Break_down3"/>
      <sheetName val="Deferred_tax_Adjs_Clo_(P)_Q2'13"/>
      <sheetName val="Master_TB3"/>
      <sheetName val="ocean_voyage2"/>
      <sheetName val="SCB_1_-_Current2"/>
      <sheetName val="SCB_2_-_Current2"/>
      <sheetName val="2005_DATA1"/>
      <sheetName val="_Code_-สิทธิรักษาพยาบาล1-9-531"/>
      <sheetName val="Salary__StructureBK__20-12-_(21"/>
      <sheetName val="group_type1"/>
      <sheetName val="donnee_lct"/>
      <sheetName val="Breakeven_Analysis"/>
      <sheetName val="detailed_pl-svcs"/>
      <sheetName val="LOCAL_MARKET"/>
      <sheetName val="NEW_LOCAL"/>
      <sheetName val="OUTSIDE_MARKET"/>
      <sheetName val="ที่ดินอาคาร_อุปกรณ์"/>
      <sheetName val="B&amp;S_1999"/>
      <sheetName val="Customize_Your_Invoice"/>
      <sheetName val="1-1_BS"/>
      <sheetName val="15310000_(2010)"/>
      <sheetName val="NOTE 29"/>
      <sheetName val="Library Procedures"/>
      <sheetName val="Summary"/>
      <sheetName val="SUM"/>
      <sheetName val="BMCT2003"/>
      <sheetName val="ฝ่ายบัญชีและการเงิน"/>
      <sheetName val="STart"/>
      <sheetName val="assumption"/>
      <sheetName val="Main"/>
      <sheetName val="Control List"/>
      <sheetName val="Control_List"/>
      <sheetName val="J2"/>
      <sheetName val="J1"/>
      <sheetName val="Control_List1"/>
      <sheetName val="基本量販店動向"/>
      <sheetName val="Amortization Table"/>
      <sheetName val="Data2007"/>
      <sheetName val="Control_List2"/>
      <sheetName val="3A STD"/>
      <sheetName val="4003-1 lead"/>
      <sheetName val="exchange_rate"/>
      <sheetName val="report_detial"/>
      <sheetName val="N-4_4"/>
    </sheetNames>
    <sheetDataSet>
      <sheetData sheetId="0">
        <row r="769">
          <cell r="D769">
            <v>0</v>
          </cell>
        </row>
      </sheetData>
      <sheetData sheetId="1">
        <row r="769">
          <cell r="D769">
            <v>0</v>
          </cell>
        </row>
      </sheetData>
      <sheetData sheetId="2" refreshError="1">
        <row r="769">
          <cell r="D769">
            <v>0</v>
          </cell>
        </row>
        <row r="770">
          <cell r="D770">
            <v>10501106.08</v>
          </cell>
        </row>
        <row r="771">
          <cell r="D771">
            <v>0</v>
          </cell>
        </row>
        <row r="772">
          <cell r="D772">
            <v>1104480.77</v>
          </cell>
        </row>
        <row r="773">
          <cell r="D773">
            <v>0</v>
          </cell>
        </row>
        <row r="774">
          <cell r="D774">
            <v>0</v>
          </cell>
        </row>
        <row r="775">
          <cell r="D775">
            <v>0</v>
          </cell>
        </row>
        <row r="776">
          <cell r="D776">
            <v>4888808.6100000003</v>
          </cell>
        </row>
        <row r="777">
          <cell r="D777">
            <v>-2137403.85</v>
          </cell>
        </row>
        <row r="778">
          <cell r="D778">
            <v>0</v>
          </cell>
        </row>
        <row r="779">
          <cell r="D779">
            <v>0</v>
          </cell>
        </row>
        <row r="780">
          <cell r="D780">
            <v>-2189387.61</v>
          </cell>
        </row>
        <row r="781">
          <cell r="D781">
            <v>0</v>
          </cell>
        </row>
        <row r="782">
          <cell r="D782">
            <v>24892.49</v>
          </cell>
        </row>
        <row r="783">
          <cell r="D783">
            <v>0</v>
          </cell>
        </row>
        <row r="784">
          <cell r="D784">
            <v>70000000</v>
          </cell>
        </row>
        <row r="785">
          <cell r="D785">
            <v>0</v>
          </cell>
        </row>
        <row r="786">
          <cell r="D786">
            <v>-184467.44</v>
          </cell>
        </row>
        <row r="787">
          <cell r="D787">
            <v>8086.43</v>
          </cell>
        </row>
        <row r="788">
          <cell r="D788">
            <v>0</v>
          </cell>
        </row>
        <row r="789">
          <cell r="D789">
            <v>0</v>
          </cell>
        </row>
        <row r="790">
          <cell r="D790">
            <v>-68854711.370000005</v>
          </cell>
        </row>
        <row r="791">
          <cell r="D791">
            <v>0</v>
          </cell>
        </row>
        <row r="792">
          <cell r="D792">
            <v>0</v>
          </cell>
        </row>
        <row r="793">
          <cell r="D793">
            <v>-1357894.15</v>
          </cell>
        </row>
        <row r="794">
          <cell r="D794">
            <v>0</v>
          </cell>
        </row>
        <row r="795">
          <cell r="D795">
            <v>0</v>
          </cell>
        </row>
        <row r="796">
          <cell r="D796">
            <v>0</v>
          </cell>
        </row>
        <row r="797">
          <cell r="D797">
            <v>0</v>
          </cell>
        </row>
        <row r="798">
          <cell r="D798">
            <v>0</v>
          </cell>
        </row>
        <row r="799">
          <cell r="D799">
            <v>0</v>
          </cell>
        </row>
        <row r="800">
          <cell r="D800">
            <v>0</v>
          </cell>
        </row>
        <row r="801">
          <cell r="D801">
            <v>0</v>
          </cell>
        </row>
        <row r="802">
          <cell r="D802">
            <v>0</v>
          </cell>
        </row>
        <row r="803">
          <cell r="D803">
            <v>0</v>
          </cell>
        </row>
        <row r="804">
          <cell r="D804">
            <v>0</v>
          </cell>
        </row>
        <row r="805">
          <cell r="D805">
            <v>0</v>
          </cell>
        </row>
        <row r="806">
          <cell r="D806">
            <v>0</v>
          </cell>
        </row>
        <row r="807">
          <cell r="D807">
            <v>0</v>
          </cell>
        </row>
        <row r="808">
          <cell r="D808">
            <v>0</v>
          </cell>
        </row>
        <row r="809">
          <cell r="D809">
            <v>0</v>
          </cell>
        </row>
        <row r="810">
          <cell r="D810">
            <v>0</v>
          </cell>
        </row>
        <row r="811">
          <cell r="D811">
            <v>0</v>
          </cell>
        </row>
        <row r="812">
          <cell r="D812">
            <v>0</v>
          </cell>
        </row>
        <row r="813">
          <cell r="D813">
            <v>0</v>
          </cell>
        </row>
        <row r="814">
          <cell r="D814">
            <v>0</v>
          </cell>
        </row>
        <row r="815">
          <cell r="D815">
            <v>0</v>
          </cell>
        </row>
        <row r="816">
          <cell r="D816">
            <v>0</v>
          </cell>
        </row>
        <row r="817">
          <cell r="D817">
            <v>0</v>
          </cell>
        </row>
        <row r="818">
          <cell r="D818">
            <v>0</v>
          </cell>
        </row>
        <row r="819">
          <cell r="D819">
            <v>9770457.4700000007</v>
          </cell>
        </row>
        <row r="820">
          <cell r="D820">
            <v>0</v>
          </cell>
        </row>
        <row r="821">
          <cell r="D821">
            <v>0</v>
          </cell>
        </row>
        <row r="822">
          <cell r="D822">
            <v>0</v>
          </cell>
        </row>
        <row r="823">
          <cell r="D823">
            <v>-188894.44</v>
          </cell>
        </row>
        <row r="824">
          <cell r="D824">
            <v>-67650</v>
          </cell>
        </row>
        <row r="825">
          <cell r="D825">
            <v>0</v>
          </cell>
        </row>
        <row r="826">
          <cell r="D826">
            <v>-119312.55</v>
          </cell>
        </row>
        <row r="827">
          <cell r="D827">
            <v>0</v>
          </cell>
        </row>
        <row r="828">
          <cell r="D828">
            <v>0</v>
          </cell>
        </row>
        <row r="829">
          <cell r="D829">
            <v>0</v>
          </cell>
        </row>
        <row r="830">
          <cell r="D830">
            <v>1571805.4</v>
          </cell>
        </row>
        <row r="831">
          <cell r="D831">
            <v>0</v>
          </cell>
        </row>
        <row r="832">
          <cell r="D832">
            <v>801634.5</v>
          </cell>
        </row>
        <row r="833">
          <cell r="D833">
            <v>9713596.1799999997</v>
          </cell>
        </row>
        <row r="834">
          <cell r="D834">
            <v>-19569.439999999999</v>
          </cell>
        </row>
        <row r="835">
          <cell r="D835">
            <v>0</v>
          </cell>
        </row>
        <row r="836">
          <cell r="D836">
            <v>0</v>
          </cell>
        </row>
        <row r="837">
          <cell r="D837">
            <v>0</v>
          </cell>
        </row>
        <row r="838">
          <cell r="D838">
            <v>0</v>
          </cell>
        </row>
        <row r="839">
          <cell r="D839">
            <v>0</v>
          </cell>
        </row>
        <row r="840">
          <cell r="D840">
            <v>0</v>
          </cell>
        </row>
        <row r="841">
          <cell r="D841">
            <v>3601587.78</v>
          </cell>
        </row>
        <row r="842">
          <cell r="D842">
            <v>-603215.9</v>
          </cell>
        </row>
        <row r="843">
          <cell r="D843">
            <v>0</v>
          </cell>
        </row>
        <row r="844">
          <cell r="D844">
            <v>95762.5</v>
          </cell>
        </row>
        <row r="845">
          <cell r="D845">
            <v>0</v>
          </cell>
        </row>
        <row r="846">
          <cell r="D846">
            <v>0</v>
          </cell>
        </row>
        <row r="847">
          <cell r="D847">
            <v>0</v>
          </cell>
        </row>
        <row r="848">
          <cell r="D848">
            <v>3179.2</v>
          </cell>
        </row>
        <row r="849">
          <cell r="D849">
            <v>-180506.67</v>
          </cell>
        </row>
        <row r="850">
          <cell r="D850">
            <v>-270904.88</v>
          </cell>
        </row>
        <row r="851">
          <cell r="D851">
            <v>-41671.11</v>
          </cell>
        </row>
        <row r="852">
          <cell r="D852">
            <v>1827873.74</v>
          </cell>
        </row>
        <row r="853">
          <cell r="D853">
            <v>0</v>
          </cell>
        </row>
        <row r="854">
          <cell r="D854">
            <v>0</v>
          </cell>
        </row>
        <row r="855">
          <cell r="D855">
            <v>0</v>
          </cell>
        </row>
        <row r="856">
          <cell r="D856">
            <v>630942.74</v>
          </cell>
        </row>
        <row r="857">
          <cell r="D857">
            <v>0</v>
          </cell>
        </row>
        <row r="858">
          <cell r="D858">
            <v>-171855.28</v>
          </cell>
        </row>
        <row r="859">
          <cell r="D859">
            <v>0</v>
          </cell>
        </row>
        <row r="860">
          <cell r="D860">
            <v>-88604.12</v>
          </cell>
        </row>
        <row r="861">
          <cell r="D861">
            <v>0</v>
          </cell>
        </row>
        <row r="862">
          <cell r="D862">
            <v>0</v>
          </cell>
        </row>
        <row r="863">
          <cell r="D863">
            <v>0</v>
          </cell>
        </row>
        <row r="864">
          <cell r="D864">
            <v>0</v>
          </cell>
        </row>
        <row r="865">
          <cell r="D865">
            <v>261245.25</v>
          </cell>
        </row>
        <row r="866">
          <cell r="D866">
            <v>0</v>
          </cell>
        </row>
        <row r="867">
          <cell r="D867">
            <v>150018</v>
          </cell>
        </row>
        <row r="868">
          <cell r="D868">
            <v>0</v>
          </cell>
        </row>
        <row r="869">
          <cell r="D869">
            <v>-86808.92</v>
          </cell>
        </row>
        <row r="870">
          <cell r="D870">
            <v>0</v>
          </cell>
        </row>
        <row r="871">
          <cell r="D871">
            <v>3752.49</v>
          </cell>
        </row>
        <row r="872">
          <cell r="D872">
            <v>3232758.37</v>
          </cell>
        </row>
        <row r="873">
          <cell r="D873">
            <v>0</v>
          </cell>
        </row>
        <row r="874">
          <cell r="D874">
            <v>-6100853.0099999998</v>
          </cell>
        </row>
        <row r="875">
          <cell r="D875">
            <v>0</v>
          </cell>
        </row>
        <row r="876">
          <cell r="D876">
            <v>0</v>
          </cell>
        </row>
        <row r="877">
          <cell r="D877">
            <v>5770.46</v>
          </cell>
        </row>
        <row r="878">
          <cell r="D878">
            <v>18257.07</v>
          </cell>
        </row>
        <row r="879">
          <cell r="D879">
            <v>4788533.53</v>
          </cell>
        </row>
        <row r="880">
          <cell r="D880">
            <v>107407</v>
          </cell>
        </row>
        <row r="881">
          <cell r="D881">
            <v>0</v>
          </cell>
        </row>
        <row r="882">
          <cell r="D882">
            <v>0</v>
          </cell>
        </row>
        <row r="883">
          <cell r="D883">
            <v>829626.26</v>
          </cell>
        </row>
        <row r="884">
          <cell r="D884">
            <v>-240581.7</v>
          </cell>
        </row>
        <row r="885">
          <cell r="D885">
            <v>240581.7</v>
          </cell>
        </row>
        <row r="886">
          <cell r="D886">
            <v>-651440.05000000005</v>
          </cell>
        </row>
        <row r="887">
          <cell r="D887">
            <v>0</v>
          </cell>
        </row>
        <row r="888">
          <cell r="D888">
            <v>0</v>
          </cell>
        </row>
        <row r="889">
          <cell r="D889">
            <v>0</v>
          </cell>
        </row>
        <row r="890">
          <cell r="D890">
            <v>0</v>
          </cell>
        </row>
        <row r="891">
          <cell r="D891">
            <v>88000</v>
          </cell>
        </row>
        <row r="892">
          <cell r="D892">
            <v>0</v>
          </cell>
        </row>
        <row r="893">
          <cell r="D893">
            <v>-84430.56</v>
          </cell>
        </row>
        <row r="894">
          <cell r="D894">
            <v>-137293.73000000001</v>
          </cell>
        </row>
        <row r="895">
          <cell r="D895">
            <v>0</v>
          </cell>
        </row>
        <row r="896">
          <cell r="D896">
            <v>-27832.66</v>
          </cell>
        </row>
        <row r="897">
          <cell r="D897">
            <v>-12842.3</v>
          </cell>
        </row>
        <row r="898">
          <cell r="D898">
            <v>0</v>
          </cell>
        </row>
        <row r="899">
          <cell r="D899">
            <v>-15000000</v>
          </cell>
        </row>
        <row r="900">
          <cell r="D900">
            <v>-5555.56</v>
          </cell>
        </row>
        <row r="901">
          <cell r="D901">
            <v>0</v>
          </cell>
        </row>
        <row r="902">
          <cell r="D902">
            <v>0</v>
          </cell>
        </row>
        <row r="903">
          <cell r="D903">
            <v>0</v>
          </cell>
        </row>
        <row r="904">
          <cell r="D904">
            <v>0</v>
          </cell>
        </row>
        <row r="905">
          <cell r="D905">
            <v>-11312181.82</v>
          </cell>
        </row>
        <row r="906">
          <cell r="D906">
            <v>-304</v>
          </cell>
        </row>
        <row r="907">
          <cell r="D907">
            <v>0</v>
          </cell>
        </row>
        <row r="908">
          <cell r="D908">
            <v>0</v>
          </cell>
        </row>
        <row r="909">
          <cell r="D909">
            <v>0</v>
          </cell>
        </row>
        <row r="910">
          <cell r="D910">
            <v>15801.5</v>
          </cell>
        </row>
        <row r="911">
          <cell r="D911">
            <v>836033.12</v>
          </cell>
        </row>
        <row r="912">
          <cell r="D912">
            <v>-548629.44999999995</v>
          </cell>
        </row>
        <row r="913">
          <cell r="D913">
            <v>-2856845.65</v>
          </cell>
        </row>
        <row r="914">
          <cell r="D914">
            <v>0</v>
          </cell>
        </row>
        <row r="915">
          <cell r="D915">
            <v>0</v>
          </cell>
        </row>
        <row r="916">
          <cell r="D916">
            <v>-8902825.0700000003</v>
          </cell>
        </row>
        <row r="917">
          <cell r="D917">
            <v>0</v>
          </cell>
        </row>
        <row r="918">
          <cell r="D918">
            <v>776462.61</v>
          </cell>
        </row>
        <row r="919">
          <cell r="D919">
            <v>-67884</v>
          </cell>
        </row>
        <row r="920">
          <cell r="D920">
            <v>5973202.4400000004</v>
          </cell>
        </row>
        <row r="921">
          <cell r="D921">
            <v>-29040.25</v>
          </cell>
        </row>
        <row r="922">
          <cell r="D922">
            <v>0</v>
          </cell>
        </row>
        <row r="923">
          <cell r="D923">
            <v>68738</v>
          </cell>
        </row>
        <row r="924">
          <cell r="D924">
            <v>-4434589.04</v>
          </cell>
        </row>
        <row r="925">
          <cell r="D925">
            <v>55683.4</v>
          </cell>
        </row>
        <row r="926">
          <cell r="D926">
            <v>381103.61</v>
          </cell>
        </row>
        <row r="927">
          <cell r="D927">
            <v>-3874.12</v>
          </cell>
        </row>
        <row r="928">
          <cell r="D928">
            <v>-340165.54</v>
          </cell>
        </row>
        <row r="929">
          <cell r="D929">
            <v>-1549338.88</v>
          </cell>
        </row>
        <row r="930">
          <cell r="D930">
            <v>-213500</v>
          </cell>
        </row>
        <row r="931">
          <cell r="D931">
            <v>-6169750</v>
          </cell>
        </row>
        <row r="932">
          <cell r="D932">
            <v>0</v>
          </cell>
        </row>
        <row r="933">
          <cell r="D933">
            <v>0</v>
          </cell>
        </row>
        <row r="934">
          <cell r="D934">
            <v>0</v>
          </cell>
        </row>
        <row r="935">
          <cell r="D935">
            <v>0</v>
          </cell>
        </row>
        <row r="936">
          <cell r="D936">
            <v>5664773</v>
          </cell>
        </row>
        <row r="937">
          <cell r="D937">
            <v>0</v>
          </cell>
        </row>
        <row r="938">
          <cell r="D938">
            <v>0</v>
          </cell>
        </row>
        <row r="939">
          <cell r="D939">
            <v>-1863069.79</v>
          </cell>
        </row>
        <row r="940">
          <cell r="D940">
            <v>0</v>
          </cell>
        </row>
        <row r="941">
          <cell r="D941">
            <v>0</v>
          </cell>
        </row>
        <row r="942">
          <cell r="D942">
            <v>0</v>
          </cell>
        </row>
        <row r="943">
          <cell r="D943">
            <v>0</v>
          </cell>
        </row>
        <row r="944">
          <cell r="D944">
            <v>0</v>
          </cell>
        </row>
        <row r="945">
          <cell r="D945">
            <v>0</v>
          </cell>
        </row>
        <row r="946">
          <cell r="D946">
            <v>98610000</v>
          </cell>
        </row>
        <row r="947">
          <cell r="D947">
            <v>0</v>
          </cell>
        </row>
        <row r="948">
          <cell r="D948">
            <v>0</v>
          </cell>
        </row>
        <row r="949">
          <cell r="D949">
            <v>-875</v>
          </cell>
        </row>
        <row r="950">
          <cell r="D950">
            <v>-3174509.31</v>
          </cell>
        </row>
        <row r="951">
          <cell r="D951">
            <v>0</v>
          </cell>
        </row>
        <row r="952">
          <cell r="D952">
            <v>0</v>
          </cell>
        </row>
        <row r="953">
          <cell r="D953">
            <v>0</v>
          </cell>
        </row>
        <row r="954">
          <cell r="D954">
            <v>0</v>
          </cell>
        </row>
        <row r="955">
          <cell r="D955">
            <v>525</v>
          </cell>
        </row>
        <row r="956">
          <cell r="D956">
            <v>2387146</v>
          </cell>
        </row>
        <row r="957">
          <cell r="D957">
            <v>0</v>
          </cell>
        </row>
        <row r="958">
          <cell r="D958">
            <v>174103.88</v>
          </cell>
        </row>
        <row r="959">
          <cell r="D959">
            <v>180506.67</v>
          </cell>
        </row>
        <row r="960">
          <cell r="D960">
            <v>27924.959999999999</v>
          </cell>
        </row>
        <row r="961">
          <cell r="D961">
            <v>-100222.26</v>
          </cell>
        </row>
        <row r="962">
          <cell r="D962">
            <v>0</v>
          </cell>
        </row>
        <row r="963">
          <cell r="D963">
            <v>0</v>
          </cell>
        </row>
        <row r="964">
          <cell r="D964">
            <v>0</v>
          </cell>
        </row>
        <row r="965">
          <cell r="D965">
            <v>0</v>
          </cell>
        </row>
        <row r="966">
          <cell r="D966">
            <v>0</v>
          </cell>
        </row>
        <row r="967">
          <cell r="D967">
            <v>0</v>
          </cell>
        </row>
        <row r="968">
          <cell r="D968">
            <v>0</v>
          </cell>
        </row>
        <row r="969">
          <cell r="D969">
            <v>0</v>
          </cell>
        </row>
        <row r="970">
          <cell r="D970">
            <v>0</v>
          </cell>
        </row>
        <row r="971">
          <cell r="D971">
            <v>0</v>
          </cell>
        </row>
        <row r="972">
          <cell r="D972">
            <v>0</v>
          </cell>
        </row>
        <row r="973">
          <cell r="D973">
            <v>0</v>
          </cell>
        </row>
        <row r="974">
          <cell r="D974">
            <v>0</v>
          </cell>
        </row>
        <row r="975">
          <cell r="D975">
            <v>0</v>
          </cell>
        </row>
        <row r="976">
          <cell r="D976">
            <v>0</v>
          </cell>
        </row>
        <row r="977">
          <cell r="D977">
            <v>0</v>
          </cell>
        </row>
        <row r="978">
          <cell r="D978">
            <v>0</v>
          </cell>
        </row>
        <row r="979">
          <cell r="D979">
            <v>4200</v>
          </cell>
        </row>
        <row r="980">
          <cell r="D980">
            <v>0</v>
          </cell>
        </row>
        <row r="981">
          <cell r="D981">
            <v>0</v>
          </cell>
        </row>
        <row r="982">
          <cell r="D982">
            <v>12120</v>
          </cell>
        </row>
        <row r="983">
          <cell r="D983">
            <v>7600</v>
          </cell>
        </row>
        <row r="984">
          <cell r="D984">
            <v>6355.27</v>
          </cell>
        </row>
        <row r="985">
          <cell r="D985">
            <v>23656</v>
          </cell>
        </row>
        <row r="986">
          <cell r="D986">
            <v>63800.4</v>
          </cell>
        </row>
        <row r="987">
          <cell r="D987">
            <v>71747.600000000006</v>
          </cell>
        </row>
        <row r="988">
          <cell r="D988">
            <v>29647.68</v>
          </cell>
        </row>
        <row r="989">
          <cell r="D989">
            <v>0</v>
          </cell>
        </row>
        <row r="990">
          <cell r="D990">
            <v>2000</v>
          </cell>
        </row>
        <row r="991">
          <cell r="D991">
            <v>1500</v>
          </cell>
        </row>
        <row r="992">
          <cell r="D992">
            <v>0</v>
          </cell>
        </row>
        <row r="993">
          <cell r="D993">
            <v>0</v>
          </cell>
        </row>
        <row r="994">
          <cell r="D994">
            <v>0</v>
          </cell>
        </row>
        <row r="995">
          <cell r="D995">
            <v>11030</v>
          </cell>
        </row>
        <row r="996">
          <cell r="D996">
            <v>121548</v>
          </cell>
        </row>
        <row r="997">
          <cell r="D997">
            <v>7946.5</v>
          </cell>
        </row>
        <row r="998">
          <cell r="D998">
            <v>0</v>
          </cell>
        </row>
        <row r="999">
          <cell r="D999">
            <v>0</v>
          </cell>
        </row>
        <row r="1000">
          <cell r="D1000">
            <v>22101.75</v>
          </cell>
        </row>
        <row r="1001">
          <cell r="D1001">
            <v>300</v>
          </cell>
        </row>
        <row r="1002">
          <cell r="D1002">
            <v>0</v>
          </cell>
        </row>
        <row r="1003">
          <cell r="D1003">
            <v>17710</v>
          </cell>
        </row>
        <row r="1004">
          <cell r="D1004">
            <v>16758</v>
          </cell>
        </row>
        <row r="1005">
          <cell r="D1005">
            <v>2061.86</v>
          </cell>
        </row>
        <row r="1006">
          <cell r="D1006">
            <v>35816.400000000001</v>
          </cell>
        </row>
        <row r="1007">
          <cell r="D1007">
            <v>312</v>
          </cell>
        </row>
        <row r="1008">
          <cell r="D1008">
            <v>67884</v>
          </cell>
        </row>
        <row r="1009">
          <cell r="D1009">
            <v>254536</v>
          </cell>
        </row>
        <row r="1010">
          <cell r="D1010">
            <v>0</v>
          </cell>
        </row>
        <row r="1011">
          <cell r="D1011">
            <v>21573.31</v>
          </cell>
        </row>
        <row r="1012">
          <cell r="D1012">
            <v>0</v>
          </cell>
        </row>
        <row r="1013">
          <cell r="D1013">
            <v>0</v>
          </cell>
        </row>
        <row r="1014">
          <cell r="D1014">
            <v>0</v>
          </cell>
        </row>
        <row r="1015">
          <cell r="D1015">
            <v>0</v>
          </cell>
        </row>
        <row r="1016">
          <cell r="D1016">
            <v>0</v>
          </cell>
        </row>
        <row r="1017">
          <cell r="D1017">
            <v>0</v>
          </cell>
        </row>
        <row r="1018">
          <cell r="D1018">
            <v>0</v>
          </cell>
        </row>
        <row r="1019">
          <cell r="D1019">
            <v>0</v>
          </cell>
        </row>
        <row r="1020">
          <cell r="D1020">
            <v>0</v>
          </cell>
        </row>
        <row r="1021">
          <cell r="D1021">
            <v>0</v>
          </cell>
        </row>
        <row r="1022">
          <cell r="D1022">
            <v>0</v>
          </cell>
        </row>
        <row r="1023">
          <cell r="D1023">
            <v>0</v>
          </cell>
        </row>
        <row r="1024">
          <cell r="D1024">
            <v>0</v>
          </cell>
        </row>
        <row r="1025">
          <cell r="D1025">
            <v>0</v>
          </cell>
        </row>
        <row r="1026">
          <cell r="D1026">
            <v>0</v>
          </cell>
        </row>
        <row r="1027">
          <cell r="D1027">
            <v>0</v>
          </cell>
        </row>
        <row r="1028">
          <cell r="D1028">
            <v>15</v>
          </cell>
        </row>
        <row r="1029">
          <cell r="D1029">
            <v>0</v>
          </cell>
        </row>
        <row r="1030">
          <cell r="D1030">
            <v>0</v>
          </cell>
        </row>
        <row r="1031">
          <cell r="D1031">
            <v>0</v>
          </cell>
        </row>
        <row r="1032">
          <cell r="D1032">
            <v>141493.4</v>
          </cell>
        </row>
        <row r="1033">
          <cell r="D1033">
            <v>10500</v>
          </cell>
        </row>
        <row r="1034">
          <cell r="D1034">
            <v>32030.5</v>
          </cell>
        </row>
        <row r="1035">
          <cell r="D1035">
            <v>814.24</v>
          </cell>
        </row>
        <row r="1036">
          <cell r="D1036">
            <v>0</v>
          </cell>
        </row>
        <row r="1037">
          <cell r="D1037">
            <v>0</v>
          </cell>
        </row>
        <row r="1038">
          <cell r="D1038">
            <v>0</v>
          </cell>
        </row>
        <row r="1039">
          <cell r="D1039">
            <v>0</v>
          </cell>
        </row>
        <row r="1040">
          <cell r="D1040">
            <v>-2719.2</v>
          </cell>
        </row>
        <row r="1041">
          <cell r="D1041">
            <v>-743989.12</v>
          </cell>
        </row>
        <row r="1042">
          <cell r="D1042">
            <v>0</v>
          </cell>
        </row>
        <row r="1043">
          <cell r="D1043">
            <v>0</v>
          </cell>
        </row>
        <row r="1044">
          <cell r="D1044">
            <v>6308180</v>
          </cell>
        </row>
        <row r="1045">
          <cell r="D1045">
            <v>0</v>
          </cell>
        </row>
        <row r="1046">
          <cell r="D1046">
            <v>0</v>
          </cell>
        </row>
        <row r="1047">
          <cell r="D1047">
            <v>0</v>
          </cell>
        </row>
        <row r="1048">
          <cell r="D1048">
            <v>0</v>
          </cell>
        </row>
        <row r="1049">
          <cell r="D1049">
            <v>0</v>
          </cell>
        </row>
        <row r="1050">
          <cell r="D1050">
            <v>61947.79</v>
          </cell>
        </row>
        <row r="1051">
          <cell r="D1051">
            <v>0</v>
          </cell>
        </row>
        <row r="1052">
          <cell r="D1052">
            <v>2114995.1800000002</v>
          </cell>
        </row>
        <row r="1053">
          <cell r="D1053">
            <v>0</v>
          </cell>
        </row>
        <row r="1054">
          <cell r="D1054">
            <v>-574031.14</v>
          </cell>
        </row>
        <row r="1055">
          <cell r="D1055">
            <v>-1978.41</v>
          </cell>
        </row>
        <row r="1056">
          <cell r="D1056">
            <v>-37052.06</v>
          </cell>
        </row>
        <row r="1057">
          <cell r="D1057">
            <v>0</v>
          </cell>
        </row>
        <row r="1058">
          <cell r="D1058">
            <v>0</v>
          </cell>
        </row>
        <row r="1059">
          <cell r="D1059">
            <v>0</v>
          </cell>
        </row>
        <row r="1060">
          <cell r="D1060">
            <v>-18257.07</v>
          </cell>
        </row>
        <row r="1061">
          <cell r="D1061">
            <v>-5770.46</v>
          </cell>
        </row>
        <row r="1062">
          <cell r="D1062">
            <v>0</v>
          </cell>
        </row>
        <row r="1063">
          <cell r="D1063">
            <v>0</v>
          </cell>
        </row>
        <row r="1064">
          <cell r="D1064">
            <v>0</v>
          </cell>
        </row>
        <row r="1065">
          <cell r="D1065">
            <v>0</v>
          </cell>
        </row>
        <row r="1066">
          <cell r="D1066">
            <v>0</v>
          </cell>
        </row>
        <row r="1067">
          <cell r="D1067">
            <v>0</v>
          </cell>
        </row>
        <row r="1068">
          <cell r="D1068">
            <v>0</v>
          </cell>
        </row>
        <row r="1069">
          <cell r="D1069">
            <v>0</v>
          </cell>
        </row>
        <row r="1070">
          <cell r="D1070">
            <v>1549338.88</v>
          </cell>
        </row>
        <row r="1071">
          <cell r="D1071">
            <v>0</v>
          </cell>
        </row>
        <row r="1072">
          <cell r="D1072">
            <v>4434589.04</v>
          </cell>
        </row>
        <row r="1073">
          <cell r="D1073">
            <v>3661.23</v>
          </cell>
        </row>
        <row r="1074">
          <cell r="D1074">
            <v>0</v>
          </cell>
        </row>
        <row r="1075">
          <cell r="D1075">
            <v>0</v>
          </cell>
        </row>
        <row r="1076">
          <cell r="D1076">
            <v>0</v>
          </cell>
        </row>
        <row r="1077">
          <cell r="D1077">
            <v>0</v>
          </cell>
        </row>
        <row r="1078">
          <cell r="D1078">
            <v>0</v>
          </cell>
        </row>
        <row r="1079">
          <cell r="D1079">
            <v>92280</v>
          </cell>
        </row>
        <row r="1080">
          <cell r="D1080">
            <v>0</v>
          </cell>
        </row>
        <row r="1081">
          <cell r="D1081">
            <v>0</v>
          </cell>
        </row>
        <row r="1082">
          <cell r="D1082">
            <v>22470</v>
          </cell>
        </row>
        <row r="1083">
          <cell r="D1083">
            <v>5098</v>
          </cell>
        </row>
        <row r="1084">
          <cell r="D1084">
            <v>1483.05</v>
          </cell>
        </row>
        <row r="1085">
          <cell r="D1085">
            <v>9228</v>
          </cell>
        </row>
        <row r="1086">
          <cell r="D1086">
            <v>1126</v>
          </cell>
        </row>
        <row r="1087">
          <cell r="D1087">
            <v>0</v>
          </cell>
        </row>
        <row r="1088">
          <cell r="D1088">
            <v>6250</v>
          </cell>
        </row>
        <row r="1089">
          <cell r="D1089">
            <v>2400</v>
          </cell>
        </row>
        <row r="1090">
          <cell r="D1090">
            <v>0</v>
          </cell>
        </row>
        <row r="1091">
          <cell r="D1091">
            <v>0</v>
          </cell>
        </row>
        <row r="1092">
          <cell r="D1092">
            <v>0</v>
          </cell>
        </row>
        <row r="1093">
          <cell r="D1093">
            <v>0</v>
          </cell>
        </row>
        <row r="1094">
          <cell r="D1094">
            <v>0</v>
          </cell>
        </row>
        <row r="1095">
          <cell r="D1095">
            <v>0</v>
          </cell>
        </row>
        <row r="1096">
          <cell r="D1096">
            <v>1325</v>
          </cell>
        </row>
        <row r="1097">
          <cell r="D1097">
            <v>0</v>
          </cell>
        </row>
        <row r="1098">
          <cell r="D1098">
            <v>0</v>
          </cell>
        </row>
        <row r="1099">
          <cell r="D1099">
            <v>0</v>
          </cell>
        </row>
        <row r="1100">
          <cell r="D1100">
            <v>0</v>
          </cell>
        </row>
        <row r="1101">
          <cell r="D1101">
            <v>0</v>
          </cell>
        </row>
        <row r="1102">
          <cell r="D1102">
            <v>6811.25</v>
          </cell>
        </row>
        <row r="1103">
          <cell r="D1103">
            <v>0</v>
          </cell>
        </row>
        <row r="1104">
          <cell r="D1104">
            <v>248.38</v>
          </cell>
        </row>
        <row r="1105">
          <cell r="D1105">
            <v>0</v>
          </cell>
        </row>
        <row r="1106">
          <cell r="D1106">
            <v>-167.87</v>
          </cell>
        </row>
        <row r="1107">
          <cell r="D1107">
            <v>0</v>
          </cell>
        </row>
        <row r="1108">
          <cell r="D1108">
            <v>0</v>
          </cell>
        </row>
        <row r="1109">
          <cell r="D1109">
            <v>5006.97</v>
          </cell>
        </row>
        <row r="1110">
          <cell r="D1110">
            <v>0</v>
          </cell>
        </row>
        <row r="1111">
          <cell r="D1111">
            <v>130</v>
          </cell>
        </row>
        <row r="1112">
          <cell r="D1112">
            <v>1533</v>
          </cell>
        </row>
        <row r="1113">
          <cell r="D1113">
            <v>5696</v>
          </cell>
        </row>
        <row r="1114">
          <cell r="D1114">
            <v>7229</v>
          </cell>
        </row>
        <row r="1115">
          <cell r="D1115">
            <v>0</v>
          </cell>
        </row>
        <row r="1116">
          <cell r="D1116">
            <v>0</v>
          </cell>
        </row>
        <row r="1117">
          <cell r="D1117">
            <v>0</v>
          </cell>
        </row>
        <row r="1118">
          <cell r="D1118">
            <v>0</v>
          </cell>
        </row>
        <row r="1119">
          <cell r="D1119">
            <v>0</v>
          </cell>
        </row>
        <row r="1120">
          <cell r="D1120">
            <v>0</v>
          </cell>
        </row>
        <row r="1121">
          <cell r="D1121">
            <v>0</v>
          </cell>
        </row>
        <row r="1122">
          <cell r="D1122">
            <v>0</v>
          </cell>
        </row>
        <row r="1123">
          <cell r="D1123">
            <v>891</v>
          </cell>
        </row>
        <row r="1124">
          <cell r="D1124">
            <v>138</v>
          </cell>
        </row>
        <row r="1125">
          <cell r="D1125">
            <v>2376</v>
          </cell>
        </row>
        <row r="1126">
          <cell r="D1126">
            <v>2103</v>
          </cell>
        </row>
        <row r="1127">
          <cell r="D1127">
            <v>2536.77</v>
          </cell>
        </row>
        <row r="1128">
          <cell r="D1128">
            <v>0</v>
          </cell>
        </row>
        <row r="1129">
          <cell r="D1129">
            <v>0</v>
          </cell>
        </row>
        <row r="1130">
          <cell r="D1130">
            <v>0</v>
          </cell>
        </row>
        <row r="1131">
          <cell r="D1131">
            <v>0</v>
          </cell>
        </row>
        <row r="1132">
          <cell r="D1132">
            <v>17000</v>
          </cell>
        </row>
        <row r="1133">
          <cell r="D1133">
            <v>0</v>
          </cell>
        </row>
        <row r="1134">
          <cell r="D1134">
            <v>25</v>
          </cell>
        </row>
        <row r="1135">
          <cell r="D1135">
            <v>233</v>
          </cell>
        </row>
        <row r="1136">
          <cell r="D1136">
            <v>0</v>
          </cell>
        </row>
        <row r="1137">
          <cell r="D1137">
            <v>0</v>
          </cell>
        </row>
        <row r="1138">
          <cell r="D1138">
            <v>0</v>
          </cell>
        </row>
        <row r="1139">
          <cell r="D1139">
            <v>0</v>
          </cell>
        </row>
        <row r="1140">
          <cell r="D1140">
            <v>0</v>
          </cell>
        </row>
        <row r="1141">
          <cell r="D1141">
            <v>0</v>
          </cell>
        </row>
        <row r="1142">
          <cell r="D1142">
            <v>0</v>
          </cell>
        </row>
        <row r="1143">
          <cell r="D1143">
            <v>0</v>
          </cell>
        </row>
        <row r="1144">
          <cell r="D1144">
            <v>1625</v>
          </cell>
        </row>
        <row r="1145">
          <cell r="D1145">
            <v>72100</v>
          </cell>
        </row>
        <row r="1146">
          <cell r="D1146">
            <v>17201.25</v>
          </cell>
        </row>
        <row r="1147">
          <cell r="D1147">
            <v>18025</v>
          </cell>
        </row>
        <row r="1148">
          <cell r="D1148">
            <v>2920</v>
          </cell>
        </row>
        <row r="1149">
          <cell r="D1149">
            <v>1335.15</v>
          </cell>
        </row>
        <row r="1150">
          <cell r="D1150">
            <v>6460</v>
          </cell>
        </row>
        <row r="1151">
          <cell r="D1151">
            <v>1523</v>
          </cell>
        </row>
        <row r="1152">
          <cell r="D1152">
            <v>0</v>
          </cell>
        </row>
        <row r="1153">
          <cell r="D1153">
            <v>2200</v>
          </cell>
        </row>
        <row r="1154">
          <cell r="D1154">
            <v>5400</v>
          </cell>
        </row>
        <row r="1155">
          <cell r="D1155">
            <v>0</v>
          </cell>
        </row>
        <row r="1156">
          <cell r="D1156">
            <v>592</v>
          </cell>
        </row>
        <row r="1157">
          <cell r="D1157">
            <v>0</v>
          </cell>
        </row>
        <row r="1158">
          <cell r="D1158">
            <v>0</v>
          </cell>
        </row>
        <row r="1159">
          <cell r="D1159">
            <v>0</v>
          </cell>
        </row>
        <row r="1160">
          <cell r="D1160">
            <v>2770</v>
          </cell>
        </row>
        <row r="1161">
          <cell r="D1161">
            <v>900</v>
          </cell>
        </row>
        <row r="1162">
          <cell r="D1162">
            <v>2856</v>
          </cell>
        </row>
        <row r="1163">
          <cell r="D1163">
            <v>1000</v>
          </cell>
        </row>
        <row r="1164">
          <cell r="D1164">
            <v>189434.29</v>
          </cell>
        </row>
        <row r="1165">
          <cell r="D1165">
            <v>0</v>
          </cell>
        </row>
        <row r="1166">
          <cell r="D1166">
            <v>0</v>
          </cell>
        </row>
        <row r="1167">
          <cell r="D1167">
            <v>0</v>
          </cell>
        </row>
        <row r="1168">
          <cell r="D1168">
            <v>1741.5</v>
          </cell>
        </row>
        <row r="1169">
          <cell r="D1169">
            <v>0</v>
          </cell>
        </row>
        <row r="1170">
          <cell r="D1170">
            <v>-5936</v>
          </cell>
        </row>
        <row r="1171">
          <cell r="D1171">
            <v>0</v>
          </cell>
        </row>
        <row r="1172">
          <cell r="D1172">
            <v>-784</v>
          </cell>
        </row>
        <row r="1173">
          <cell r="D1173">
            <v>-307.76</v>
          </cell>
        </row>
        <row r="1174">
          <cell r="D1174">
            <v>0</v>
          </cell>
        </row>
        <row r="1175">
          <cell r="D1175">
            <v>0</v>
          </cell>
        </row>
        <row r="1176">
          <cell r="D1176">
            <v>3550</v>
          </cell>
        </row>
        <row r="1177">
          <cell r="D1177">
            <v>4300</v>
          </cell>
        </row>
        <row r="1178">
          <cell r="D1178">
            <v>9710</v>
          </cell>
        </row>
        <row r="1179">
          <cell r="D1179">
            <v>1540</v>
          </cell>
        </row>
        <row r="1180">
          <cell r="D1180">
            <v>1010</v>
          </cell>
        </row>
        <row r="1181">
          <cell r="D1181">
            <v>14635.3</v>
          </cell>
        </row>
        <row r="1182">
          <cell r="D1182">
            <v>0</v>
          </cell>
        </row>
        <row r="1183">
          <cell r="D1183">
            <v>0</v>
          </cell>
        </row>
        <row r="1184">
          <cell r="D1184">
            <v>0</v>
          </cell>
        </row>
        <row r="1185">
          <cell r="D1185">
            <v>-1555.31</v>
          </cell>
        </row>
        <row r="1186">
          <cell r="D1186">
            <v>0</v>
          </cell>
        </row>
        <row r="1187">
          <cell r="D1187">
            <v>4611.58</v>
          </cell>
        </row>
        <row r="1188">
          <cell r="D1188">
            <v>0</v>
          </cell>
        </row>
        <row r="1189">
          <cell r="D1189">
            <v>0</v>
          </cell>
        </row>
        <row r="1190">
          <cell r="D1190">
            <v>2099</v>
          </cell>
        </row>
        <row r="1191">
          <cell r="D1191">
            <v>7849.33</v>
          </cell>
        </row>
        <row r="1192">
          <cell r="D1192">
            <v>1857</v>
          </cell>
        </row>
        <row r="1193">
          <cell r="D1193">
            <v>420</v>
          </cell>
        </row>
        <row r="1194">
          <cell r="D1194">
            <v>4312</v>
          </cell>
        </row>
        <row r="1195">
          <cell r="D1195">
            <v>0</v>
          </cell>
        </row>
        <row r="1196">
          <cell r="D1196">
            <v>2336.04</v>
          </cell>
        </row>
        <row r="1197">
          <cell r="D1197">
            <v>700</v>
          </cell>
        </row>
        <row r="1198">
          <cell r="D1198">
            <v>0</v>
          </cell>
        </row>
        <row r="1199">
          <cell r="D1199">
            <v>0</v>
          </cell>
        </row>
        <row r="1200">
          <cell r="D1200">
            <v>2600</v>
          </cell>
        </row>
        <row r="1201">
          <cell r="D1201">
            <v>150</v>
          </cell>
        </row>
        <row r="1202">
          <cell r="D1202">
            <v>2659.99</v>
          </cell>
        </row>
        <row r="1203">
          <cell r="D1203">
            <v>3950</v>
          </cell>
        </row>
        <row r="1204">
          <cell r="D1204">
            <v>0</v>
          </cell>
        </row>
        <row r="1205">
          <cell r="D1205">
            <v>0</v>
          </cell>
        </row>
        <row r="1206">
          <cell r="D1206">
            <v>0</v>
          </cell>
        </row>
        <row r="1207">
          <cell r="D1207">
            <v>9635</v>
          </cell>
        </row>
        <row r="1208">
          <cell r="D1208">
            <v>0</v>
          </cell>
        </row>
        <row r="1209">
          <cell r="D1209">
            <v>0</v>
          </cell>
        </row>
        <row r="1210">
          <cell r="D1210">
            <v>0</v>
          </cell>
        </row>
        <row r="1211">
          <cell r="D1211">
            <v>29945</v>
          </cell>
        </row>
        <row r="1212">
          <cell r="D1212">
            <v>88604.12</v>
          </cell>
        </row>
        <row r="1213">
          <cell r="D1213">
            <v>0</v>
          </cell>
        </row>
        <row r="1214">
          <cell r="D1214">
            <v>0</v>
          </cell>
        </row>
        <row r="1215">
          <cell r="D1215">
            <v>0</v>
          </cell>
        </row>
        <row r="1216">
          <cell r="D1216">
            <v>217580</v>
          </cell>
        </row>
        <row r="1217">
          <cell r="D1217">
            <v>9101.89</v>
          </cell>
        </row>
        <row r="1218">
          <cell r="D1218">
            <v>52370</v>
          </cell>
        </row>
        <row r="1219">
          <cell r="D1219">
            <v>16987.400000000001</v>
          </cell>
        </row>
        <row r="1220">
          <cell r="D1220">
            <v>3549.44</v>
          </cell>
        </row>
        <row r="1221">
          <cell r="D1221">
            <v>21758</v>
          </cell>
        </row>
        <row r="1222">
          <cell r="D1222">
            <v>2688</v>
          </cell>
        </row>
        <row r="1223">
          <cell r="D1223">
            <v>0</v>
          </cell>
        </row>
        <row r="1224">
          <cell r="D1224">
            <v>13450</v>
          </cell>
        </row>
        <row r="1225">
          <cell r="D1225">
            <v>0</v>
          </cell>
        </row>
        <row r="1226">
          <cell r="D1226">
            <v>5400</v>
          </cell>
        </row>
        <row r="1227">
          <cell r="D1227">
            <v>0</v>
          </cell>
        </row>
        <row r="1228">
          <cell r="D1228">
            <v>0</v>
          </cell>
        </row>
        <row r="1229">
          <cell r="D1229">
            <v>0</v>
          </cell>
        </row>
        <row r="1230">
          <cell r="D1230">
            <v>0</v>
          </cell>
        </row>
        <row r="1231">
          <cell r="D1231">
            <v>0</v>
          </cell>
        </row>
        <row r="1232">
          <cell r="D1232">
            <v>5600</v>
          </cell>
        </row>
        <row r="1233">
          <cell r="D1233">
            <v>0</v>
          </cell>
        </row>
        <row r="1234">
          <cell r="D1234">
            <v>0</v>
          </cell>
        </row>
        <row r="1235">
          <cell r="D1235">
            <v>0</v>
          </cell>
        </row>
        <row r="1236">
          <cell r="D1236">
            <v>0</v>
          </cell>
        </row>
        <row r="1237">
          <cell r="D1237">
            <v>5976</v>
          </cell>
        </row>
        <row r="1238">
          <cell r="D1238">
            <v>0</v>
          </cell>
        </row>
        <row r="1239">
          <cell r="D1239">
            <v>0</v>
          </cell>
        </row>
        <row r="1240">
          <cell r="D1240">
            <v>13597.09</v>
          </cell>
        </row>
        <row r="1241">
          <cell r="D1241">
            <v>0</v>
          </cell>
        </row>
        <row r="1242">
          <cell r="D1242">
            <v>-300</v>
          </cell>
        </row>
        <row r="1243">
          <cell r="D1243">
            <v>0</v>
          </cell>
        </row>
        <row r="1244">
          <cell r="D1244">
            <v>-852</v>
          </cell>
        </row>
        <row r="1245">
          <cell r="D1245">
            <v>-129.82</v>
          </cell>
        </row>
        <row r="1246">
          <cell r="D1246">
            <v>0</v>
          </cell>
        </row>
        <row r="1247">
          <cell r="D1247">
            <v>0</v>
          </cell>
        </row>
        <row r="1248">
          <cell r="D1248">
            <v>6800</v>
          </cell>
        </row>
        <row r="1249">
          <cell r="D1249">
            <v>0</v>
          </cell>
        </row>
        <row r="1250">
          <cell r="D1250">
            <v>0</v>
          </cell>
        </row>
        <row r="1251">
          <cell r="D1251">
            <v>500</v>
          </cell>
        </row>
        <row r="1252">
          <cell r="D1252">
            <v>5700</v>
          </cell>
        </row>
        <row r="1253">
          <cell r="D1253">
            <v>0</v>
          </cell>
        </row>
        <row r="1254">
          <cell r="D1254">
            <v>1908</v>
          </cell>
        </row>
        <row r="1255">
          <cell r="D1255">
            <v>0</v>
          </cell>
        </row>
        <row r="1256">
          <cell r="D1256">
            <v>0</v>
          </cell>
        </row>
        <row r="1257">
          <cell r="D1257">
            <v>0</v>
          </cell>
        </row>
        <row r="1258">
          <cell r="D1258">
            <v>4350.22</v>
          </cell>
        </row>
        <row r="1259">
          <cell r="D1259">
            <v>0</v>
          </cell>
        </row>
        <row r="1260">
          <cell r="D1260">
            <v>0</v>
          </cell>
        </row>
        <row r="1261">
          <cell r="D1261">
            <v>0</v>
          </cell>
        </row>
        <row r="1262">
          <cell r="D1262">
            <v>0</v>
          </cell>
        </row>
        <row r="1263">
          <cell r="D1263">
            <v>12017.5</v>
          </cell>
        </row>
        <row r="1264">
          <cell r="D1264">
            <v>15171.4</v>
          </cell>
        </row>
        <row r="1265">
          <cell r="D1265">
            <v>1880</v>
          </cell>
        </row>
        <row r="1266">
          <cell r="D1266">
            <v>22965.75</v>
          </cell>
        </row>
        <row r="1267">
          <cell r="D1267">
            <v>0</v>
          </cell>
        </row>
        <row r="1268">
          <cell r="D1268">
            <v>0</v>
          </cell>
        </row>
        <row r="1269">
          <cell r="D1269">
            <v>0</v>
          </cell>
        </row>
        <row r="1270">
          <cell r="D1270">
            <v>0</v>
          </cell>
        </row>
        <row r="1271">
          <cell r="D1271">
            <v>2850</v>
          </cell>
        </row>
        <row r="1272">
          <cell r="D1272">
            <v>1900</v>
          </cell>
        </row>
        <row r="1273">
          <cell r="D1273">
            <v>728</v>
          </cell>
        </row>
        <row r="1274">
          <cell r="D1274">
            <v>918.76</v>
          </cell>
        </row>
        <row r="1275">
          <cell r="D1275">
            <v>0</v>
          </cell>
        </row>
        <row r="1276">
          <cell r="D1276">
            <v>2803.74</v>
          </cell>
        </row>
        <row r="1277">
          <cell r="D1277">
            <v>0</v>
          </cell>
        </row>
        <row r="1278">
          <cell r="D1278">
            <v>0</v>
          </cell>
        </row>
        <row r="1279">
          <cell r="D1279">
            <v>0</v>
          </cell>
        </row>
        <row r="1280">
          <cell r="D1280">
            <v>0</v>
          </cell>
        </row>
        <row r="1281">
          <cell r="D1281">
            <v>0</v>
          </cell>
        </row>
        <row r="1282">
          <cell r="D1282">
            <v>0</v>
          </cell>
        </row>
        <row r="1283">
          <cell r="D1283">
            <v>0</v>
          </cell>
        </row>
        <row r="1284">
          <cell r="D1284">
            <v>85225.279999999999</v>
          </cell>
        </row>
        <row r="1285">
          <cell r="D1285">
            <v>2600</v>
          </cell>
        </row>
        <row r="1286">
          <cell r="D1286">
            <v>-6365.27</v>
          </cell>
        </row>
        <row r="1287">
          <cell r="D1287">
            <v>3850</v>
          </cell>
        </row>
        <row r="1288">
          <cell r="D1288">
            <v>0</v>
          </cell>
        </row>
        <row r="1289">
          <cell r="D1289">
            <v>1293.6300000000001</v>
          </cell>
        </row>
        <row r="1290">
          <cell r="D1290">
            <v>2086</v>
          </cell>
        </row>
        <row r="1291">
          <cell r="D1291">
            <v>8495</v>
          </cell>
        </row>
        <row r="1292">
          <cell r="D1292">
            <v>187360</v>
          </cell>
        </row>
        <row r="1293">
          <cell r="D1293">
            <v>858.33</v>
          </cell>
        </row>
        <row r="1294">
          <cell r="D1294">
            <v>46840</v>
          </cell>
        </row>
        <row r="1295">
          <cell r="D1295">
            <v>12521.6</v>
          </cell>
        </row>
        <row r="1296">
          <cell r="D1296">
            <v>3310.64</v>
          </cell>
        </row>
        <row r="1297">
          <cell r="D1297">
            <v>17936</v>
          </cell>
        </row>
        <row r="1298">
          <cell r="D1298">
            <v>2125</v>
          </cell>
        </row>
        <row r="1299">
          <cell r="D1299">
            <v>0</v>
          </cell>
        </row>
        <row r="1300">
          <cell r="D1300">
            <v>8450</v>
          </cell>
        </row>
        <row r="1301">
          <cell r="D1301">
            <v>5400</v>
          </cell>
        </row>
        <row r="1302">
          <cell r="D1302">
            <v>0</v>
          </cell>
        </row>
        <row r="1303">
          <cell r="D1303">
            <v>2256</v>
          </cell>
        </row>
        <row r="1304">
          <cell r="D1304">
            <v>0</v>
          </cell>
        </row>
        <row r="1305">
          <cell r="D1305">
            <v>0</v>
          </cell>
        </row>
        <row r="1306">
          <cell r="D1306">
            <v>0</v>
          </cell>
        </row>
        <row r="1307">
          <cell r="D1307">
            <v>0</v>
          </cell>
        </row>
        <row r="1308">
          <cell r="D1308">
            <v>0</v>
          </cell>
        </row>
        <row r="1309">
          <cell r="D1309">
            <v>1600</v>
          </cell>
        </row>
        <row r="1310">
          <cell r="D1310">
            <v>0</v>
          </cell>
        </row>
        <row r="1311">
          <cell r="D1311">
            <v>0</v>
          </cell>
        </row>
        <row r="1312">
          <cell r="D1312">
            <v>0</v>
          </cell>
        </row>
        <row r="1313">
          <cell r="D1313">
            <v>0</v>
          </cell>
        </row>
        <row r="1314">
          <cell r="D1314">
            <v>0</v>
          </cell>
        </row>
        <row r="1315">
          <cell r="D1315">
            <v>6393.16</v>
          </cell>
        </row>
        <row r="1316">
          <cell r="D1316">
            <v>0</v>
          </cell>
        </row>
        <row r="1317">
          <cell r="D1317">
            <v>-688.9</v>
          </cell>
        </row>
        <row r="1318">
          <cell r="D1318">
            <v>0</v>
          </cell>
        </row>
        <row r="1319">
          <cell r="D1319">
            <v>17.27</v>
          </cell>
        </row>
        <row r="1320">
          <cell r="D1320">
            <v>-92.9</v>
          </cell>
        </row>
        <row r="1321">
          <cell r="D1321">
            <v>0</v>
          </cell>
        </row>
        <row r="1322">
          <cell r="D1322">
            <v>0</v>
          </cell>
        </row>
        <row r="1323">
          <cell r="D1323">
            <v>3210</v>
          </cell>
        </row>
        <row r="1324">
          <cell r="D1324">
            <v>0</v>
          </cell>
        </row>
        <row r="1325">
          <cell r="D1325">
            <v>420</v>
          </cell>
        </row>
        <row r="1326">
          <cell r="D1326">
            <v>1000</v>
          </cell>
        </row>
        <row r="1327">
          <cell r="D1327">
            <v>4005</v>
          </cell>
        </row>
        <row r="1328">
          <cell r="D1328">
            <v>2880</v>
          </cell>
        </row>
        <row r="1329">
          <cell r="D1329">
            <v>477</v>
          </cell>
        </row>
        <row r="1330">
          <cell r="D1330">
            <v>0</v>
          </cell>
        </row>
        <row r="1331">
          <cell r="D1331">
            <v>0</v>
          </cell>
        </row>
        <row r="1332">
          <cell r="D1332">
            <v>0</v>
          </cell>
        </row>
        <row r="1333">
          <cell r="D1333">
            <v>2350.2199999999998</v>
          </cell>
        </row>
        <row r="1334">
          <cell r="D1334">
            <v>54.55</v>
          </cell>
        </row>
        <row r="1335">
          <cell r="D1335">
            <v>0</v>
          </cell>
        </row>
        <row r="1336">
          <cell r="D1336">
            <v>0</v>
          </cell>
        </row>
        <row r="1337">
          <cell r="D1337">
            <v>5529.3</v>
          </cell>
        </row>
        <row r="1338">
          <cell r="D1338">
            <v>3251.3</v>
          </cell>
        </row>
        <row r="1339">
          <cell r="D1339">
            <v>4845</v>
          </cell>
        </row>
        <row r="1340">
          <cell r="D1340">
            <v>2443</v>
          </cell>
        </row>
        <row r="1341">
          <cell r="D1341">
            <v>0</v>
          </cell>
        </row>
        <row r="1342">
          <cell r="D1342">
            <v>0</v>
          </cell>
        </row>
        <row r="1343">
          <cell r="D1343">
            <v>0</v>
          </cell>
        </row>
        <row r="1344">
          <cell r="D1344">
            <v>0</v>
          </cell>
        </row>
        <row r="1345">
          <cell r="D1345">
            <v>0</v>
          </cell>
        </row>
        <row r="1346">
          <cell r="D1346">
            <v>0</v>
          </cell>
        </row>
        <row r="1347">
          <cell r="D1347">
            <v>0</v>
          </cell>
        </row>
        <row r="1348">
          <cell r="D1348">
            <v>79</v>
          </cell>
        </row>
        <row r="1349">
          <cell r="D1349">
            <v>2309.2399999999998</v>
          </cell>
        </row>
        <row r="1350">
          <cell r="D1350">
            <v>0</v>
          </cell>
        </row>
        <row r="1351">
          <cell r="D1351">
            <v>0</v>
          </cell>
        </row>
        <row r="1352">
          <cell r="D1352">
            <v>0</v>
          </cell>
        </row>
        <row r="1353">
          <cell r="D1353">
            <v>0</v>
          </cell>
        </row>
        <row r="1354">
          <cell r="D1354">
            <v>0</v>
          </cell>
        </row>
        <row r="1355">
          <cell r="D1355">
            <v>0</v>
          </cell>
        </row>
        <row r="1356">
          <cell r="D1356">
            <v>13200</v>
          </cell>
        </row>
        <row r="1357">
          <cell r="D1357">
            <v>0</v>
          </cell>
        </row>
        <row r="1358">
          <cell r="D1358">
            <v>6845</v>
          </cell>
        </row>
        <row r="1359">
          <cell r="D1359">
            <v>261130</v>
          </cell>
        </row>
        <row r="1360">
          <cell r="D1360">
            <v>0</v>
          </cell>
        </row>
        <row r="1361">
          <cell r="D1361">
            <v>65282.5</v>
          </cell>
        </row>
        <row r="1362">
          <cell r="D1362">
            <v>6149.8</v>
          </cell>
        </row>
        <row r="1363">
          <cell r="D1363">
            <v>2388.27</v>
          </cell>
        </row>
        <row r="1364">
          <cell r="D1364">
            <v>26113</v>
          </cell>
        </row>
        <row r="1365">
          <cell r="D1365">
            <v>768</v>
          </cell>
        </row>
        <row r="1366">
          <cell r="D1366">
            <v>0</v>
          </cell>
        </row>
        <row r="1367">
          <cell r="D1367">
            <v>6250</v>
          </cell>
        </row>
        <row r="1368">
          <cell r="D1368">
            <v>1200</v>
          </cell>
        </row>
        <row r="1369">
          <cell r="D1369">
            <v>0</v>
          </cell>
        </row>
        <row r="1370">
          <cell r="D1370">
            <v>0</v>
          </cell>
        </row>
        <row r="1371">
          <cell r="D1371">
            <v>0</v>
          </cell>
        </row>
        <row r="1372">
          <cell r="D1372">
            <v>0</v>
          </cell>
        </row>
        <row r="1373">
          <cell r="D1373">
            <v>0</v>
          </cell>
        </row>
        <row r="1374">
          <cell r="D1374">
            <v>11078.49</v>
          </cell>
        </row>
        <row r="1375">
          <cell r="D1375">
            <v>0</v>
          </cell>
        </row>
        <row r="1376">
          <cell r="D1376">
            <v>0</v>
          </cell>
        </row>
        <row r="1377">
          <cell r="D1377">
            <v>0</v>
          </cell>
        </row>
        <row r="1378">
          <cell r="D1378">
            <v>0</v>
          </cell>
        </row>
        <row r="1379">
          <cell r="D1379">
            <v>0</v>
          </cell>
        </row>
        <row r="1380">
          <cell r="D1380">
            <v>0</v>
          </cell>
        </row>
        <row r="1381">
          <cell r="D1381">
            <v>25316.2</v>
          </cell>
        </row>
        <row r="1382">
          <cell r="D1382">
            <v>3986.27</v>
          </cell>
        </row>
        <row r="1383">
          <cell r="D1383">
            <v>0</v>
          </cell>
        </row>
        <row r="1384">
          <cell r="D1384">
            <v>-998.05</v>
          </cell>
        </row>
        <row r="1385">
          <cell r="D1385">
            <v>0</v>
          </cell>
        </row>
        <row r="1386">
          <cell r="D1386">
            <v>-476</v>
          </cell>
        </row>
        <row r="1387">
          <cell r="D1387">
            <v>32.130000000000003</v>
          </cell>
        </row>
        <row r="1388">
          <cell r="D1388">
            <v>0</v>
          </cell>
        </row>
        <row r="1389">
          <cell r="D1389">
            <v>0</v>
          </cell>
        </row>
        <row r="1390">
          <cell r="D1390">
            <v>22348.78</v>
          </cell>
        </row>
        <row r="1391">
          <cell r="D1391">
            <v>0</v>
          </cell>
        </row>
        <row r="1392">
          <cell r="D1392">
            <v>2870</v>
          </cell>
        </row>
        <row r="1393">
          <cell r="D1393">
            <v>740</v>
          </cell>
        </row>
        <row r="1394">
          <cell r="D1394">
            <v>1220</v>
          </cell>
        </row>
        <row r="1395">
          <cell r="D1395">
            <v>10251.299999999999</v>
          </cell>
        </row>
        <row r="1396">
          <cell r="D1396">
            <v>15157</v>
          </cell>
        </row>
        <row r="1397">
          <cell r="D1397">
            <v>0</v>
          </cell>
        </row>
        <row r="1398">
          <cell r="D1398">
            <v>0</v>
          </cell>
        </row>
        <row r="1399">
          <cell r="D1399">
            <v>11545.7</v>
          </cell>
        </row>
        <row r="1400">
          <cell r="D1400">
            <v>222038.33</v>
          </cell>
        </row>
        <row r="1401">
          <cell r="D1401">
            <v>0</v>
          </cell>
        </row>
        <row r="1402">
          <cell r="D1402">
            <v>0</v>
          </cell>
        </row>
        <row r="1403">
          <cell r="D1403">
            <v>0</v>
          </cell>
        </row>
        <row r="1404">
          <cell r="D1404">
            <v>123</v>
          </cell>
        </row>
        <row r="1405">
          <cell r="D1405">
            <v>4724</v>
          </cell>
        </row>
        <row r="1406">
          <cell r="D1406">
            <v>570</v>
          </cell>
        </row>
        <row r="1407">
          <cell r="D1407">
            <v>36</v>
          </cell>
        </row>
        <row r="1408">
          <cell r="D1408">
            <v>4077</v>
          </cell>
        </row>
        <row r="1409">
          <cell r="D1409">
            <v>0</v>
          </cell>
        </row>
        <row r="1410">
          <cell r="D1410">
            <v>1728.8</v>
          </cell>
        </row>
        <row r="1411">
          <cell r="D1411">
            <v>1200</v>
          </cell>
        </row>
        <row r="1412">
          <cell r="D1412">
            <v>0</v>
          </cell>
        </row>
        <row r="1413">
          <cell r="D1413">
            <v>0</v>
          </cell>
        </row>
        <row r="1414">
          <cell r="D1414">
            <v>0</v>
          </cell>
        </row>
        <row r="1415">
          <cell r="D1415">
            <v>0</v>
          </cell>
        </row>
        <row r="1416">
          <cell r="D1416">
            <v>0</v>
          </cell>
        </row>
        <row r="1417">
          <cell r="D1417">
            <v>0</v>
          </cell>
        </row>
        <row r="1418">
          <cell r="D1418">
            <v>0</v>
          </cell>
        </row>
        <row r="1419">
          <cell r="D1419">
            <v>1500</v>
          </cell>
        </row>
        <row r="1420">
          <cell r="D1420">
            <v>16000</v>
          </cell>
        </row>
        <row r="1421">
          <cell r="D1421">
            <v>0</v>
          </cell>
        </row>
        <row r="1422">
          <cell r="D1422">
            <v>0</v>
          </cell>
        </row>
        <row r="1423">
          <cell r="D1423">
            <v>0</v>
          </cell>
        </row>
        <row r="1424">
          <cell r="D1424">
            <v>0</v>
          </cell>
        </row>
        <row r="1425">
          <cell r="D1425">
            <v>24205.61</v>
          </cell>
        </row>
        <row r="1426">
          <cell r="D1426">
            <v>1923</v>
          </cell>
        </row>
        <row r="1427">
          <cell r="D1427">
            <v>157840</v>
          </cell>
        </row>
        <row r="1428">
          <cell r="D1428">
            <v>0</v>
          </cell>
        </row>
        <row r="1429">
          <cell r="D1429">
            <v>39460</v>
          </cell>
        </row>
        <row r="1430">
          <cell r="D1430">
            <v>5440</v>
          </cell>
        </row>
        <row r="1431">
          <cell r="D1431">
            <v>2637.55</v>
          </cell>
        </row>
        <row r="1432">
          <cell r="D1432">
            <v>15784</v>
          </cell>
        </row>
        <row r="1433">
          <cell r="D1433">
            <v>768</v>
          </cell>
        </row>
        <row r="1434">
          <cell r="D1434">
            <v>0</v>
          </cell>
        </row>
        <row r="1435">
          <cell r="D1435">
            <v>7143</v>
          </cell>
        </row>
        <row r="1436">
          <cell r="D1436">
            <v>1800</v>
          </cell>
        </row>
        <row r="1437">
          <cell r="D1437">
            <v>0</v>
          </cell>
        </row>
        <row r="1438">
          <cell r="D1438">
            <v>0</v>
          </cell>
        </row>
        <row r="1439">
          <cell r="D1439">
            <v>0</v>
          </cell>
        </row>
        <row r="1440">
          <cell r="D1440">
            <v>0</v>
          </cell>
        </row>
        <row r="1441">
          <cell r="D1441">
            <v>0</v>
          </cell>
        </row>
        <row r="1442">
          <cell r="D1442">
            <v>0</v>
          </cell>
        </row>
        <row r="1443">
          <cell r="D1443">
            <v>0</v>
          </cell>
        </row>
        <row r="1444">
          <cell r="D1444">
            <v>0</v>
          </cell>
        </row>
        <row r="1445">
          <cell r="D1445">
            <v>0</v>
          </cell>
        </row>
        <row r="1446">
          <cell r="D1446">
            <v>0</v>
          </cell>
        </row>
        <row r="1447">
          <cell r="D1447">
            <v>0</v>
          </cell>
        </row>
        <row r="1448">
          <cell r="D1448">
            <v>0</v>
          </cell>
        </row>
        <row r="1449">
          <cell r="D1449">
            <v>45033.52</v>
          </cell>
        </row>
        <row r="1450">
          <cell r="D1450">
            <v>0</v>
          </cell>
        </row>
        <row r="1451">
          <cell r="D1451">
            <v>499.75</v>
          </cell>
        </row>
        <row r="1452">
          <cell r="D1452">
            <v>0</v>
          </cell>
        </row>
        <row r="1453">
          <cell r="D1453">
            <v>-1688</v>
          </cell>
        </row>
        <row r="1454">
          <cell r="D1454">
            <v>-17.93</v>
          </cell>
        </row>
        <row r="1455">
          <cell r="D1455">
            <v>0</v>
          </cell>
        </row>
        <row r="1456">
          <cell r="D1456">
            <v>0</v>
          </cell>
        </row>
        <row r="1457">
          <cell r="D1457">
            <v>3210</v>
          </cell>
        </row>
        <row r="1458">
          <cell r="D1458">
            <v>0</v>
          </cell>
        </row>
        <row r="1459">
          <cell r="D1459">
            <v>0</v>
          </cell>
        </row>
        <row r="1460">
          <cell r="D1460">
            <v>500</v>
          </cell>
        </row>
        <row r="1461">
          <cell r="D1461">
            <v>1460</v>
          </cell>
        </row>
        <row r="1462">
          <cell r="D1462">
            <v>0</v>
          </cell>
        </row>
        <row r="1463">
          <cell r="D1463">
            <v>1684</v>
          </cell>
        </row>
        <row r="1464">
          <cell r="D1464">
            <v>0</v>
          </cell>
        </row>
        <row r="1465">
          <cell r="D1465">
            <v>0</v>
          </cell>
        </row>
        <row r="1466">
          <cell r="D1466">
            <v>0</v>
          </cell>
        </row>
        <row r="1467">
          <cell r="D1467">
            <v>1175.1099999999999</v>
          </cell>
        </row>
        <row r="1468">
          <cell r="D1468">
            <v>19014.93</v>
          </cell>
        </row>
        <row r="1469">
          <cell r="D1469">
            <v>0</v>
          </cell>
        </row>
        <row r="1470">
          <cell r="D1470">
            <v>0</v>
          </cell>
        </row>
        <row r="1471">
          <cell r="D1471">
            <v>0</v>
          </cell>
        </row>
        <row r="1472">
          <cell r="D1472">
            <v>642</v>
          </cell>
        </row>
        <row r="1473">
          <cell r="D1473">
            <v>201.4</v>
          </cell>
        </row>
        <row r="1474">
          <cell r="D1474">
            <v>421</v>
          </cell>
        </row>
        <row r="1475">
          <cell r="D1475">
            <v>0</v>
          </cell>
        </row>
        <row r="1476">
          <cell r="D1476">
            <v>1337</v>
          </cell>
        </row>
        <row r="1477">
          <cell r="D1477">
            <v>111793.5</v>
          </cell>
        </row>
        <row r="1478">
          <cell r="D1478">
            <v>0</v>
          </cell>
        </row>
        <row r="1479">
          <cell r="D1479">
            <v>0</v>
          </cell>
        </row>
        <row r="1480">
          <cell r="D1480">
            <v>0</v>
          </cell>
        </row>
        <row r="1481">
          <cell r="D1481">
            <v>3650</v>
          </cell>
        </row>
        <row r="1482">
          <cell r="D1482">
            <v>0</v>
          </cell>
        </row>
        <row r="1483">
          <cell r="D1483">
            <v>0</v>
          </cell>
        </row>
        <row r="1484">
          <cell r="D1484">
            <v>200</v>
          </cell>
        </row>
        <row r="1485">
          <cell r="D1485">
            <v>0</v>
          </cell>
        </row>
        <row r="1486">
          <cell r="D1486">
            <v>800</v>
          </cell>
        </row>
        <row r="1487">
          <cell r="D1487">
            <v>0</v>
          </cell>
        </row>
        <row r="1488">
          <cell r="D1488">
            <v>0</v>
          </cell>
        </row>
        <row r="1489">
          <cell r="D1489">
            <v>0</v>
          </cell>
        </row>
        <row r="1490">
          <cell r="D1490">
            <v>0</v>
          </cell>
        </row>
        <row r="1491">
          <cell r="D1491">
            <v>0</v>
          </cell>
        </row>
        <row r="1492">
          <cell r="D1492">
            <v>3995</v>
          </cell>
        </row>
        <row r="1493">
          <cell r="D1493">
            <v>0</v>
          </cell>
        </row>
        <row r="1494">
          <cell r="D1494">
            <v>5982.69</v>
          </cell>
        </row>
        <row r="1495">
          <cell r="D1495">
            <v>132620</v>
          </cell>
        </row>
        <row r="1496">
          <cell r="D1496">
            <v>0</v>
          </cell>
        </row>
        <row r="1497">
          <cell r="D1497">
            <v>33155</v>
          </cell>
        </row>
        <row r="1498">
          <cell r="D1498">
            <v>0</v>
          </cell>
        </row>
        <row r="1499">
          <cell r="D1499">
            <v>1306.6400000000001</v>
          </cell>
        </row>
        <row r="1500">
          <cell r="D1500">
            <v>13262</v>
          </cell>
        </row>
        <row r="1501">
          <cell r="D1501">
            <v>5652</v>
          </cell>
        </row>
        <row r="1502">
          <cell r="D1502">
            <v>0</v>
          </cell>
        </row>
        <row r="1503">
          <cell r="D1503">
            <v>0</v>
          </cell>
        </row>
        <row r="1504">
          <cell r="D1504">
            <v>2400</v>
          </cell>
        </row>
        <row r="1505">
          <cell r="D1505">
            <v>0</v>
          </cell>
        </row>
        <row r="1506">
          <cell r="D1506">
            <v>0</v>
          </cell>
        </row>
        <row r="1507">
          <cell r="D1507">
            <v>0</v>
          </cell>
        </row>
        <row r="1508">
          <cell r="D1508">
            <v>0</v>
          </cell>
        </row>
        <row r="1509">
          <cell r="D1509">
            <v>0</v>
          </cell>
        </row>
        <row r="1510">
          <cell r="D1510">
            <v>0</v>
          </cell>
        </row>
        <row r="1511">
          <cell r="D1511">
            <v>0</v>
          </cell>
        </row>
        <row r="1512">
          <cell r="D1512">
            <v>0</v>
          </cell>
        </row>
        <row r="1513">
          <cell r="D1513">
            <v>1420</v>
          </cell>
        </row>
        <row r="1514">
          <cell r="D1514">
            <v>9226</v>
          </cell>
        </row>
        <row r="1515">
          <cell r="D1515">
            <v>0</v>
          </cell>
        </row>
        <row r="1516">
          <cell r="D1516">
            <v>5000</v>
          </cell>
        </row>
        <row r="1517">
          <cell r="D1517">
            <v>5000</v>
          </cell>
        </row>
        <row r="1518">
          <cell r="D1518">
            <v>45508.2</v>
          </cell>
        </row>
        <row r="1519">
          <cell r="D1519">
            <v>7931.95</v>
          </cell>
        </row>
        <row r="1520">
          <cell r="D1520">
            <v>0</v>
          </cell>
        </row>
        <row r="1521">
          <cell r="D1521">
            <v>13936.59</v>
          </cell>
        </row>
        <row r="1522">
          <cell r="D1522">
            <v>0</v>
          </cell>
        </row>
        <row r="1523">
          <cell r="D1523">
            <v>165.38</v>
          </cell>
        </row>
        <row r="1524">
          <cell r="D1524">
            <v>-107.87</v>
          </cell>
        </row>
        <row r="1525">
          <cell r="D1525">
            <v>0</v>
          </cell>
        </row>
        <row r="1526">
          <cell r="D1526">
            <v>0</v>
          </cell>
        </row>
        <row r="1527">
          <cell r="D1527">
            <v>2500</v>
          </cell>
        </row>
        <row r="1528">
          <cell r="D1528">
            <v>0</v>
          </cell>
        </row>
        <row r="1529">
          <cell r="D1529">
            <v>7142</v>
          </cell>
        </row>
        <row r="1530">
          <cell r="D1530">
            <v>631</v>
          </cell>
        </row>
        <row r="1531">
          <cell r="D1531">
            <v>0</v>
          </cell>
        </row>
        <row r="1532">
          <cell r="D1532">
            <v>10550</v>
          </cell>
        </row>
        <row r="1533">
          <cell r="D1533">
            <v>9396.14</v>
          </cell>
        </row>
        <row r="1534">
          <cell r="D1534">
            <v>0</v>
          </cell>
        </row>
        <row r="1535">
          <cell r="D1535">
            <v>0</v>
          </cell>
        </row>
        <row r="1536">
          <cell r="D1536">
            <v>0</v>
          </cell>
        </row>
        <row r="1537">
          <cell r="D1537">
            <v>0</v>
          </cell>
        </row>
        <row r="1538">
          <cell r="D1538">
            <v>0</v>
          </cell>
        </row>
        <row r="1539">
          <cell r="D1539">
            <v>0</v>
          </cell>
        </row>
        <row r="1540">
          <cell r="D1540">
            <v>0</v>
          </cell>
        </row>
        <row r="1541">
          <cell r="D1541">
            <v>0</v>
          </cell>
        </row>
        <row r="1542">
          <cell r="D1542">
            <v>807</v>
          </cell>
        </row>
        <row r="1543">
          <cell r="D1543">
            <v>3230.2</v>
          </cell>
        </row>
        <row r="1544">
          <cell r="D1544">
            <v>2248</v>
          </cell>
        </row>
        <row r="1545">
          <cell r="D1545">
            <v>2478</v>
          </cell>
        </row>
        <row r="1546">
          <cell r="D1546">
            <v>6787</v>
          </cell>
        </row>
        <row r="1547">
          <cell r="D1547">
            <v>0</v>
          </cell>
        </row>
        <row r="1548">
          <cell r="D1548">
            <v>0</v>
          </cell>
        </row>
        <row r="1549">
          <cell r="D1549">
            <v>7350.48</v>
          </cell>
        </row>
        <row r="1550">
          <cell r="D1550">
            <v>0</v>
          </cell>
        </row>
        <row r="1551">
          <cell r="D1551">
            <v>0</v>
          </cell>
        </row>
        <row r="1552">
          <cell r="D1552">
            <v>900</v>
          </cell>
        </row>
        <row r="1553">
          <cell r="D1553">
            <v>0</v>
          </cell>
        </row>
        <row r="1554">
          <cell r="D1554">
            <v>602</v>
          </cell>
        </row>
        <row r="1555">
          <cell r="D1555">
            <v>3218.75</v>
          </cell>
        </row>
        <row r="1556">
          <cell r="D1556">
            <v>0</v>
          </cell>
        </row>
        <row r="1557">
          <cell r="D1557">
            <v>0</v>
          </cell>
        </row>
        <row r="1558">
          <cell r="D1558">
            <v>8700</v>
          </cell>
        </row>
        <row r="1559">
          <cell r="D1559">
            <v>0</v>
          </cell>
        </row>
        <row r="1560">
          <cell r="D1560">
            <v>0</v>
          </cell>
        </row>
        <row r="1561">
          <cell r="D1561">
            <v>9000</v>
          </cell>
        </row>
        <row r="1562">
          <cell r="D1562">
            <v>0</v>
          </cell>
        </row>
        <row r="1563">
          <cell r="D1563">
            <v>188894.44</v>
          </cell>
        </row>
        <row r="1564">
          <cell r="D1564">
            <v>0</v>
          </cell>
        </row>
        <row r="1565">
          <cell r="D1565">
            <v>15031.08</v>
          </cell>
        </row>
        <row r="1566">
          <cell r="D1566">
            <v>0</v>
          </cell>
        </row>
        <row r="1567">
          <cell r="D1567">
            <v>0</v>
          </cell>
        </row>
        <row r="1568">
          <cell r="D1568">
            <v>0</v>
          </cell>
        </row>
        <row r="1569">
          <cell r="D1569">
            <v>0</v>
          </cell>
        </row>
        <row r="1570">
          <cell r="D1570">
            <v>0</v>
          </cell>
        </row>
        <row r="1571">
          <cell r="D1571">
            <v>0</v>
          </cell>
        </row>
        <row r="1572">
          <cell r="D1572">
            <v>41790</v>
          </cell>
        </row>
        <row r="1573">
          <cell r="D1573">
            <v>2500380</v>
          </cell>
        </row>
        <row r="1574">
          <cell r="D1574">
            <v>4275.78</v>
          </cell>
        </row>
        <row r="1575">
          <cell r="D1575">
            <v>166025</v>
          </cell>
        </row>
        <row r="1576">
          <cell r="D1576">
            <v>0</v>
          </cell>
        </row>
        <row r="1577">
          <cell r="D1577">
            <v>41506.25</v>
          </cell>
        </row>
        <row r="1578">
          <cell r="D1578">
            <v>5911</v>
          </cell>
        </row>
        <row r="1579">
          <cell r="D1579">
            <v>1572.76</v>
          </cell>
        </row>
        <row r="1580">
          <cell r="D1580">
            <v>16602.5</v>
          </cell>
        </row>
        <row r="1581">
          <cell r="D1581">
            <v>1521.5</v>
          </cell>
        </row>
        <row r="1582">
          <cell r="D1582">
            <v>0</v>
          </cell>
        </row>
        <row r="1583">
          <cell r="D1583">
            <v>750</v>
          </cell>
        </row>
        <row r="1584">
          <cell r="D1584">
            <v>2400</v>
          </cell>
        </row>
        <row r="1585">
          <cell r="D1585">
            <v>0</v>
          </cell>
        </row>
        <row r="1586">
          <cell r="D1586">
            <v>0</v>
          </cell>
        </row>
        <row r="1587">
          <cell r="D1587">
            <v>0</v>
          </cell>
        </row>
        <row r="1588">
          <cell r="D1588">
            <v>0</v>
          </cell>
        </row>
        <row r="1589">
          <cell r="D1589">
            <v>0</v>
          </cell>
        </row>
        <row r="1590">
          <cell r="D1590">
            <v>0</v>
          </cell>
        </row>
        <row r="1591">
          <cell r="D1591">
            <v>0</v>
          </cell>
        </row>
        <row r="1592">
          <cell r="D1592">
            <v>0</v>
          </cell>
        </row>
        <row r="1593">
          <cell r="D1593">
            <v>0</v>
          </cell>
        </row>
        <row r="1594">
          <cell r="D1594">
            <v>17896.580000000002</v>
          </cell>
        </row>
        <row r="1595">
          <cell r="D1595">
            <v>0</v>
          </cell>
        </row>
        <row r="1596">
          <cell r="D1596">
            <v>5000</v>
          </cell>
        </row>
        <row r="1597">
          <cell r="D1597">
            <v>5000</v>
          </cell>
        </row>
        <row r="1598">
          <cell r="D1598">
            <v>13417.8</v>
          </cell>
        </row>
        <row r="1599">
          <cell r="D1599">
            <v>5997.59</v>
          </cell>
        </row>
        <row r="1600">
          <cell r="D1600">
            <v>0</v>
          </cell>
        </row>
        <row r="1601">
          <cell r="D1601">
            <v>102.52</v>
          </cell>
        </row>
        <row r="1602">
          <cell r="D1602">
            <v>0</v>
          </cell>
        </row>
        <row r="1603">
          <cell r="D1603">
            <v>586.59</v>
          </cell>
        </row>
        <row r="1604">
          <cell r="D1604">
            <v>-48.79</v>
          </cell>
        </row>
        <row r="1605">
          <cell r="D1605">
            <v>0</v>
          </cell>
        </row>
        <row r="1606">
          <cell r="D1606">
            <v>36348.019999999997</v>
          </cell>
        </row>
        <row r="1607">
          <cell r="D1607">
            <v>16230.07</v>
          </cell>
        </row>
        <row r="1608">
          <cell r="D1608">
            <v>0</v>
          </cell>
        </row>
        <row r="1609">
          <cell r="D1609">
            <v>2250</v>
          </cell>
        </row>
        <row r="1610">
          <cell r="D1610">
            <v>312</v>
          </cell>
        </row>
        <row r="1611">
          <cell r="D1611">
            <v>0</v>
          </cell>
        </row>
        <row r="1612">
          <cell r="D1612">
            <v>15748.1</v>
          </cell>
        </row>
        <row r="1613">
          <cell r="D1613">
            <v>2364</v>
          </cell>
        </row>
        <row r="1614">
          <cell r="D1614">
            <v>0</v>
          </cell>
        </row>
        <row r="1615">
          <cell r="D1615">
            <v>0</v>
          </cell>
        </row>
        <row r="1616">
          <cell r="D1616">
            <v>1219.8</v>
          </cell>
        </row>
        <row r="1617">
          <cell r="D1617">
            <v>1175.1099999999999</v>
          </cell>
        </row>
        <row r="1618">
          <cell r="D1618">
            <v>0</v>
          </cell>
        </row>
        <row r="1619">
          <cell r="D1619">
            <v>0</v>
          </cell>
        </row>
        <row r="1620">
          <cell r="D1620">
            <v>0</v>
          </cell>
        </row>
        <row r="1621">
          <cell r="D1621">
            <v>222</v>
          </cell>
        </row>
        <row r="1622">
          <cell r="D1622">
            <v>930</v>
          </cell>
        </row>
        <row r="1623">
          <cell r="D1623">
            <v>402</v>
          </cell>
        </row>
        <row r="1624">
          <cell r="D1624">
            <v>3075</v>
          </cell>
        </row>
        <row r="1625">
          <cell r="D1625">
            <v>16549.12</v>
          </cell>
        </row>
        <row r="1626">
          <cell r="D1626">
            <v>0</v>
          </cell>
        </row>
        <row r="1627">
          <cell r="D1627">
            <v>844.8</v>
          </cell>
        </row>
        <row r="1628">
          <cell r="D1628">
            <v>0</v>
          </cell>
        </row>
        <row r="1629">
          <cell r="D1629">
            <v>0</v>
          </cell>
        </row>
        <row r="1630">
          <cell r="D1630">
            <v>0</v>
          </cell>
        </row>
        <row r="1631">
          <cell r="D1631">
            <v>1400</v>
          </cell>
        </row>
        <row r="1632">
          <cell r="D1632">
            <v>0</v>
          </cell>
        </row>
        <row r="1633">
          <cell r="D1633">
            <v>441</v>
          </cell>
        </row>
        <row r="1634">
          <cell r="D1634">
            <v>0</v>
          </cell>
        </row>
        <row r="1635">
          <cell r="D1635">
            <v>0</v>
          </cell>
        </row>
        <row r="1636">
          <cell r="D1636">
            <v>0</v>
          </cell>
        </row>
        <row r="1637">
          <cell r="D1637">
            <v>0</v>
          </cell>
        </row>
        <row r="1638">
          <cell r="D1638">
            <v>0</v>
          </cell>
        </row>
        <row r="1639">
          <cell r="D1639">
            <v>0</v>
          </cell>
        </row>
        <row r="1640">
          <cell r="D1640">
            <v>0</v>
          </cell>
        </row>
        <row r="1641">
          <cell r="D1641">
            <v>67650</v>
          </cell>
        </row>
        <row r="1642">
          <cell r="D1642">
            <v>748</v>
          </cell>
        </row>
        <row r="1643">
          <cell r="D1643">
            <v>0</v>
          </cell>
        </row>
        <row r="1644">
          <cell r="D1644">
            <v>0</v>
          </cell>
        </row>
        <row r="1645">
          <cell r="D1645">
            <v>1640524.92</v>
          </cell>
        </row>
        <row r="1646">
          <cell r="D1646">
            <v>0</v>
          </cell>
        </row>
        <row r="1647">
          <cell r="D1647">
            <v>5000</v>
          </cell>
        </row>
        <row r="1648">
          <cell r="D1648">
            <v>0</v>
          </cell>
        </row>
        <row r="1649">
          <cell r="D1649">
            <v>0</v>
          </cell>
        </row>
        <row r="1650">
          <cell r="D1650">
            <v>14946</v>
          </cell>
        </row>
        <row r="1651">
          <cell r="D1651">
            <v>0</v>
          </cell>
        </row>
        <row r="1652">
          <cell r="D1652">
            <v>119540.44</v>
          </cell>
        </row>
        <row r="1653">
          <cell r="D1653">
            <v>323656.28000000003</v>
          </cell>
        </row>
        <row r="1654">
          <cell r="D1654">
            <v>171948.08</v>
          </cell>
        </row>
        <row r="1655">
          <cell r="D1655">
            <v>274791</v>
          </cell>
        </row>
        <row r="1656">
          <cell r="D1656">
            <v>0</v>
          </cell>
        </row>
        <row r="1657">
          <cell r="D1657">
            <v>67743.75</v>
          </cell>
        </row>
        <row r="1658">
          <cell r="D1658">
            <v>364</v>
          </cell>
        </row>
        <row r="1659">
          <cell r="D1659">
            <v>2892.21</v>
          </cell>
        </row>
        <row r="1660">
          <cell r="D1660">
            <v>27479.1</v>
          </cell>
        </row>
        <row r="1661">
          <cell r="D1661">
            <v>1905.5</v>
          </cell>
        </row>
        <row r="1662">
          <cell r="D1662">
            <v>0</v>
          </cell>
        </row>
        <row r="1663">
          <cell r="D1663">
            <v>22650</v>
          </cell>
        </row>
        <row r="1664">
          <cell r="D1664">
            <v>3000</v>
          </cell>
        </row>
        <row r="1665">
          <cell r="D1665">
            <v>0</v>
          </cell>
        </row>
        <row r="1666">
          <cell r="D1666">
            <v>0</v>
          </cell>
        </row>
        <row r="1667">
          <cell r="D1667">
            <v>0</v>
          </cell>
        </row>
        <row r="1668">
          <cell r="D1668">
            <v>0</v>
          </cell>
        </row>
        <row r="1669">
          <cell r="D1669">
            <v>0</v>
          </cell>
        </row>
        <row r="1670">
          <cell r="D1670">
            <v>0</v>
          </cell>
        </row>
        <row r="1671">
          <cell r="D1671">
            <v>0</v>
          </cell>
        </row>
        <row r="1672">
          <cell r="D1672">
            <v>0</v>
          </cell>
        </row>
        <row r="1673">
          <cell r="D1673">
            <v>0</v>
          </cell>
        </row>
        <row r="1674">
          <cell r="D1674">
            <v>9226</v>
          </cell>
        </row>
        <row r="1675">
          <cell r="D1675">
            <v>0</v>
          </cell>
        </row>
        <row r="1676">
          <cell r="D1676">
            <v>5000</v>
          </cell>
        </row>
        <row r="1677">
          <cell r="D1677">
            <v>5000</v>
          </cell>
        </row>
        <row r="1678">
          <cell r="D1678">
            <v>26814.2</v>
          </cell>
        </row>
        <row r="1679">
          <cell r="D1679">
            <v>10367.15</v>
          </cell>
        </row>
        <row r="1680">
          <cell r="D1680">
            <v>0</v>
          </cell>
        </row>
        <row r="1681">
          <cell r="D1681">
            <v>1208.01</v>
          </cell>
        </row>
        <row r="1682">
          <cell r="D1682">
            <v>0</v>
          </cell>
        </row>
        <row r="1683">
          <cell r="D1683">
            <v>-1509.19</v>
          </cell>
        </row>
        <row r="1684">
          <cell r="D1684">
            <v>-26.72</v>
          </cell>
        </row>
        <row r="1685">
          <cell r="D1685">
            <v>0</v>
          </cell>
        </row>
        <row r="1686">
          <cell r="D1686">
            <v>9565</v>
          </cell>
        </row>
        <row r="1687">
          <cell r="D1687">
            <v>37751.870000000003</v>
          </cell>
        </row>
        <row r="1688">
          <cell r="D1688">
            <v>0</v>
          </cell>
        </row>
        <row r="1689">
          <cell r="D1689">
            <v>1480</v>
          </cell>
        </row>
        <row r="1690">
          <cell r="D1690">
            <v>1440</v>
          </cell>
        </row>
        <row r="1691">
          <cell r="D1691">
            <v>0</v>
          </cell>
        </row>
        <row r="1692">
          <cell r="D1692">
            <v>15758.3</v>
          </cell>
        </row>
        <row r="1693">
          <cell r="D1693">
            <v>3330</v>
          </cell>
        </row>
        <row r="1694">
          <cell r="D1694">
            <v>0</v>
          </cell>
        </row>
        <row r="1695">
          <cell r="D1695">
            <v>0</v>
          </cell>
        </row>
        <row r="1696">
          <cell r="D1696">
            <v>933.47</v>
          </cell>
        </row>
        <row r="1697">
          <cell r="D1697">
            <v>0</v>
          </cell>
        </row>
        <row r="1698">
          <cell r="D1698">
            <v>0</v>
          </cell>
        </row>
        <row r="1699">
          <cell r="D1699">
            <v>0</v>
          </cell>
        </row>
        <row r="1700">
          <cell r="D1700">
            <v>0</v>
          </cell>
        </row>
        <row r="1701">
          <cell r="D1701">
            <v>801</v>
          </cell>
        </row>
        <row r="1702">
          <cell r="D1702">
            <v>20681.080000000002</v>
          </cell>
        </row>
        <row r="1703">
          <cell r="D1703">
            <v>2455</v>
          </cell>
        </row>
        <row r="1704">
          <cell r="D1704">
            <v>8775</v>
          </cell>
        </row>
        <row r="1705">
          <cell r="D1705">
            <v>18584</v>
          </cell>
        </row>
        <row r="1706">
          <cell r="D1706">
            <v>0</v>
          </cell>
        </row>
        <row r="1707">
          <cell r="D1707">
            <v>0</v>
          </cell>
        </row>
        <row r="1708">
          <cell r="D1708">
            <v>4224.53</v>
          </cell>
        </row>
        <row r="1709">
          <cell r="D1709">
            <v>9856</v>
          </cell>
        </row>
        <row r="1710">
          <cell r="D1710">
            <v>0</v>
          </cell>
        </row>
        <row r="1711">
          <cell r="D1711">
            <v>0</v>
          </cell>
        </row>
        <row r="1712">
          <cell r="D1712">
            <v>5350</v>
          </cell>
        </row>
        <row r="1713">
          <cell r="D1713">
            <v>349</v>
          </cell>
        </row>
        <row r="1714">
          <cell r="D1714">
            <v>7546.41</v>
          </cell>
        </row>
        <row r="1715">
          <cell r="D1715">
            <v>0</v>
          </cell>
        </row>
        <row r="1716">
          <cell r="D1716">
            <v>378978</v>
          </cell>
        </row>
        <row r="1717">
          <cell r="D1717">
            <v>0</v>
          </cell>
        </row>
        <row r="1718">
          <cell r="D1718">
            <v>0</v>
          </cell>
        </row>
        <row r="1719">
          <cell r="D1719">
            <v>0</v>
          </cell>
        </row>
        <row r="1720">
          <cell r="D1720">
            <v>3000</v>
          </cell>
        </row>
        <row r="1721">
          <cell r="D1721">
            <v>-90000</v>
          </cell>
        </row>
        <row r="1722">
          <cell r="D1722">
            <v>0</v>
          </cell>
        </row>
        <row r="1723">
          <cell r="D1723">
            <v>0</v>
          </cell>
        </row>
        <row r="1724">
          <cell r="D1724">
            <v>0</v>
          </cell>
        </row>
        <row r="1725">
          <cell r="D1725">
            <v>0</v>
          </cell>
        </row>
        <row r="1726">
          <cell r="D1726">
            <v>0</v>
          </cell>
        </row>
        <row r="1727">
          <cell r="D1727">
            <v>0</v>
          </cell>
        </row>
        <row r="1728">
          <cell r="D1728">
            <v>79303.27</v>
          </cell>
        </row>
        <row r="1729">
          <cell r="D1729">
            <v>0</v>
          </cell>
        </row>
        <row r="1730">
          <cell r="D1730">
            <v>68106.63</v>
          </cell>
        </row>
        <row r="1731">
          <cell r="D1731">
            <v>0</v>
          </cell>
        </row>
        <row r="1732">
          <cell r="D1732">
            <v>3613.6</v>
          </cell>
        </row>
        <row r="1733">
          <cell r="D1733">
            <v>0</v>
          </cell>
        </row>
        <row r="1734">
          <cell r="D1734">
            <v>0</v>
          </cell>
        </row>
        <row r="1735">
          <cell r="D1735">
            <v>0</v>
          </cell>
        </row>
        <row r="1736">
          <cell r="D1736">
            <v>0</v>
          </cell>
        </row>
        <row r="1737">
          <cell r="D1737">
            <v>0</v>
          </cell>
        </row>
        <row r="1738">
          <cell r="D1738">
            <v>0</v>
          </cell>
        </row>
        <row r="1739">
          <cell r="D1739">
            <v>0</v>
          </cell>
        </row>
        <row r="1740">
          <cell r="D1740">
            <v>0</v>
          </cell>
        </row>
        <row r="1741">
          <cell r="D1741">
            <v>0</v>
          </cell>
        </row>
        <row r="1742">
          <cell r="D1742">
            <v>0</v>
          </cell>
        </row>
        <row r="1743">
          <cell r="D1743">
            <v>0</v>
          </cell>
        </row>
        <row r="1744">
          <cell r="D1744">
            <v>0</v>
          </cell>
        </row>
        <row r="1745">
          <cell r="D1745">
            <v>0</v>
          </cell>
        </row>
        <row r="1746">
          <cell r="D1746">
            <v>0</v>
          </cell>
        </row>
        <row r="1747">
          <cell r="D1747">
            <v>0</v>
          </cell>
        </row>
        <row r="1748">
          <cell r="D1748">
            <v>0</v>
          </cell>
        </row>
        <row r="1749">
          <cell r="D1749">
            <v>0</v>
          </cell>
        </row>
        <row r="1750">
          <cell r="D1750">
            <v>0</v>
          </cell>
        </row>
        <row r="1751">
          <cell r="D1751">
            <v>0</v>
          </cell>
        </row>
        <row r="1752">
          <cell r="D1752">
            <v>0</v>
          </cell>
        </row>
        <row r="1753">
          <cell r="D1753">
            <v>0</v>
          </cell>
        </row>
        <row r="1754">
          <cell r="D1754">
            <v>0</v>
          </cell>
        </row>
        <row r="1755">
          <cell r="D1755">
            <v>0</v>
          </cell>
        </row>
        <row r="1756">
          <cell r="D1756">
            <v>0</v>
          </cell>
        </row>
        <row r="1757">
          <cell r="D1757">
            <v>0</v>
          </cell>
        </row>
        <row r="1758">
          <cell r="D1758">
            <v>0</v>
          </cell>
        </row>
        <row r="1759">
          <cell r="D1759">
            <v>0</v>
          </cell>
        </row>
        <row r="1760">
          <cell r="D1760">
            <v>0</v>
          </cell>
        </row>
        <row r="1761">
          <cell r="D1761">
            <v>0</v>
          </cell>
        </row>
        <row r="1762">
          <cell r="D1762">
            <v>0</v>
          </cell>
        </row>
        <row r="1763">
          <cell r="D1763">
            <v>0</v>
          </cell>
        </row>
        <row r="1764">
          <cell r="D1764">
            <v>0</v>
          </cell>
        </row>
        <row r="1765">
          <cell r="D1765">
            <v>0</v>
          </cell>
        </row>
        <row r="1766">
          <cell r="D1766">
            <v>0</v>
          </cell>
        </row>
        <row r="1767">
          <cell r="D1767">
            <v>0</v>
          </cell>
        </row>
        <row r="1768">
          <cell r="D1768">
            <v>0</v>
          </cell>
        </row>
        <row r="1769">
          <cell r="D1769">
            <v>0</v>
          </cell>
        </row>
        <row r="1770">
          <cell r="D1770">
            <v>0</v>
          </cell>
        </row>
        <row r="1771">
          <cell r="D1771">
            <v>0</v>
          </cell>
        </row>
        <row r="1772">
          <cell r="D1772">
            <v>0</v>
          </cell>
        </row>
        <row r="1773">
          <cell r="D1773">
            <v>0</v>
          </cell>
        </row>
        <row r="1774">
          <cell r="D1774">
            <v>0</v>
          </cell>
        </row>
        <row r="1775">
          <cell r="D1775">
            <v>0</v>
          </cell>
        </row>
        <row r="1776">
          <cell r="D1776">
            <v>0</v>
          </cell>
        </row>
        <row r="1777">
          <cell r="D1777">
            <v>0</v>
          </cell>
        </row>
        <row r="1778">
          <cell r="D1778">
            <v>0</v>
          </cell>
        </row>
        <row r="1779">
          <cell r="D1779">
            <v>0</v>
          </cell>
        </row>
        <row r="1780">
          <cell r="D1780">
            <v>0</v>
          </cell>
        </row>
        <row r="1781">
          <cell r="D1781">
            <v>0</v>
          </cell>
        </row>
        <row r="1782">
          <cell r="D1782">
            <v>0</v>
          </cell>
        </row>
        <row r="1783">
          <cell r="D1783">
            <v>0</v>
          </cell>
        </row>
        <row r="1784">
          <cell r="D1784">
            <v>0</v>
          </cell>
        </row>
        <row r="1785">
          <cell r="D1785">
            <v>0</v>
          </cell>
        </row>
        <row r="1786">
          <cell r="D1786">
            <v>0</v>
          </cell>
        </row>
        <row r="1787">
          <cell r="D1787">
            <v>0</v>
          </cell>
        </row>
        <row r="1788">
          <cell r="D1788">
            <v>0</v>
          </cell>
        </row>
        <row r="1789">
          <cell r="D1789">
            <v>0</v>
          </cell>
        </row>
        <row r="1790">
          <cell r="D1790">
            <v>0</v>
          </cell>
        </row>
        <row r="1791">
          <cell r="D1791">
            <v>0</v>
          </cell>
        </row>
        <row r="1792">
          <cell r="D1792">
            <v>0</v>
          </cell>
        </row>
        <row r="1793">
          <cell r="D1793">
            <v>0</v>
          </cell>
        </row>
        <row r="1794">
          <cell r="D1794">
            <v>0</v>
          </cell>
        </row>
        <row r="1795">
          <cell r="D1795">
            <v>0</v>
          </cell>
        </row>
        <row r="1796">
          <cell r="D1796">
            <v>0</v>
          </cell>
        </row>
        <row r="1797">
          <cell r="D1797">
            <v>87700</v>
          </cell>
        </row>
        <row r="1798">
          <cell r="D1798">
            <v>0</v>
          </cell>
        </row>
        <row r="1799">
          <cell r="D1799">
            <v>21925</v>
          </cell>
        </row>
        <row r="1800">
          <cell r="D1800">
            <v>6182</v>
          </cell>
        </row>
        <row r="1801">
          <cell r="D1801">
            <v>874.07</v>
          </cell>
        </row>
        <row r="1802">
          <cell r="D1802">
            <v>8770</v>
          </cell>
        </row>
        <row r="1803">
          <cell r="D1803">
            <v>384</v>
          </cell>
        </row>
        <row r="1804">
          <cell r="D1804">
            <v>0</v>
          </cell>
        </row>
        <row r="1805">
          <cell r="D1805">
            <v>0</v>
          </cell>
        </row>
        <row r="1806">
          <cell r="D1806">
            <v>600</v>
          </cell>
        </row>
        <row r="1807">
          <cell r="D1807">
            <v>0</v>
          </cell>
        </row>
        <row r="1808">
          <cell r="D1808">
            <v>0</v>
          </cell>
        </row>
        <row r="1809">
          <cell r="D1809">
            <v>0</v>
          </cell>
        </row>
        <row r="1810">
          <cell r="D1810">
            <v>0</v>
          </cell>
        </row>
        <row r="1811">
          <cell r="D1811">
            <v>0</v>
          </cell>
        </row>
        <row r="1812">
          <cell r="D1812">
            <v>0</v>
          </cell>
        </row>
        <row r="1813">
          <cell r="D1813">
            <v>0</v>
          </cell>
        </row>
        <row r="1814">
          <cell r="D1814">
            <v>0</v>
          </cell>
        </row>
        <row r="1815">
          <cell r="D1815">
            <v>0</v>
          </cell>
        </row>
        <row r="1816">
          <cell r="D1816">
            <v>0</v>
          </cell>
        </row>
        <row r="1817">
          <cell r="D1817">
            <v>15148.3</v>
          </cell>
        </row>
        <row r="1818">
          <cell r="D1818">
            <v>0</v>
          </cell>
        </row>
        <row r="1819">
          <cell r="D1819">
            <v>0</v>
          </cell>
        </row>
        <row r="1820">
          <cell r="D1820">
            <v>17845</v>
          </cell>
        </row>
        <row r="1821">
          <cell r="D1821">
            <v>303.86</v>
          </cell>
        </row>
        <row r="1822">
          <cell r="D1822">
            <v>0</v>
          </cell>
        </row>
        <row r="1823">
          <cell r="D1823">
            <v>2604.84</v>
          </cell>
        </row>
        <row r="1824">
          <cell r="D1824">
            <v>0</v>
          </cell>
        </row>
        <row r="1825">
          <cell r="D1825">
            <v>387.76</v>
          </cell>
        </row>
        <row r="1826">
          <cell r="D1826">
            <v>-17.93</v>
          </cell>
        </row>
        <row r="1827">
          <cell r="D1827">
            <v>0</v>
          </cell>
        </row>
        <row r="1828">
          <cell r="D1828">
            <v>0</v>
          </cell>
        </row>
        <row r="1829">
          <cell r="D1829">
            <v>3210</v>
          </cell>
        </row>
        <row r="1830">
          <cell r="D1830">
            <v>0</v>
          </cell>
        </row>
        <row r="1831">
          <cell r="D1831">
            <v>2965</v>
          </cell>
        </row>
        <row r="1832">
          <cell r="D1832">
            <v>290</v>
          </cell>
        </row>
        <row r="1833">
          <cell r="D1833">
            <v>0</v>
          </cell>
        </row>
        <row r="1834">
          <cell r="D1834">
            <v>3200</v>
          </cell>
        </row>
        <row r="1835">
          <cell r="D1835">
            <v>2486</v>
          </cell>
        </row>
        <row r="1836">
          <cell r="D1836">
            <v>0</v>
          </cell>
        </row>
        <row r="1837">
          <cell r="D1837">
            <v>0</v>
          </cell>
        </row>
        <row r="1838">
          <cell r="D1838">
            <v>0</v>
          </cell>
        </row>
        <row r="1839">
          <cell r="D1839">
            <v>1175.1099999999999</v>
          </cell>
        </row>
        <row r="1840">
          <cell r="D1840">
            <v>0</v>
          </cell>
        </row>
        <row r="1841">
          <cell r="D1841">
            <v>0</v>
          </cell>
        </row>
        <row r="1842">
          <cell r="D1842">
            <v>0</v>
          </cell>
        </row>
        <row r="1843">
          <cell r="D1843">
            <v>45</v>
          </cell>
        </row>
        <row r="1844">
          <cell r="D1844">
            <v>898.8</v>
          </cell>
        </row>
        <row r="1845">
          <cell r="D1845">
            <v>0</v>
          </cell>
        </row>
        <row r="1846">
          <cell r="D1846">
            <v>60</v>
          </cell>
        </row>
        <row r="1847">
          <cell r="D1847">
            <v>1863</v>
          </cell>
        </row>
        <row r="1848">
          <cell r="D1848">
            <v>0</v>
          </cell>
        </row>
        <row r="1849">
          <cell r="D1849">
            <v>1912</v>
          </cell>
        </row>
        <row r="1850">
          <cell r="D1850">
            <v>0</v>
          </cell>
        </row>
        <row r="1851">
          <cell r="D1851">
            <v>0</v>
          </cell>
        </row>
        <row r="1852">
          <cell r="D1852">
            <v>0</v>
          </cell>
        </row>
        <row r="1853">
          <cell r="D1853">
            <v>0</v>
          </cell>
        </row>
        <row r="1854">
          <cell r="D1854">
            <v>100</v>
          </cell>
        </row>
        <row r="1855">
          <cell r="D1855">
            <v>394</v>
          </cell>
        </row>
        <row r="1856">
          <cell r="D1856">
            <v>0</v>
          </cell>
        </row>
        <row r="1857">
          <cell r="D1857">
            <v>0</v>
          </cell>
        </row>
        <row r="1858">
          <cell r="D1858">
            <v>0</v>
          </cell>
        </row>
        <row r="1859">
          <cell r="D1859">
            <v>0</v>
          </cell>
        </row>
        <row r="1860">
          <cell r="D1860">
            <v>0</v>
          </cell>
        </row>
        <row r="1861">
          <cell r="D1861">
            <v>0</v>
          </cell>
        </row>
        <row r="1862">
          <cell r="D1862">
            <v>0</v>
          </cell>
        </row>
        <row r="1863">
          <cell r="D1863">
            <v>2428.5</v>
          </cell>
        </row>
        <row r="1864">
          <cell r="D1864">
            <v>0</v>
          </cell>
        </row>
        <row r="1865">
          <cell r="D1865">
            <v>0</v>
          </cell>
        </row>
        <row r="1866">
          <cell r="D1866">
            <v>0</v>
          </cell>
        </row>
        <row r="1867">
          <cell r="D1867">
            <v>0</v>
          </cell>
        </row>
        <row r="1868">
          <cell r="D1868">
            <v>0</v>
          </cell>
        </row>
        <row r="1869">
          <cell r="D1869">
            <v>0</v>
          </cell>
        </row>
        <row r="1870">
          <cell r="D1870">
            <v>0</v>
          </cell>
        </row>
        <row r="1871">
          <cell r="D1871">
            <v>0</v>
          </cell>
        </row>
        <row r="1872">
          <cell r="D1872">
            <v>0</v>
          </cell>
        </row>
        <row r="1873">
          <cell r="D1873">
            <v>121820</v>
          </cell>
        </row>
        <row r="1874">
          <cell r="D1874">
            <v>343.75</v>
          </cell>
        </row>
        <row r="1875">
          <cell r="D1875">
            <v>30455</v>
          </cell>
        </row>
        <row r="1876">
          <cell r="D1876">
            <v>950</v>
          </cell>
        </row>
        <row r="1877">
          <cell r="D1877">
            <v>2929.2</v>
          </cell>
        </row>
        <row r="1878">
          <cell r="D1878">
            <v>12182</v>
          </cell>
        </row>
        <row r="1879">
          <cell r="D1879">
            <v>1888</v>
          </cell>
        </row>
        <row r="1880">
          <cell r="D1880">
            <v>0</v>
          </cell>
        </row>
        <row r="1881">
          <cell r="D1881">
            <v>6200</v>
          </cell>
        </row>
        <row r="1882">
          <cell r="D1882">
            <v>5400</v>
          </cell>
        </row>
        <row r="1883">
          <cell r="D1883">
            <v>0</v>
          </cell>
        </row>
        <row r="1884">
          <cell r="D1884">
            <v>0</v>
          </cell>
        </row>
        <row r="1885">
          <cell r="D1885">
            <v>0</v>
          </cell>
        </row>
        <row r="1886">
          <cell r="D1886">
            <v>0</v>
          </cell>
        </row>
        <row r="1887">
          <cell r="D1887">
            <v>0</v>
          </cell>
        </row>
        <row r="1888">
          <cell r="D1888">
            <v>0</v>
          </cell>
        </row>
        <row r="1889">
          <cell r="D1889">
            <v>0</v>
          </cell>
        </row>
        <row r="1890">
          <cell r="D1890">
            <v>4457.2</v>
          </cell>
        </row>
        <row r="1891">
          <cell r="D1891">
            <v>0</v>
          </cell>
        </row>
        <row r="1892">
          <cell r="D1892">
            <v>0</v>
          </cell>
        </row>
        <row r="1893">
          <cell r="D1893">
            <v>0</v>
          </cell>
        </row>
        <row r="1894">
          <cell r="D1894">
            <v>0</v>
          </cell>
        </row>
        <row r="1895">
          <cell r="D1895">
            <v>0</v>
          </cell>
        </row>
        <row r="1896">
          <cell r="D1896">
            <v>12532.5</v>
          </cell>
        </row>
        <row r="1897">
          <cell r="D1897">
            <v>0</v>
          </cell>
        </row>
        <row r="1898">
          <cell r="D1898">
            <v>0</v>
          </cell>
        </row>
        <row r="1899">
          <cell r="D1899">
            <v>0</v>
          </cell>
        </row>
        <row r="1900">
          <cell r="D1900">
            <v>-580</v>
          </cell>
        </row>
        <row r="1901">
          <cell r="D1901">
            <v>0</v>
          </cell>
        </row>
        <row r="1902">
          <cell r="D1902">
            <v>-68</v>
          </cell>
        </row>
        <row r="1903">
          <cell r="D1903">
            <v>0</v>
          </cell>
        </row>
        <row r="1904">
          <cell r="D1904">
            <v>0</v>
          </cell>
        </row>
        <row r="1905">
          <cell r="D1905">
            <v>0</v>
          </cell>
        </row>
        <row r="1906">
          <cell r="D1906">
            <v>0</v>
          </cell>
        </row>
        <row r="1907">
          <cell r="D1907">
            <v>0</v>
          </cell>
        </row>
        <row r="1908">
          <cell r="D1908">
            <v>0</v>
          </cell>
        </row>
        <row r="1909">
          <cell r="D1909">
            <v>2200</v>
          </cell>
        </row>
        <row r="1910">
          <cell r="D1910">
            <v>0</v>
          </cell>
        </row>
        <row r="1911">
          <cell r="D1911">
            <v>0</v>
          </cell>
        </row>
        <row r="1912">
          <cell r="D1912">
            <v>0</v>
          </cell>
        </row>
        <row r="1913">
          <cell r="D1913">
            <v>0</v>
          </cell>
        </row>
        <row r="1914">
          <cell r="D1914">
            <v>0</v>
          </cell>
        </row>
        <row r="1915">
          <cell r="D1915">
            <v>2350.2199999999998</v>
          </cell>
        </row>
        <row r="1916">
          <cell r="D1916">
            <v>0</v>
          </cell>
        </row>
        <row r="1917">
          <cell r="D1917">
            <v>0</v>
          </cell>
        </row>
        <row r="1918">
          <cell r="D1918">
            <v>0</v>
          </cell>
        </row>
        <row r="1919">
          <cell r="D1919">
            <v>5646</v>
          </cell>
        </row>
        <row r="1920">
          <cell r="D1920">
            <v>18604.8</v>
          </cell>
        </row>
        <row r="1921">
          <cell r="D1921">
            <v>2625</v>
          </cell>
        </row>
        <row r="1922">
          <cell r="D1922">
            <v>7144</v>
          </cell>
        </row>
        <row r="1923">
          <cell r="D1923">
            <v>0</v>
          </cell>
        </row>
        <row r="1924">
          <cell r="D1924">
            <v>0</v>
          </cell>
        </row>
        <row r="1925">
          <cell r="D1925">
            <v>36</v>
          </cell>
        </row>
        <row r="1926">
          <cell r="D1926">
            <v>0</v>
          </cell>
        </row>
        <row r="1927">
          <cell r="D1927">
            <v>0</v>
          </cell>
        </row>
        <row r="1928">
          <cell r="D1928">
            <v>140</v>
          </cell>
        </row>
        <row r="1929">
          <cell r="D1929">
            <v>0</v>
          </cell>
        </row>
        <row r="1930">
          <cell r="D1930">
            <v>439</v>
          </cell>
        </row>
        <row r="1931">
          <cell r="D1931">
            <v>33522.47</v>
          </cell>
        </row>
        <row r="1932">
          <cell r="D1932">
            <v>0</v>
          </cell>
        </row>
        <row r="1933">
          <cell r="D1933">
            <v>0</v>
          </cell>
        </row>
        <row r="1934">
          <cell r="D1934">
            <v>0</v>
          </cell>
        </row>
        <row r="1935">
          <cell r="D1935">
            <v>0</v>
          </cell>
        </row>
        <row r="1936">
          <cell r="D1936">
            <v>0</v>
          </cell>
        </row>
        <row r="1937">
          <cell r="D1937">
            <v>1326994</v>
          </cell>
        </row>
        <row r="1938">
          <cell r="D1938">
            <v>0</v>
          </cell>
        </row>
        <row r="1939">
          <cell r="D1939">
            <v>0</v>
          </cell>
        </row>
        <row r="1940">
          <cell r="D1940">
            <v>0</v>
          </cell>
        </row>
        <row r="1941">
          <cell r="D1941">
            <v>6975</v>
          </cell>
        </row>
        <row r="1942">
          <cell r="D1942">
            <v>0</v>
          </cell>
        </row>
        <row r="1943">
          <cell r="D1943">
            <v>0</v>
          </cell>
        </row>
        <row r="1944">
          <cell r="D1944">
            <v>0</v>
          </cell>
        </row>
        <row r="1945">
          <cell r="D1945">
            <v>0</v>
          </cell>
        </row>
        <row r="1946">
          <cell r="D1946">
            <v>0</v>
          </cell>
        </row>
        <row r="1947">
          <cell r="D1947">
            <v>0</v>
          </cell>
        </row>
        <row r="1948">
          <cell r="D1948">
            <v>0</v>
          </cell>
        </row>
        <row r="1949">
          <cell r="D1949">
            <v>0</v>
          </cell>
        </row>
        <row r="1950">
          <cell r="D1950">
            <v>0</v>
          </cell>
        </row>
        <row r="1951">
          <cell r="D1951">
            <v>0</v>
          </cell>
        </row>
        <row r="1952">
          <cell r="D1952">
            <v>0</v>
          </cell>
        </row>
        <row r="1953">
          <cell r="D1953">
            <v>0</v>
          </cell>
        </row>
        <row r="1954">
          <cell r="D1954">
            <v>0</v>
          </cell>
        </row>
        <row r="1955">
          <cell r="D1955">
            <v>-7512</v>
          </cell>
        </row>
        <row r="1956">
          <cell r="D1956">
            <v>0</v>
          </cell>
        </row>
        <row r="1957">
          <cell r="D1957">
            <v>0</v>
          </cell>
        </row>
        <row r="1958">
          <cell r="D1958">
            <v>0</v>
          </cell>
        </row>
        <row r="1959">
          <cell r="D1959">
            <v>0</v>
          </cell>
        </row>
        <row r="1960">
          <cell r="D1960">
            <v>0</v>
          </cell>
        </row>
        <row r="1961">
          <cell r="D1961">
            <v>0</v>
          </cell>
        </row>
        <row r="1962">
          <cell r="D1962">
            <v>0</v>
          </cell>
        </row>
        <row r="1963">
          <cell r="D1963">
            <v>0</v>
          </cell>
        </row>
        <row r="1964">
          <cell r="D1964">
            <v>0</v>
          </cell>
        </row>
        <row r="1965">
          <cell r="D1965">
            <v>0</v>
          </cell>
        </row>
        <row r="1966">
          <cell r="D1966">
            <v>0</v>
          </cell>
        </row>
        <row r="1967">
          <cell r="D1967">
            <v>0</v>
          </cell>
        </row>
        <row r="1968">
          <cell r="D1968">
            <v>0</v>
          </cell>
        </row>
        <row r="1969">
          <cell r="D1969">
            <v>0</v>
          </cell>
        </row>
        <row r="1970">
          <cell r="D1970">
            <v>0</v>
          </cell>
        </row>
        <row r="1971">
          <cell r="D1971">
            <v>0</v>
          </cell>
        </row>
        <row r="1972">
          <cell r="D1972">
            <v>0</v>
          </cell>
        </row>
        <row r="1973">
          <cell r="D1973">
            <v>0</v>
          </cell>
        </row>
        <row r="1974">
          <cell r="D1974">
            <v>0</v>
          </cell>
        </row>
        <row r="1975">
          <cell r="D1975">
            <v>0</v>
          </cell>
        </row>
        <row r="1976">
          <cell r="D1976">
            <v>0</v>
          </cell>
        </row>
        <row r="1977">
          <cell r="D1977">
            <v>0</v>
          </cell>
        </row>
        <row r="1978">
          <cell r="D1978">
            <v>0</v>
          </cell>
        </row>
        <row r="1979">
          <cell r="D1979">
            <v>0</v>
          </cell>
        </row>
        <row r="1980">
          <cell r="D1980">
            <v>0</v>
          </cell>
        </row>
        <row r="1981">
          <cell r="D1981">
            <v>0</v>
          </cell>
        </row>
        <row r="1982">
          <cell r="D1982">
            <v>0</v>
          </cell>
        </row>
        <row r="1983">
          <cell r="D1983">
            <v>0</v>
          </cell>
        </row>
        <row r="1984">
          <cell r="D1984">
            <v>0</v>
          </cell>
        </row>
        <row r="1985">
          <cell r="D1985">
            <v>0</v>
          </cell>
        </row>
        <row r="1986">
          <cell r="D1986">
            <v>0</v>
          </cell>
        </row>
        <row r="1987">
          <cell r="D1987">
            <v>0</v>
          </cell>
        </row>
        <row r="1988">
          <cell r="D1988">
            <v>0</v>
          </cell>
        </row>
        <row r="1989">
          <cell r="D1989">
            <v>0</v>
          </cell>
        </row>
        <row r="1990">
          <cell r="D1990">
            <v>0</v>
          </cell>
        </row>
        <row r="1991">
          <cell r="D1991">
            <v>0</v>
          </cell>
        </row>
        <row r="1992">
          <cell r="D1992">
            <v>0</v>
          </cell>
        </row>
        <row r="1993">
          <cell r="D1993">
            <v>0</v>
          </cell>
        </row>
        <row r="1994">
          <cell r="D1994">
            <v>0</v>
          </cell>
        </row>
        <row r="1995">
          <cell r="D1995">
            <v>0</v>
          </cell>
        </row>
        <row r="1996">
          <cell r="D1996">
            <v>0</v>
          </cell>
        </row>
        <row r="1997">
          <cell r="D1997">
            <v>0</v>
          </cell>
        </row>
        <row r="1998">
          <cell r="D1998">
            <v>0</v>
          </cell>
        </row>
        <row r="1999">
          <cell r="D1999">
            <v>21468.080000000002</v>
          </cell>
        </row>
        <row r="2000">
          <cell r="D2000">
            <v>0</v>
          </cell>
        </row>
        <row r="2001">
          <cell r="D2001">
            <v>1366.67</v>
          </cell>
        </row>
        <row r="2002">
          <cell r="D2002">
            <v>0</v>
          </cell>
        </row>
        <row r="2003">
          <cell r="D2003">
            <v>0</v>
          </cell>
        </row>
        <row r="2004">
          <cell r="D2004">
            <v>0</v>
          </cell>
        </row>
        <row r="2005">
          <cell r="D2005">
            <v>0</v>
          </cell>
        </row>
        <row r="2006">
          <cell r="D2006">
            <v>0</v>
          </cell>
        </row>
        <row r="2007">
          <cell r="D2007">
            <v>0</v>
          </cell>
        </row>
        <row r="2008">
          <cell r="D2008">
            <v>0</v>
          </cell>
        </row>
        <row r="2009">
          <cell r="D2009">
            <v>0</v>
          </cell>
        </row>
        <row r="2010">
          <cell r="D2010">
            <v>0</v>
          </cell>
        </row>
        <row r="2011">
          <cell r="D2011">
            <v>0</v>
          </cell>
        </row>
        <row r="2012">
          <cell r="D2012">
            <v>0</v>
          </cell>
        </row>
        <row r="2013">
          <cell r="D2013">
            <v>0</v>
          </cell>
        </row>
        <row r="2014">
          <cell r="D2014">
            <v>0</v>
          </cell>
        </row>
        <row r="2015">
          <cell r="D2015">
            <v>0</v>
          </cell>
        </row>
        <row r="2016">
          <cell r="D2016">
            <v>0</v>
          </cell>
        </row>
        <row r="2017">
          <cell r="D2017">
            <v>0</v>
          </cell>
        </row>
        <row r="2018">
          <cell r="D2018">
            <v>0</v>
          </cell>
        </row>
        <row r="2019">
          <cell r="D2019">
            <v>0</v>
          </cell>
        </row>
        <row r="2020">
          <cell r="D2020">
            <v>0</v>
          </cell>
        </row>
        <row r="2021">
          <cell r="D2021">
            <v>0</v>
          </cell>
        </row>
        <row r="2022">
          <cell r="D2022">
            <v>0</v>
          </cell>
        </row>
        <row r="2023">
          <cell r="D2023">
            <v>0</v>
          </cell>
        </row>
        <row r="2024">
          <cell r="D2024">
            <v>0</v>
          </cell>
        </row>
        <row r="2025">
          <cell r="D2025">
            <v>0</v>
          </cell>
        </row>
        <row r="2026">
          <cell r="D2026">
            <v>0</v>
          </cell>
        </row>
        <row r="2027">
          <cell r="D2027">
            <v>0</v>
          </cell>
        </row>
        <row r="2028">
          <cell r="D2028">
            <v>0</v>
          </cell>
        </row>
        <row r="2029">
          <cell r="D2029">
            <v>0</v>
          </cell>
        </row>
        <row r="2030">
          <cell r="D2030">
            <v>0</v>
          </cell>
        </row>
        <row r="2031">
          <cell r="D2031">
            <v>679759.62</v>
          </cell>
        </row>
        <row r="2032">
          <cell r="D2032">
            <v>-58075.31</v>
          </cell>
        </row>
        <row r="2033">
          <cell r="D2033">
            <v>-2167474.4</v>
          </cell>
        </row>
        <row r="2034">
          <cell r="D2034">
            <v>487775.7</v>
          </cell>
        </row>
        <row r="2035">
          <cell r="D2035">
            <v>-312393.25</v>
          </cell>
        </row>
        <row r="2036">
          <cell r="D2036">
            <v>-17618367.039999999</v>
          </cell>
        </row>
        <row r="2037">
          <cell r="D2037">
            <v>0</v>
          </cell>
        </row>
        <row r="2038">
          <cell r="D2038">
            <v>-1057000</v>
          </cell>
        </row>
        <row r="2039">
          <cell r="D2039">
            <v>0</v>
          </cell>
        </row>
        <row r="2040">
          <cell r="D2040">
            <v>0</v>
          </cell>
        </row>
        <row r="2041">
          <cell r="D2041">
            <v>0</v>
          </cell>
        </row>
        <row r="2042">
          <cell r="D2042">
            <v>0</v>
          </cell>
        </row>
        <row r="2043">
          <cell r="D2043">
            <v>1030322.13</v>
          </cell>
        </row>
        <row r="2044">
          <cell r="D2044">
            <v>-403200</v>
          </cell>
        </row>
        <row r="2045">
          <cell r="D2045">
            <v>1273895</v>
          </cell>
        </row>
        <row r="2046">
          <cell r="D2046">
            <v>182742.97</v>
          </cell>
        </row>
        <row r="2047">
          <cell r="D2047">
            <v>643200</v>
          </cell>
        </row>
        <row r="2048">
          <cell r="D2048">
            <v>-964595.81</v>
          </cell>
        </row>
        <row r="2049">
          <cell r="D2049">
            <v>-217232.85</v>
          </cell>
        </row>
        <row r="2050">
          <cell r="D2050">
            <v>-284100</v>
          </cell>
        </row>
        <row r="2051">
          <cell r="D2051">
            <v>0</v>
          </cell>
        </row>
        <row r="2052">
          <cell r="D2052">
            <v>-1096631.79</v>
          </cell>
        </row>
        <row r="2053">
          <cell r="D2053">
            <v>-73249.98</v>
          </cell>
        </row>
        <row r="2054">
          <cell r="D2054">
            <v>57483.64</v>
          </cell>
        </row>
        <row r="2055">
          <cell r="D2055">
            <v>-183213.94</v>
          </cell>
        </row>
        <row r="2056">
          <cell r="D2056">
            <v>0</v>
          </cell>
        </row>
        <row r="2057">
          <cell r="D2057">
            <v>0</v>
          </cell>
        </row>
        <row r="2058">
          <cell r="D2058">
            <v>5632955.21</v>
          </cell>
        </row>
        <row r="2059">
          <cell r="D2059">
            <v>0</v>
          </cell>
        </row>
        <row r="2060">
          <cell r="D2060">
            <v>0</v>
          </cell>
        </row>
        <row r="2061">
          <cell r="D2061">
            <v>122306260.83</v>
          </cell>
        </row>
        <row r="2062">
          <cell r="D2062">
            <v>382661147.68000001</v>
          </cell>
        </row>
        <row r="2063">
          <cell r="D2063">
            <v>0</v>
          </cell>
        </row>
        <row r="2064">
          <cell r="D2064">
            <v>430494.95</v>
          </cell>
        </row>
        <row r="2065">
          <cell r="D2065">
            <v>0</v>
          </cell>
        </row>
        <row r="2066">
          <cell r="D2066">
            <v>0</v>
          </cell>
        </row>
        <row r="2067">
          <cell r="D2067">
            <v>1866394</v>
          </cell>
        </row>
        <row r="2068">
          <cell r="D2068">
            <v>-90818514.849999994</v>
          </cell>
        </row>
        <row r="2069">
          <cell r="D2069">
            <v>-407986716.76999998</v>
          </cell>
        </row>
        <row r="2070">
          <cell r="D2070">
            <v>-95639.360000000001</v>
          </cell>
        </row>
        <row r="2071">
          <cell r="D2071">
            <v>-926517.93</v>
          </cell>
        </row>
        <row r="2072">
          <cell r="D2072">
            <v>-6507966.1100000003</v>
          </cell>
        </row>
        <row r="2073">
          <cell r="D2073">
            <v>-39809.870000000003</v>
          </cell>
        </row>
        <row r="2074">
          <cell r="D2074">
            <v>-52444.01</v>
          </cell>
        </row>
        <row r="2075">
          <cell r="D2075">
            <v>-64581.04</v>
          </cell>
        </row>
        <row r="2076">
          <cell r="D2076">
            <v>-27751.64</v>
          </cell>
        </row>
        <row r="2077">
          <cell r="D2077">
            <v>0</v>
          </cell>
        </row>
        <row r="2078">
          <cell r="D2078">
            <v>0</v>
          </cell>
        </row>
        <row r="2079">
          <cell r="D2079">
            <v>768</v>
          </cell>
        </row>
        <row r="2080">
          <cell r="D2080">
            <v>0</v>
          </cell>
        </row>
        <row r="2081">
          <cell r="D2081">
            <v>0</v>
          </cell>
        </row>
        <row r="2082">
          <cell r="D2082">
            <v>427682.91</v>
          </cell>
        </row>
        <row r="2083">
          <cell r="D2083">
            <v>0</v>
          </cell>
        </row>
        <row r="2084">
          <cell r="D2084">
            <v>0</v>
          </cell>
        </row>
        <row r="2085">
          <cell r="D2085">
            <v>0</v>
          </cell>
        </row>
        <row r="2086">
          <cell r="D2086">
            <v>1306.96</v>
          </cell>
        </row>
        <row r="2087">
          <cell r="D2087">
            <v>11201.63</v>
          </cell>
        </row>
        <row r="2088">
          <cell r="D2088">
            <v>-8455.85</v>
          </cell>
        </row>
        <row r="2089">
          <cell r="D2089">
            <v>0</v>
          </cell>
        </row>
        <row r="2090">
          <cell r="D2090">
            <v>0</v>
          </cell>
        </row>
        <row r="2091">
          <cell r="D2091">
            <v>0</v>
          </cell>
        </row>
        <row r="2092">
          <cell r="D2092">
            <v>0</v>
          </cell>
        </row>
        <row r="2093">
          <cell r="D2093">
            <v>-355000</v>
          </cell>
        </row>
        <row r="2094">
          <cell r="D2094">
            <v>0</v>
          </cell>
        </row>
        <row r="2095">
          <cell r="D2095">
            <v>-24494602.329999998</v>
          </cell>
        </row>
        <row r="2096">
          <cell r="D2096">
            <v>-208136062.38999999</v>
          </cell>
        </row>
        <row r="2097">
          <cell r="D2097">
            <v>96000</v>
          </cell>
        </row>
        <row r="2098">
          <cell r="D2098">
            <v>584224.67000000004</v>
          </cell>
        </row>
        <row r="2099">
          <cell r="D2099">
            <v>0</v>
          </cell>
        </row>
        <row r="2100">
          <cell r="D2100">
            <v>0</v>
          </cell>
        </row>
        <row r="2101">
          <cell r="D2101">
            <v>4625</v>
          </cell>
        </row>
        <row r="2102">
          <cell r="D2102">
            <v>0</v>
          </cell>
        </row>
        <row r="2103">
          <cell r="D2103">
            <v>0</v>
          </cell>
        </row>
        <row r="2104">
          <cell r="D2104">
            <v>0</v>
          </cell>
        </row>
        <row r="2105">
          <cell r="D2105">
            <v>0</v>
          </cell>
        </row>
        <row r="2106">
          <cell r="D2106">
            <v>0</v>
          </cell>
        </row>
        <row r="2107">
          <cell r="D2107">
            <v>0</v>
          </cell>
        </row>
        <row r="2108">
          <cell r="D2108">
            <v>0</v>
          </cell>
        </row>
        <row r="2109">
          <cell r="D2109">
            <v>419900</v>
          </cell>
        </row>
        <row r="2110">
          <cell r="D2110">
            <v>0</v>
          </cell>
        </row>
        <row r="2111">
          <cell r="D2111">
            <v>15284667.17</v>
          </cell>
        </row>
        <row r="2112">
          <cell r="D2112">
            <v>131815036.36</v>
          </cell>
        </row>
        <row r="2113">
          <cell r="D2113">
            <v>0</v>
          </cell>
        </row>
        <row r="2114">
          <cell r="D2114">
            <v>0</v>
          </cell>
        </row>
        <row r="2115">
          <cell r="D2115">
            <v>-57036</v>
          </cell>
        </row>
        <row r="2116">
          <cell r="D2116">
            <v>0</v>
          </cell>
        </row>
        <row r="2117">
          <cell r="D2117">
            <v>0</v>
          </cell>
        </row>
        <row r="2118">
          <cell r="D2118">
            <v>53982456.229999997</v>
          </cell>
        </row>
        <row r="2119">
          <cell r="D2119">
            <v>8366370.3700000001</v>
          </cell>
        </row>
        <row r="2120">
          <cell r="D2120">
            <v>3143606.55</v>
          </cell>
        </row>
        <row r="2121">
          <cell r="D2121">
            <v>29108796.969999999</v>
          </cell>
        </row>
        <row r="2122">
          <cell r="D2122">
            <v>2142666.9</v>
          </cell>
        </row>
        <row r="2123">
          <cell r="D2123">
            <v>2295520</v>
          </cell>
        </row>
        <row r="2124">
          <cell r="D2124">
            <v>73249.98</v>
          </cell>
        </row>
        <row r="2125">
          <cell r="D2125">
            <v>40391.949999999997</v>
          </cell>
        </row>
        <row r="2126">
          <cell r="D2126">
            <v>0</v>
          </cell>
        </row>
        <row r="2127">
          <cell r="D2127">
            <v>568169.76</v>
          </cell>
        </row>
        <row r="2128">
          <cell r="D2128">
            <v>-28041.439999999999</v>
          </cell>
        </row>
        <row r="2129">
          <cell r="D2129">
            <v>-143163595.41999999</v>
          </cell>
        </row>
        <row r="2130">
          <cell r="D2130">
            <v>1423616.5</v>
          </cell>
        </row>
        <row r="2131">
          <cell r="D2131">
            <v>0</v>
          </cell>
        </row>
        <row r="2132">
          <cell r="D2132">
            <v>100000</v>
          </cell>
        </row>
        <row r="2133">
          <cell r="D2133">
            <v>1057000</v>
          </cell>
        </row>
        <row r="2134">
          <cell r="D2134">
            <v>0</v>
          </cell>
        </row>
        <row r="2135">
          <cell r="D2135">
            <v>0</v>
          </cell>
        </row>
        <row r="2136">
          <cell r="D2136">
            <v>-1182251.6200000001</v>
          </cell>
        </row>
        <row r="2137">
          <cell r="D2137">
            <v>0</v>
          </cell>
        </row>
        <row r="2138">
          <cell r="D2138">
            <v>0</v>
          </cell>
        </row>
        <row r="2139">
          <cell r="D2139">
            <v>-773298.5</v>
          </cell>
        </row>
        <row r="2140">
          <cell r="D2140">
            <v>1065126</v>
          </cell>
        </row>
        <row r="2141">
          <cell r="D2141">
            <v>219150</v>
          </cell>
        </row>
        <row r="2142">
          <cell r="D2142">
            <v>1867258.55</v>
          </cell>
        </row>
        <row r="2143">
          <cell r="D2143">
            <v>70870.570000000007</v>
          </cell>
        </row>
        <row r="2144">
          <cell r="D2144">
            <v>174216.18</v>
          </cell>
        </row>
        <row r="2145">
          <cell r="D2145">
            <v>489376.28</v>
          </cell>
        </row>
        <row r="2146">
          <cell r="D2146">
            <v>-10997716.439999999</v>
          </cell>
        </row>
        <row r="2147">
          <cell r="D2147">
            <v>-2412729.23</v>
          </cell>
        </row>
        <row r="2148">
          <cell r="D2148">
            <v>2603427.5</v>
          </cell>
        </row>
        <row r="2149">
          <cell r="D2149">
            <v>336917.64</v>
          </cell>
        </row>
        <row r="2150">
          <cell r="D2150">
            <v>272013.71000000002</v>
          </cell>
        </row>
        <row r="2151">
          <cell r="D2151">
            <v>110350</v>
          </cell>
        </row>
        <row r="2152">
          <cell r="D2152">
            <v>1500</v>
          </cell>
        </row>
        <row r="2153">
          <cell r="D2153">
            <v>0</v>
          </cell>
        </row>
        <row r="2154">
          <cell r="D2154">
            <v>0</v>
          </cell>
        </row>
        <row r="2155">
          <cell r="D2155">
            <v>7746966.1900000004</v>
          </cell>
        </row>
        <row r="2156">
          <cell r="D2156">
            <v>0</v>
          </cell>
        </row>
        <row r="2157">
          <cell r="D2157">
            <v>3211</v>
          </cell>
        </row>
        <row r="2158">
          <cell r="D2158">
            <v>0</v>
          </cell>
        </row>
        <row r="2159">
          <cell r="D2159">
            <v>25200</v>
          </cell>
        </row>
        <row r="2160">
          <cell r="D2160">
            <v>0</v>
          </cell>
        </row>
        <row r="2161">
          <cell r="D2161">
            <v>0</v>
          </cell>
        </row>
        <row r="2162">
          <cell r="D2162">
            <v>-30891.06</v>
          </cell>
        </row>
        <row r="2163">
          <cell r="D2163">
            <v>1280</v>
          </cell>
        </row>
        <row r="2164">
          <cell r="D2164">
            <v>90708.34</v>
          </cell>
        </row>
        <row r="2165">
          <cell r="D2165">
            <v>16673.919999999998</v>
          </cell>
        </row>
        <row r="2166">
          <cell r="D2166">
            <v>2937490.37</v>
          </cell>
        </row>
        <row r="2167">
          <cell r="D2167">
            <v>563451.42000000004</v>
          </cell>
        </row>
        <row r="2168">
          <cell r="D2168">
            <v>652.70000000000005</v>
          </cell>
        </row>
        <row r="2169">
          <cell r="D2169">
            <v>6570775</v>
          </cell>
        </row>
        <row r="2170">
          <cell r="D2170">
            <v>63066.35</v>
          </cell>
        </row>
        <row r="2171">
          <cell r="D2171">
            <v>11051.23</v>
          </cell>
        </row>
        <row r="2172">
          <cell r="D2172">
            <v>0</v>
          </cell>
        </row>
        <row r="2173">
          <cell r="D2173">
            <v>125775.2</v>
          </cell>
        </row>
        <row r="2174">
          <cell r="D2174">
            <v>163937.54999999999</v>
          </cell>
        </row>
        <row r="2175">
          <cell r="D2175">
            <v>884684</v>
          </cell>
        </row>
        <row r="2176">
          <cell r="D2176">
            <v>93099.05</v>
          </cell>
        </row>
        <row r="2177">
          <cell r="D2177">
            <v>35880</v>
          </cell>
        </row>
        <row r="2178">
          <cell r="D2178">
            <v>41315</v>
          </cell>
        </row>
        <row r="2179">
          <cell r="D2179">
            <v>14565</v>
          </cell>
        </row>
        <row r="2180">
          <cell r="D2180">
            <v>28994.43</v>
          </cell>
        </row>
        <row r="2181">
          <cell r="D2181">
            <v>0</v>
          </cell>
        </row>
        <row r="2182">
          <cell r="D2182">
            <v>7714709.96</v>
          </cell>
        </row>
        <row r="2183">
          <cell r="D2183">
            <v>23000</v>
          </cell>
        </row>
        <row r="2184">
          <cell r="D2184">
            <v>5555.56</v>
          </cell>
        </row>
        <row r="2185">
          <cell r="D2185">
            <v>161000</v>
          </cell>
        </row>
        <row r="2186">
          <cell r="D2186">
            <v>16371</v>
          </cell>
        </row>
        <row r="2187">
          <cell r="D2187">
            <v>2718.22</v>
          </cell>
        </row>
        <row r="2188">
          <cell r="D2188">
            <v>147642.25</v>
          </cell>
        </row>
        <row r="2189">
          <cell r="D2189">
            <v>0</v>
          </cell>
        </row>
        <row r="2190">
          <cell r="D2190">
            <v>0</v>
          </cell>
        </row>
        <row r="2191">
          <cell r="D2191">
            <v>0</v>
          </cell>
        </row>
        <row r="2192">
          <cell r="D2192">
            <v>0</v>
          </cell>
        </row>
        <row r="2193">
          <cell r="D2193">
            <v>0</v>
          </cell>
        </row>
        <row r="2194">
          <cell r="D2194">
            <v>0</v>
          </cell>
        </row>
        <row r="2195">
          <cell r="D2195">
            <v>12192.94</v>
          </cell>
        </row>
        <row r="2196">
          <cell r="D2196">
            <v>10302</v>
          </cell>
        </row>
        <row r="2197">
          <cell r="D2197">
            <v>1970.8</v>
          </cell>
        </row>
        <row r="2198">
          <cell r="D2198">
            <v>0</v>
          </cell>
        </row>
        <row r="2199">
          <cell r="D2199">
            <v>54532</v>
          </cell>
        </row>
        <row r="2200">
          <cell r="D2200">
            <v>0</v>
          </cell>
        </row>
        <row r="2201">
          <cell r="D2201">
            <v>0</v>
          </cell>
        </row>
        <row r="2202">
          <cell r="D2202">
            <v>0</v>
          </cell>
        </row>
        <row r="2203">
          <cell r="D2203">
            <v>104542.98</v>
          </cell>
        </row>
        <row r="2204">
          <cell r="D2204">
            <v>4600</v>
          </cell>
        </row>
        <row r="2205">
          <cell r="D2205">
            <v>2229</v>
          </cell>
        </row>
        <row r="2206">
          <cell r="D2206">
            <v>0</v>
          </cell>
        </row>
        <row r="2207">
          <cell r="D2207">
            <v>0</v>
          </cell>
        </row>
        <row r="2208">
          <cell r="D2208">
            <v>40000</v>
          </cell>
        </row>
        <row r="2209">
          <cell r="D2209">
            <v>78486</v>
          </cell>
        </row>
        <row r="2210">
          <cell r="D2210">
            <v>0</v>
          </cell>
        </row>
        <row r="2211">
          <cell r="D2211">
            <v>0</v>
          </cell>
        </row>
        <row r="2212">
          <cell r="D2212">
            <v>7990</v>
          </cell>
        </row>
        <row r="2213">
          <cell r="D2213">
            <v>0</v>
          </cell>
        </row>
        <row r="2214">
          <cell r="D2214">
            <v>1000</v>
          </cell>
        </row>
        <row r="2215">
          <cell r="D2215">
            <v>0</v>
          </cell>
        </row>
        <row r="2216">
          <cell r="D2216">
            <v>0</v>
          </cell>
        </row>
        <row r="2217">
          <cell r="D2217">
            <v>0</v>
          </cell>
        </row>
        <row r="2218">
          <cell r="D2218">
            <v>0</v>
          </cell>
        </row>
        <row r="2219">
          <cell r="D2219">
            <v>0</v>
          </cell>
        </row>
        <row r="2220">
          <cell r="D2220">
            <v>0</v>
          </cell>
        </row>
        <row r="2221">
          <cell r="D2221">
            <v>1490</v>
          </cell>
        </row>
        <row r="2222">
          <cell r="D2222">
            <v>0</v>
          </cell>
        </row>
        <row r="2223">
          <cell r="D2223">
            <v>0</v>
          </cell>
        </row>
        <row r="2224">
          <cell r="D2224">
            <v>0</v>
          </cell>
        </row>
        <row r="2225">
          <cell r="D2225">
            <v>19978.5</v>
          </cell>
        </row>
        <row r="2226">
          <cell r="D2226">
            <v>0</v>
          </cell>
        </row>
        <row r="2227">
          <cell r="D2227">
            <v>1578.28</v>
          </cell>
        </row>
        <row r="2228">
          <cell r="D2228">
            <v>0</v>
          </cell>
        </row>
        <row r="2229">
          <cell r="D2229">
            <v>0</v>
          </cell>
        </row>
        <row r="2230">
          <cell r="D2230">
            <v>-84451.99</v>
          </cell>
        </row>
        <row r="2231">
          <cell r="D2231">
            <v>0</v>
          </cell>
        </row>
        <row r="2232">
          <cell r="D2232">
            <v>0</v>
          </cell>
        </row>
        <row r="2233">
          <cell r="D2233">
            <v>0</v>
          </cell>
        </row>
        <row r="2234">
          <cell r="D2234">
            <v>120061.39</v>
          </cell>
        </row>
        <row r="2235">
          <cell r="D2235">
            <v>0</v>
          </cell>
        </row>
        <row r="2236">
          <cell r="D2236">
            <v>0</v>
          </cell>
        </row>
        <row r="2237">
          <cell r="D2237">
            <v>0</v>
          </cell>
        </row>
        <row r="2238">
          <cell r="D2238">
            <v>0</v>
          </cell>
        </row>
        <row r="2239">
          <cell r="D2239">
            <v>0</v>
          </cell>
        </row>
        <row r="2240">
          <cell r="D2240">
            <v>0</v>
          </cell>
        </row>
        <row r="2241">
          <cell r="D2241">
            <v>494225</v>
          </cell>
        </row>
        <row r="2242">
          <cell r="D2242">
            <v>0</v>
          </cell>
        </row>
        <row r="2243">
          <cell r="D2243">
            <v>17712.59</v>
          </cell>
        </row>
        <row r="2244">
          <cell r="D2244">
            <v>0</v>
          </cell>
        </row>
        <row r="2245">
          <cell r="D2245">
            <v>108591.25</v>
          </cell>
        </row>
        <row r="2246">
          <cell r="D2246">
            <v>4939.5</v>
          </cell>
        </row>
        <row r="2247">
          <cell r="D2247">
            <v>4954.05</v>
          </cell>
        </row>
        <row r="2248">
          <cell r="D2248">
            <v>59597</v>
          </cell>
        </row>
        <row r="2249">
          <cell r="D2249">
            <v>3376</v>
          </cell>
        </row>
        <row r="2250">
          <cell r="D2250">
            <v>-61500</v>
          </cell>
        </row>
        <row r="2251">
          <cell r="D2251">
            <v>296000</v>
          </cell>
        </row>
        <row r="2252">
          <cell r="D2252">
            <v>0</v>
          </cell>
        </row>
        <row r="2253">
          <cell r="D2253">
            <v>0</v>
          </cell>
        </row>
        <row r="2254">
          <cell r="D2254">
            <v>4617</v>
          </cell>
        </row>
        <row r="2255">
          <cell r="D2255">
            <v>0</v>
          </cell>
        </row>
        <row r="2256">
          <cell r="D2256">
            <v>4890</v>
          </cell>
        </row>
        <row r="2257">
          <cell r="D2257">
            <v>0</v>
          </cell>
        </row>
        <row r="2258">
          <cell r="D2258">
            <v>11824.24</v>
          </cell>
        </row>
        <row r="2259">
          <cell r="D2259">
            <v>11824.24</v>
          </cell>
        </row>
        <row r="2260">
          <cell r="D2260">
            <v>6384.68</v>
          </cell>
        </row>
        <row r="2261">
          <cell r="D2261">
            <v>0</v>
          </cell>
        </row>
        <row r="2262">
          <cell r="D2262">
            <v>792</v>
          </cell>
        </row>
        <row r="2263">
          <cell r="D2263">
            <v>0</v>
          </cell>
        </row>
        <row r="2264">
          <cell r="D2264">
            <v>0</v>
          </cell>
        </row>
        <row r="2265">
          <cell r="D2265">
            <v>12349.64</v>
          </cell>
        </row>
        <row r="2266">
          <cell r="D2266">
            <v>21780</v>
          </cell>
        </row>
        <row r="2267">
          <cell r="D2267">
            <v>3183.01</v>
          </cell>
        </row>
        <row r="2268">
          <cell r="D2268">
            <v>0</v>
          </cell>
        </row>
        <row r="2269">
          <cell r="D2269">
            <v>3346.98</v>
          </cell>
        </row>
        <row r="2270">
          <cell r="D2270">
            <v>0</v>
          </cell>
        </row>
        <row r="2271">
          <cell r="D2271">
            <v>-964</v>
          </cell>
        </row>
        <row r="2272">
          <cell r="D2272">
            <v>40.24</v>
          </cell>
        </row>
        <row r="2273">
          <cell r="D2273">
            <v>0</v>
          </cell>
        </row>
        <row r="2274">
          <cell r="D2274">
            <v>0</v>
          </cell>
        </row>
        <row r="2275">
          <cell r="D2275">
            <v>12310</v>
          </cell>
        </row>
        <row r="2276">
          <cell r="D2276">
            <v>0</v>
          </cell>
        </row>
        <row r="2277">
          <cell r="D2277">
            <v>2193</v>
          </cell>
        </row>
        <row r="2278">
          <cell r="D2278">
            <v>0</v>
          </cell>
        </row>
        <row r="2279">
          <cell r="D2279">
            <v>50105.86</v>
          </cell>
        </row>
        <row r="2280">
          <cell r="D2280">
            <v>15712.53</v>
          </cell>
        </row>
        <row r="2281">
          <cell r="D2281">
            <v>10540</v>
          </cell>
        </row>
        <row r="2282">
          <cell r="D2282">
            <v>0</v>
          </cell>
        </row>
        <row r="2283">
          <cell r="D2283">
            <v>0</v>
          </cell>
        </row>
        <row r="2284">
          <cell r="D2284">
            <v>3140</v>
          </cell>
        </row>
        <row r="2285">
          <cell r="D2285">
            <v>0</v>
          </cell>
        </row>
        <row r="2286">
          <cell r="D2286">
            <v>1401.86</v>
          </cell>
        </row>
        <row r="2287">
          <cell r="D2287">
            <v>0</v>
          </cell>
        </row>
        <row r="2288">
          <cell r="D2288">
            <v>0</v>
          </cell>
        </row>
        <row r="2289">
          <cell r="D2289">
            <v>1.5</v>
          </cell>
        </row>
        <row r="2290">
          <cell r="D2290">
            <v>667.8</v>
          </cell>
        </row>
        <row r="2291">
          <cell r="D2291">
            <v>16.5</v>
          </cell>
        </row>
        <row r="2292">
          <cell r="D2292">
            <v>0</v>
          </cell>
        </row>
        <row r="2293">
          <cell r="D2293">
            <v>5724</v>
          </cell>
        </row>
        <row r="2294">
          <cell r="D2294">
            <v>0</v>
          </cell>
        </row>
        <row r="2295">
          <cell r="D2295">
            <v>3277.28</v>
          </cell>
        </row>
        <row r="2296">
          <cell r="D2296">
            <v>1327</v>
          </cell>
        </row>
        <row r="2297">
          <cell r="D2297">
            <v>555.12</v>
          </cell>
        </row>
        <row r="2298">
          <cell r="D2298">
            <v>2853.29</v>
          </cell>
        </row>
        <row r="2299">
          <cell r="D2299">
            <v>4127.38</v>
          </cell>
        </row>
        <row r="2300">
          <cell r="D2300">
            <v>11</v>
          </cell>
        </row>
        <row r="2301">
          <cell r="D2301">
            <v>0</v>
          </cell>
        </row>
        <row r="2302">
          <cell r="D2302">
            <v>0</v>
          </cell>
        </row>
        <row r="2303">
          <cell r="D2303">
            <v>0</v>
          </cell>
        </row>
        <row r="2304">
          <cell r="D2304">
            <v>73640.5</v>
          </cell>
        </row>
        <row r="2305">
          <cell r="D2305">
            <v>0</v>
          </cell>
        </row>
        <row r="2306">
          <cell r="D2306">
            <v>40000</v>
          </cell>
        </row>
        <row r="2307">
          <cell r="D2307">
            <v>0</v>
          </cell>
        </row>
        <row r="2308">
          <cell r="D2308">
            <v>0</v>
          </cell>
        </row>
        <row r="2309">
          <cell r="D2309">
            <v>526923.05000000005</v>
          </cell>
        </row>
        <row r="2310">
          <cell r="D2310">
            <v>0</v>
          </cell>
        </row>
        <row r="2311">
          <cell r="D2311">
            <v>0</v>
          </cell>
        </row>
        <row r="2312">
          <cell r="D2312">
            <v>43330</v>
          </cell>
        </row>
        <row r="2313">
          <cell r="D2313">
            <v>0</v>
          </cell>
        </row>
        <row r="2314">
          <cell r="D2314">
            <v>1239.3</v>
          </cell>
        </row>
        <row r="2315">
          <cell r="D2315">
            <v>8322.5</v>
          </cell>
        </row>
        <row r="2316">
          <cell r="D2316">
            <v>0</v>
          </cell>
        </row>
        <row r="2317">
          <cell r="D2317">
            <v>393.33</v>
          </cell>
        </row>
        <row r="2318">
          <cell r="D2318">
            <v>4333</v>
          </cell>
        </row>
        <row r="2319">
          <cell r="D2319">
            <v>923</v>
          </cell>
        </row>
        <row r="2320">
          <cell r="D2320">
            <v>0</v>
          </cell>
        </row>
        <row r="2321">
          <cell r="D2321">
            <v>2000</v>
          </cell>
        </row>
        <row r="2322">
          <cell r="D2322">
            <v>0</v>
          </cell>
        </row>
        <row r="2323">
          <cell r="D2323">
            <v>0</v>
          </cell>
        </row>
        <row r="2324">
          <cell r="D2324">
            <v>0</v>
          </cell>
        </row>
        <row r="2325">
          <cell r="D2325">
            <v>0</v>
          </cell>
        </row>
        <row r="2326">
          <cell r="D2326">
            <v>5430</v>
          </cell>
        </row>
        <row r="2327">
          <cell r="D2327">
            <v>0</v>
          </cell>
        </row>
        <row r="2328">
          <cell r="D2328">
            <v>0</v>
          </cell>
        </row>
        <row r="2329">
          <cell r="D2329">
            <v>0</v>
          </cell>
        </row>
        <row r="2330">
          <cell r="D2330">
            <v>0</v>
          </cell>
        </row>
        <row r="2331">
          <cell r="D2331">
            <v>0</v>
          </cell>
        </row>
        <row r="2332">
          <cell r="D2332">
            <v>0</v>
          </cell>
        </row>
        <row r="2333">
          <cell r="D2333">
            <v>0</v>
          </cell>
        </row>
        <row r="2334">
          <cell r="D2334">
            <v>207.01</v>
          </cell>
        </row>
        <row r="2335">
          <cell r="D2335">
            <v>0</v>
          </cell>
        </row>
        <row r="2336">
          <cell r="D2336">
            <v>0</v>
          </cell>
        </row>
        <row r="2337">
          <cell r="D2337">
            <v>0</v>
          </cell>
        </row>
        <row r="2338">
          <cell r="D2338">
            <v>0</v>
          </cell>
        </row>
        <row r="2339">
          <cell r="D2339">
            <v>0</v>
          </cell>
        </row>
        <row r="2340">
          <cell r="D2340">
            <v>3810</v>
          </cell>
        </row>
        <row r="2341">
          <cell r="D2341">
            <v>0</v>
          </cell>
        </row>
        <row r="2342">
          <cell r="D2342">
            <v>0</v>
          </cell>
        </row>
        <row r="2343">
          <cell r="D2343">
            <v>0</v>
          </cell>
        </row>
        <row r="2344">
          <cell r="D2344">
            <v>0</v>
          </cell>
        </row>
        <row r="2345">
          <cell r="D2345">
            <v>0</v>
          </cell>
        </row>
        <row r="2346">
          <cell r="D2346">
            <v>0</v>
          </cell>
        </row>
        <row r="2347">
          <cell r="D2347">
            <v>0</v>
          </cell>
        </row>
        <row r="2348">
          <cell r="D2348">
            <v>0</v>
          </cell>
        </row>
        <row r="2349">
          <cell r="D2349">
            <v>0</v>
          </cell>
        </row>
        <row r="2350">
          <cell r="D2350">
            <v>0</v>
          </cell>
        </row>
        <row r="2351">
          <cell r="D2351">
            <v>0</v>
          </cell>
        </row>
        <row r="2352">
          <cell r="D2352">
            <v>0</v>
          </cell>
        </row>
        <row r="2353">
          <cell r="D2353">
            <v>0</v>
          </cell>
        </row>
        <row r="2354">
          <cell r="D2354">
            <v>0</v>
          </cell>
        </row>
        <row r="2355">
          <cell r="D2355">
            <v>0</v>
          </cell>
        </row>
        <row r="2356">
          <cell r="D2356">
            <v>0</v>
          </cell>
        </row>
        <row r="2357">
          <cell r="D2357">
            <v>0</v>
          </cell>
        </row>
        <row r="2358">
          <cell r="D2358">
            <v>0</v>
          </cell>
        </row>
        <row r="2359">
          <cell r="D2359">
            <v>0</v>
          </cell>
        </row>
        <row r="2360">
          <cell r="D2360">
            <v>0</v>
          </cell>
        </row>
        <row r="2361">
          <cell r="D2361">
            <v>0</v>
          </cell>
        </row>
        <row r="2362">
          <cell r="D2362">
            <v>2242.9899999999998</v>
          </cell>
        </row>
        <row r="2363">
          <cell r="D2363">
            <v>420</v>
          </cell>
        </row>
        <row r="2364">
          <cell r="D2364">
            <v>0</v>
          </cell>
        </row>
        <row r="2365">
          <cell r="D2365">
            <v>0</v>
          </cell>
        </row>
        <row r="2366">
          <cell r="D2366">
            <v>0</v>
          </cell>
        </row>
        <row r="2367">
          <cell r="D2367">
            <v>9876</v>
          </cell>
        </row>
        <row r="2368">
          <cell r="D2368">
            <v>0</v>
          </cell>
        </row>
        <row r="2369">
          <cell r="D2369">
            <v>0</v>
          </cell>
        </row>
        <row r="2370">
          <cell r="D2370">
            <v>0</v>
          </cell>
        </row>
        <row r="2371">
          <cell r="D2371">
            <v>0</v>
          </cell>
        </row>
        <row r="2372">
          <cell r="D2372">
            <v>45160</v>
          </cell>
        </row>
        <row r="2373">
          <cell r="D2373">
            <v>0</v>
          </cell>
        </row>
        <row r="2374">
          <cell r="D2374">
            <v>0</v>
          </cell>
        </row>
        <row r="2375">
          <cell r="D2375">
            <v>7190</v>
          </cell>
        </row>
        <row r="2376">
          <cell r="D2376">
            <v>0</v>
          </cell>
        </row>
        <row r="2377">
          <cell r="D2377">
            <v>0</v>
          </cell>
        </row>
        <row r="2378">
          <cell r="D2378">
            <v>4516</v>
          </cell>
        </row>
        <row r="2379">
          <cell r="D2379">
            <v>768</v>
          </cell>
        </row>
        <row r="2380">
          <cell r="D2380">
            <v>0</v>
          </cell>
        </row>
        <row r="2381">
          <cell r="D2381">
            <v>2500</v>
          </cell>
        </row>
        <row r="2382">
          <cell r="D2382">
            <v>0</v>
          </cell>
        </row>
        <row r="2383">
          <cell r="D2383">
            <v>0</v>
          </cell>
        </row>
        <row r="2384">
          <cell r="D2384">
            <v>0</v>
          </cell>
        </row>
        <row r="2385">
          <cell r="D2385">
            <v>0</v>
          </cell>
        </row>
        <row r="2386">
          <cell r="D2386">
            <v>0</v>
          </cell>
        </row>
        <row r="2387">
          <cell r="D2387">
            <v>149644.20000000001</v>
          </cell>
        </row>
        <row r="2388">
          <cell r="D2388">
            <v>0</v>
          </cell>
        </row>
        <row r="2389">
          <cell r="D2389">
            <v>0</v>
          </cell>
        </row>
        <row r="2390">
          <cell r="D2390">
            <v>0</v>
          </cell>
        </row>
        <row r="2391">
          <cell r="D2391">
            <v>0</v>
          </cell>
        </row>
        <row r="2392">
          <cell r="D2392">
            <v>0</v>
          </cell>
        </row>
        <row r="2393">
          <cell r="D2393">
            <v>0</v>
          </cell>
        </row>
        <row r="2394">
          <cell r="D2394">
            <v>0</v>
          </cell>
        </row>
        <row r="2395">
          <cell r="D2395">
            <v>0</v>
          </cell>
        </row>
        <row r="2396">
          <cell r="D2396">
            <v>0</v>
          </cell>
        </row>
        <row r="2397">
          <cell r="D2397">
            <v>0</v>
          </cell>
        </row>
        <row r="2398">
          <cell r="D2398">
            <v>0</v>
          </cell>
        </row>
        <row r="2399">
          <cell r="D2399">
            <v>0</v>
          </cell>
        </row>
        <row r="2400">
          <cell r="D2400">
            <v>0</v>
          </cell>
        </row>
        <row r="2401">
          <cell r="D2401">
            <v>0</v>
          </cell>
        </row>
        <row r="2402">
          <cell r="D2402">
            <v>0</v>
          </cell>
        </row>
        <row r="2403">
          <cell r="D2403">
            <v>0</v>
          </cell>
        </row>
        <row r="2404">
          <cell r="D2404">
            <v>0</v>
          </cell>
        </row>
        <row r="2405">
          <cell r="D2405">
            <v>0</v>
          </cell>
        </row>
        <row r="2406">
          <cell r="D2406">
            <v>0</v>
          </cell>
        </row>
        <row r="2407">
          <cell r="D2407">
            <v>0</v>
          </cell>
        </row>
        <row r="2408">
          <cell r="D2408">
            <v>0</v>
          </cell>
        </row>
        <row r="2409">
          <cell r="D2409">
            <v>0</v>
          </cell>
        </row>
        <row r="2410">
          <cell r="D2410">
            <v>0</v>
          </cell>
        </row>
        <row r="2411">
          <cell r="D2411">
            <v>0</v>
          </cell>
        </row>
        <row r="2412">
          <cell r="D2412">
            <v>0</v>
          </cell>
        </row>
        <row r="2413">
          <cell r="D2413">
            <v>0</v>
          </cell>
        </row>
        <row r="2414">
          <cell r="D2414">
            <v>0</v>
          </cell>
        </row>
        <row r="2415">
          <cell r="D2415">
            <v>0</v>
          </cell>
        </row>
        <row r="2416">
          <cell r="D2416">
            <v>0</v>
          </cell>
        </row>
        <row r="2417">
          <cell r="D2417">
            <v>0</v>
          </cell>
        </row>
        <row r="2418">
          <cell r="D2418">
            <v>0</v>
          </cell>
        </row>
        <row r="2419">
          <cell r="D2419">
            <v>0</v>
          </cell>
        </row>
        <row r="2420">
          <cell r="D2420">
            <v>0</v>
          </cell>
        </row>
        <row r="2421">
          <cell r="D2421">
            <v>0</v>
          </cell>
        </row>
        <row r="2422">
          <cell r="D2422">
            <v>0</v>
          </cell>
        </row>
        <row r="2423">
          <cell r="D2423">
            <v>0</v>
          </cell>
        </row>
        <row r="2424">
          <cell r="D2424">
            <v>0</v>
          </cell>
        </row>
        <row r="2425">
          <cell r="D2425">
            <v>0</v>
          </cell>
        </row>
        <row r="2426">
          <cell r="D2426">
            <v>0</v>
          </cell>
        </row>
        <row r="2427">
          <cell r="D2427">
            <v>0</v>
          </cell>
        </row>
        <row r="2428">
          <cell r="D2428">
            <v>0</v>
          </cell>
        </row>
        <row r="2429">
          <cell r="D2429">
            <v>0</v>
          </cell>
        </row>
        <row r="2430">
          <cell r="D2430">
            <v>0</v>
          </cell>
        </row>
        <row r="2431">
          <cell r="D2431">
            <v>0</v>
          </cell>
        </row>
        <row r="2432">
          <cell r="D2432">
            <v>0</v>
          </cell>
        </row>
        <row r="2433">
          <cell r="D2433">
            <v>390080</v>
          </cell>
        </row>
        <row r="2434">
          <cell r="D2434">
            <v>0</v>
          </cell>
        </row>
        <row r="2435">
          <cell r="D2435">
            <v>0</v>
          </cell>
        </row>
        <row r="2436">
          <cell r="D2436">
            <v>95495</v>
          </cell>
        </row>
        <row r="2437">
          <cell r="D2437">
            <v>1826</v>
          </cell>
        </row>
        <row r="2438">
          <cell r="D2438">
            <v>3643.27</v>
          </cell>
        </row>
        <row r="2439">
          <cell r="D2439">
            <v>38093</v>
          </cell>
        </row>
        <row r="2440">
          <cell r="D2440">
            <v>1920</v>
          </cell>
        </row>
        <row r="2441">
          <cell r="D2441">
            <v>0</v>
          </cell>
        </row>
        <row r="2442">
          <cell r="D2442">
            <v>50500</v>
          </cell>
        </row>
        <row r="2443">
          <cell r="D2443">
            <v>5400</v>
          </cell>
        </row>
        <row r="2444">
          <cell r="D2444">
            <v>0</v>
          </cell>
        </row>
        <row r="2445">
          <cell r="D2445">
            <v>440</v>
          </cell>
        </row>
        <row r="2446">
          <cell r="D2446">
            <v>0</v>
          </cell>
        </row>
        <row r="2447">
          <cell r="D2447">
            <v>0</v>
          </cell>
        </row>
        <row r="2448">
          <cell r="D2448">
            <v>0</v>
          </cell>
        </row>
        <row r="2449">
          <cell r="D2449">
            <v>8225</v>
          </cell>
        </row>
        <row r="2450">
          <cell r="D2450">
            <v>0</v>
          </cell>
        </row>
        <row r="2451">
          <cell r="D2451">
            <v>4040</v>
          </cell>
        </row>
        <row r="2452">
          <cell r="D2452">
            <v>0</v>
          </cell>
        </row>
        <row r="2453">
          <cell r="D2453">
            <v>0</v>
          </cell>
        </row>
        <row r="2454">
          <cell r="D2454">
            <v>0</v>
          </cell>
        </row>
        <row r="2455">
          <cell r="D2455">
            <v>0</v>
          </cell>
        </row>
        <row r="2456">
          <cell r="D2456">
            <v>0</v>
          </cell>
        </row>
        <row r="2457">
          <cell r="D2457">
            <v>0</v>
          </cell>
        </row>
        <row r="2458">
          <cell r="D2458">
            <v>13189.25</v>
          </cell>
        </row>
        <row r="2459">
          <cell r="D2459">
            <v>0</v>
          </cell>
        </row>
        <row r="2460">
          <cell r="D2460">
            <v>2476.88</v>
          </cell>
        </row>
        <row r="2461">
          <cell r="D2461">
            <v>0</v>
          </cell>
        </row>
        <row r="2462">
          <cell r="D2462">
            <v>-392</v>
          </cell>
        </row>
        <row r="2463">
          <cell r="D2463">
            <v>44.16</v>
          </cell>
        </row>
        <row r="2464">
          <cell r="D2464">
            <v>0</v>
          </cell>
        </row>
        <row r="2465">
          <cell r="D2465">
            <v>27705</v>
          </cell>
        </row>
        <row r="2466">
          <cell r="D2466">
            <v>2400</v>
          </cell>
        </row>
        <row r="2467">
          <cell r="D2467">
            <v>0</v>
          </cell>
        </row>
        <row r="2468">
          <cell r="D2468">
            <v>0</v>
          </cell>
        </row>
        <row r="2469">
          <cell r="D2469">
            <v>500</v>
          </cell>
        </row>
        <row r="2470">
          <cell r="D2470">
            <v>0</v>
          </cell>
        </row>
        <row r="2471">
          <cell r="D2471">
            <v>11670.2</v>
          </cell>
        </row>
        <row r="2472">
          <cell r="D2472">
            <v>416</v>
          </cell>
        </row>
        <row r="2473">
          <cell r="D2473">
            <v>0</v>
          </cell>
        </row>
        <row r="2474">
          <cell r="D2474">
            <v>0</v>
          </cell>
        </row>
        <row r="2475">
          <cell r="D2475">
            <v>0</v>
          </cell>
        </row>
        <row r="2476">
          <cell r="D2476">
            <v>1175.1099999999999</v>
          </cell>
        </row>
        <row r="2477">
          <cell r="D2477">
            <v>54.55</v>
          </cell>
        </row>
        <row r="2478">
          <cell r="D2478">
            <v>0</v>
          </cell>
        </row>
        <row r="2479">
          <cell r="D2479">
            <v>1020</v>
          </cell>
        </row>
        <row r="2480">
          <cell r="D2480">
            <v>3244.4</v>
          </cell>
        </row>
        <row r="2481">
          <cell r="D2481">
            <v>1381</v>
          </cell>
        </row>
        <row r="2482">
          <cell r="D2482">
            <v>943</v>
          </cell>
        </row>
        <row r="2483">
          <cell r="D2483">
            <v>3280</v>
          </cell>
        </row>
        <row r="2484">
          <cell r="D2484">
            <v>0</v>
          </cell>
        </row>
        <row r="2485">
          <cell r="D2485">
            <v>324</v>
          </cell>
        </row>
        <row r="2486">
          <cell r="D2486">
            <v>360</v>
          </cell>
        </row>
        <row r="2487">
          <cell r="D2487">
            <v>0</v>
          </cell>
        </row>
        <row r="2488">
          <cell r="D2488">
            <v>7596</v>
          </cell>
        </row>
        <row r="2489">
          <cell r="D2489">
            <v>0</v>
          </cell>
        </row>
        <row r="2490">
          <cell r="D2490">
            <v>0</v>
          </cell>
        </row>
        <row r="2491">
          <cell r="D2491">
            <v>0</v>
          </cell>
        </row>
        <row r="2492">
          <cell r="D2492">
            <v>0</v>
          </cell>
        </row>
        <row r="2493">
          <cell r="D2493">
            <v>0</v>
          </cell>
        </row>
        <row r="2494">
          <cell r="D2494">
            <v>0</v>
          </cell>
        </row>
        <row r="2495">
          <cell r="D2495">
            <v>0</v>
          </cell>
        </row>
        <row r="2496">
          <cell r="D2496">
            <v>0</v>
          </cell>
        </row>
        <row r="2497">
          <cell r="D2497">
            <v>0</v>
          </cell>
        </row>
        <row r="2498">
          <cell r="D2498">
            <v>875</v>
          </cell>
        </row>
        <row r="2499">
          <cell r="D2499">
            <v>0</v>
          </cell>
        </row>
        <row r="2500">
          <cell r="D2500">
            <v>0</v>
          </cell>
        </row>
        <row r="2501">
          <cell r="D2501">
            <v>0</v>
          </cell>
        </row>
        <row r="2502">
          <cell r="D2502">
            <v>0</v>
          </cell>
        </row>
        <row r="2503">
          <cell r="D2503">
            <v>0</v>
          </cell>
        </row>
        <row r="2504">
          <cell r="D2504">
            <v>0</v>
          </cell>
        </row>
        <row r="2505">
          <cell r="D2505">
            <v>0</v>
          </cell>
        </row>
        <row r="2506">
          <cell r="D2506">
            <v>0</v>
          </cell>
        </row>
        <row r="2507">
          <cell r="D2507">
            <v>0</v>
          </cell>
        </row>
        <row r="2508">
          <cell r="D2508">
            <v>0</v>
          </cell>
        </row>
        <row r="2509">
          <cell r="D2509">
            <v>0</v>
          </cell>
        </row>
        <row r="2510">
          <cell r="D2510">
            <v>0</v>
          </cell>
        </row>
        <row r="2511">
          <cell r="D2511">
            <v>0</v>
          </cell>
        </row>
        <row r="2512">
          <cell r="D2512">
            <v>0</v>
          </cell>
        </row>
        <row r="2513">
          <cell r="D2513">
            <v>0</v>
          </cell>
        </row>
        <row r="2514">
          <cell r="D2514">
            <v>0</v>
          </cell>
        </row>
        <row r="2515">
          <cell r="D2515">
            <v>0</v>
          </cell>
        </row>
        <row r="2516">
          <cell r="D2516">
            <v>0</v>
          </cell>
        </row>
        <row r="2517">
          <cell r="D2517">
            <v>0</v>
          </cell>
        </row>
        <row r="2518">
          <cell r="D2518">
            <v>439774.74</v>
          </cell>
        </row>
        <row r="2519">
          <cell r="D2519">
            <v>0</v>
          </cell>
        </row>
        <row r="2520">
          <cell r="D2520">
            <v>103312.67</v>
          </cell>
        </row>
        <row r="2521">
          <cell r="D2521">
            <v>42343</v>
          </cell>
        </row>
        <row r="2522">
          <cell r="D2522">
            <v>10585.75</v>
          </cell>
        </row>
        <row r="2523">
          <cell r="D2523">
            <v>0</v>
          </cell>
        </row>
        <row r="2524">
          <cell r="D2524">
            <v>20151.61</v>
          </cell>
        </row>
        <row r="2525">
          <cell r="D2525">
            <v>44216.3</v>
          </cell>
        </row>
        <row r="2526">
          <cell r="D2526">
            <v>10420.799999999999</v>
          </cell>
        </row>
        <row r="2527">
          <cell r="D2527">
            <v>0</v>
          </cell>
        </row>
        <row r="2528">
          <cell r="D2528">
            <v>0</v>
          </cell>
        </row>
        <row r="2529">
          <cell r="D2529">
            <v>0</v>
          </cell>
        </row>
        <row r="2530">
          <cell r="D2530">
            <v>6414</v>
          </cell>
        </row>
        <row r="2531">
          <cell r="D2531">
            <v>0</v>
          </cell>
        </row>
        <row r="2532">
          <cell r="D2532">
            <v>0</v>
          </cell>
        </row>
        <row r="2533">
          <cell r="D2533">
            <v>210</v>
          </cell>
        </row>
        <row r="2534">
          <cell r="D2534">
            <v>144974.29999999999</v>
          </cell>
        </row>
        <row r="2535">
          <cell r="D2535">
            <v>61511.59</v>
          </cell>
        </row>
        <row r="2536">
          <cell r="D2536">
            <v>5364</v>
          </cell>
        </row>
        <row r="2537">
          <cell r="D2537">
            <v>0</v>
          </cell>
        </row>
        <row r="2538">
          <cell r="D2538">
            <v>0</v>
          </cell>
        </row>
        <row r="2539">
          <cell r="D2539">
            <v>0</v>
          </cell>
        </row>
        <row r="2540">
          <cell r="D2540">
            <v>0</v>
          </cell>
        </row>
        <row r="2541">
          <cell r="D2541">
            <v>0</v>
          </cell>
        </row>
        <row r="2542">
          <cell r="D2542">
            <v>0</v>
          </cell>
        </row>
        <row r="2543">
          <cell r="D2543">
            <v>0</v>
          </cell>
        </row>
        <row r="2544">
          <cell r="D2544">
            <v>0</v>
          </cell>
        </row>
        <row r="2545">
          <cell r="D2545">
            <v>0</v>
          </cell>
        </row>
        <row r="2546">
          <cell r="D2546">
            <v>0</v>
          </cell>
        </row>
        <row r="2547">
          <cell r="D2547">
            <v>0</v>
          </cell>
        </row>
        <row r="2548">
          <cell r="D2548">
            <v>0</v>
          </cell>
        </row>
        <row r="2549">
          <cell r="D2549">
            <v>0</v>
          </cell>
        </row>
        <row r="2550">
          <cell r="D2550">
            <v>0</v>
          </cell>
        </row>
        <row r="2551">
          <cell r="D2551">
            <v>0</v>
          </cell>
        </row>
        <row r="2552">
          <cell r="D2552">
            <v>0</v>
          </cell>
        </row>
        <row r="2553">
          <cell r="D2553">
            <v>0</v>
          </cell>
        </row>
        <row r="2554">
          <cell r="D2554">
            <v>0</v>
          </cell>
        </row>
        <row r="2555">
          <cell r="D2555">
            <v>0</v>
          </cell>
        </row>
        <row r="2556">
          <cell r="D2556">
            <v>0</v>
          </cell>
        </row>
        <row r="2557">
          <cell r="D2557">
            <v>0</v>
          </cell>
        </row>
        <row r="2558">
          <cell r="D2558">
            <v>0</v>
          </cell>
        </row>
        <row r="2559">
          <cell r="D2559">
            <v>0</v>
          </cell>
        </row>
        <row r="2560">
          <cell r="D2560">
            <v>0</v>
          </cell>
        </row>
        <row r="2561">
          <cell r="D2561">
            <v>0</v>
          </cell>
        </row>
        <row r="2562">
          <cell r="D2562">
            <v>0</v>
          </cell>
        </row>
        <row r="2563">
          <cell r="D2563">
            <v>0</v>
          </cell>
        </row>
        <row r="2564">
          <cell r="D2564">
            <v>0</v>
          </cell>
        </row>
        <row r="2565">
          <cell r="D2565">
            <v>0</v>
          </cell>
        </row>
        <row r="2566">
          <cell r="D2566">
            <v>1271.5</v>
          </cell>
        </row>
        <row r="2567">
          <cell r="D2567">
            <v>0</v>
          </cell>
        </row>
        <row r="2568">
          <cell r="D2568">
            <v>0</v>
          </cell>
        </row>
        <row r="2569">
          <cell r="D2569">
            <v>1775.7</v>
          </cell>
        </row>
        <row r="2570">
          <cell r="D2570">
            <v>0</v>
          </cell>
        </row>
        <row r="2571">
          <cell r="D2571">
            <v>886.2</v>
          </cell>
        </row>
        <row r="2572">
          <cell r="D2572">
            <v>0</v>
          </cell>
        </row>
        <row r="2573">
          <cell r="D2573">
            <v>0</v>
          </cell>
        </row>
        <row r="2574">
          <cell r="D2574">
            <v>153130.5</v>
          </cell>
        </row>
        <row r="2575">
          <cell r="D2575">
            <v>0</v>
          </cell>
        </row>
        <row r="2576">
          <cell r="D2576">
            <v>0</v>
          </cell>
        </row>
        <row r="2577">
          <cell r="D2577">
            <v>0</v>
          </cell>
        </row>
        <row r="2578">
          <cell r="D2578">
            <v>0</v>
          </cell>
        </row>
        <row r="2579">
          <cell r="D2579">
            <v>618724.38</v>
          </cell>
        </row>
        <row r="2580">
          <cell r="D2580">
            <v>0</v>
          </cell>
        </row>
        <row r="2581">
          <cell r="D2581">
            <v>119291.87</v>
          </cell>
        </row>
        <row r="2582">
          <cell r="D2582">
            <v>40690</v>
          </cell>
        </row>
        <row r="2583">
          <cell r="D2583">
            <v>10172.5</v>
          </cell>
        </row>
        <row r="2584">
          <cell r="D2584">
            <v>0</v>
          </cell>
        </row>
        <row r="2585">
          <cell r="D2585">
            <v>1424</v>
          </cell>
        </row>
        <row r="2586">
          <cell r="D2586">
            <v>61696</v>
          </cell>
        </row>
        <row r="2587">
          <cell r="D2587">
            <v>14425</v>
          </cell>
        </row>
        <row r="2588">
          <cell r="D2588">
            <v>0</v>
          </cell>
        </row>
        <row r="2589">
          <cell r="D2589">
            <v>0</v>
          </cell>
        </row>
        <row r="2590">
          <cell r="D2590">
            <v>0</v>
          </cell>
        </row>
        <row r="2591">
          <cell r="D2591">
            <v>4646</v>
          </cell>
        </row>
        <row r="2592">
          <cell r="D2592">
            <v>0</v>
          </cell>
        </row>
        <row r="2593">
          <cell r="D2593">
            <v>0</v>
          </cell>
        </row>
        <row r="2594">
          <cell r="D2594">
            <v>940</v>
          </cell>
        </row>
        <row r="2595">
          <cell r="D2595">
            <v>50257</v>
          </cell>
        </row>
        <row r="2596">
          <cell r="D2596">
            <v>265430.33</v>
          </cell>
        </row>
        <row r="2597">
          <cell r="D2597">
            <v>1046575.83</v>
          </cell>
        </row>
        <row r="2598">
          <cell r="D2598">
            <v>0</v>
          </cell>
        </row>
        <row r="2599">
          <cell r="D2599">
            <v>0</v>
          </cell>
        </row>
        <row r="2600">
          <cell r="D2600">
            <v>0</v>
          </cell>
        </row>
        <row r="2601">
          <cell r="D2601">
            <v>0</v>
          </cell>
        </row>
        <row r="2602">
          <cell r="D2602">
            <v>0</v>
          </cell>
        </row>
        <row r="2603">
          <cell r="D2603">
            <v>0</v>
          </cell>
        </row>
        <row r="2604">
          <cell r="D2604">
            <v>0</v>
          </cell>
        </row>
        <row r="2605">
          <cell r="D2605">
            <v>0</v>
          </cell>
        </row>
        <row r="2606">
          <cell r="D2606">
            <v>0</v>
          </cell>
        </row>
        <row r="2607">
          <cell r="D2607">
            <v>0</v>
          </cell>
        </row>
        <row r="2608">
          <cell r="D2608">
            <v>0</v>
          </cell>
        </row>
        <row r="2609">
          <cell r="D2609">
            <v>0</v>
          </cell>
        </row>
        <row r="2610">
          <cell r="D2610">
            <v>0</v>
          </cell>
        </row>
        <row r="2611">
          <cell r="D2611">
            <v>0</v>
          </cell>
        </row>
        <row r="2612">
          <cell r="D2612">
            <v>0</v>
          </cell>
        </row>
        <row r="2613">
          <cell r="D2613">
            <v>0</v>
          </cell>
        </row>
        <row r="2614">
          <cell r="D2614">
            <v>0</v>
          </cell>
        </row>
        <row r="2615">
          <cell r="D2615">
            <v>0</v>
          </cell>
        </row>
        <row r="2616">
          <cell r="D2616">
            <v>0</v>
          </cell>
        </row>
        <row r="2617">
          <cell r="D2617">
            <v>0</v>
          </cell>
        </row>
        <row r="2618">
          <cell r="D2618">
            <v>21175.11</v>
          </cell>
        </row>
        <row r="2619">
          <cell r="D2619">
            <v>0</v>
          </cell>
        </row>
        <row r="2620">
          <cell r="D2620">
            <v>0</v>
          </cell>
        </row>
        <row r="2621">
          <cell r="D2621">
            <v>0</v>
          </cell>
        </row>
        <row r="2622">
          <cell r="D2622">
            <v>0</v>
          </cell>
        </row>
        <row r="2623">
          <cell r="D2623">
            <v>0</v>
          </cell>
        </row>
        <row r="2624">
          <cell r="D2624">
            <v>0</v>
          </cell>
        </row>
        <row r="2625">
          <cell r="D2625">
            <v>0</v>
          </cell>
        </row>
        <row r="2626">
          <cell r="D2626">
            <v>0</v>
          </cell>
        </row>
        <row r="2627">
          <cell r="D2627">
            <v>0</v>
          </cell>
        </row>
        <row r="2628">
          <cell r="D2628">
            <v>0</v>
          </cell>
        </row>
        <row r="2629">
          <cell r="D2629">
            <v>0</v>
          </cell>
        </row>
        <row r="2630">
          <cell r="D2630">
            <v>3028.04</v>
          </cell>
        </row>
        <row r="2631">
          <cell r="D2631">
            <v>0</v>
          </cell>
        </row>
        <row r="2632">
          <cell r="D2632">
            <v>0</v>
          </cell>
        </row>
        <row r="2633">
          <cell r="D2633">
            <v>0</v>
          </cell>
        </row>
        <row r="2634">
          <cell r="D2634">
            <v>0</v>
          </cell>
        </row>
        <row r="2635">
          <cell r="D2635">
            <v>19346.5</v>
          </cell>
        </row>
        <row r="2636">
          <cell r="D2636">
            <v>0</v>
          </cell>
        </row>
        <row r="2637">
          <cell r="D2637">
            <v>0</v>
          </cell>
        </row>
        <row r="2638">
          <cell r="D2638">
            <v>0</v>
          </cell>
        </row>
        <row r="2639">
          <cell r="D2639">
            <v>0</v>
          </cell>
        </row>
        <row r="2640">
          <cell r="D2640">
            <v>0</v>
          </cell>
        </row>
        <row r="2641">
          <cell r="D2641">
            <v>0</v>
          </cell>
        </row>
        <row r="2642">
          <cell r="D2642">
            <v>0</v>
          </cell>
        </row>
        <row r="2643">
          <cell r="D2643">
            <v>94010</v>
          </cell>
        </row>
        <row r="2644">
          <cell r="D2644">
            <v>23502.5</v>
          </cell>
        </row>
        <row r="2645">
          <cell r="D2645">
            <v>0</v>
          </cell>
        </row>
        <row r="2646">
          <cell r="D2646">
            <v>9401</v>
          </cell>
        </row>
        <row r="2647">
          <cell r="D2647">
            <v>384</v>
          </cell>
        </row>
        <row r="2648">
          <cell r="D2648">
            <v>0</v>
          </cell>
        </row>
        <row r="2649">
          <cell r="D2649">
            <v>2500</v>
          </cell>
        </row>
        <row r="2650">
          <cell r="D2650">
            <v>0</v>
          </cell>
        </row>
        <row r="2651">
          <cell r="D2651">
            <v>0</v>
          </cell>
        </row>
        <row r="2652">
          <cell r="D2652">
            <v>0</v>
          </cell>
        </row>
        <row r="2653">
          <cell r="D2653">
            <v>0</v>
          </cell>
        </row>
        <row r="2654">
          <cell r="D2654">
            <v>0</v>
          </cell>
        </row>
        <row r="2655">
          <cell r="D2655">
            <v>0</v>
          </cell>
        </row>
        <row r="2656">
          <cell r="D2656">
            <v>0</v>
          </cell>
        </row>
        <row r="2657">
          <cell r="D2657">
            <v>0</v>
          </cell>
        </row>
        <row r="2658">
          <cell r="D2658">
            <v>0</v>
          </cell>
        </row>
        <row r="2659">
          <cell r="D2659">
            <v>0</v>
          </cell>
        </row>
        <row r="2660">
          <cell r="D2660">
            <v>0</v>
          </cell>
        </row>
        <row r="2661">
          <cell r="D2661">
            <v>0</v>
          </cell>
        </row>
        <row r="2662">
          <cell r="D2662">
            <v>0</v>
          </cell>
        </row>
        <row r="2663">
          <cell r="D2663">
            <v>0</v>
          </cell>
        </row>
        <row r="2664">
          <cell r="D2664">
            <v>0</v>
          </cell>
        </row>
        <row r="2665">
          <cell r="D2665">
            <v>0</v>
          </cell>
        </row>
        <row r="2666">
          <cell r="D2666">
            <v>0</v>
          </cell>
        </row>
        <row r="2667">
          <cell r="D2667">
            <v>0</v>
          </cell>
        </row>
        <row r="2668">
          <cell r="D2668">
            <v>0</v>
          </cell>
        </row>
        <row r="2669">
          <cell r="D2669">
            <v>0</v>
          </cell>
        </row>
        <row r="2670">
          <cell r="D2670">
            <v>0</v>
          </cell>
        </row>
        <row r="2671">
          <cell r="D2671">
            <v>0</v>
          </cell>
        </row>
        <row r="2672">
          <cell r="D2672">
            <v>0</v>
          </cell>
        </row>
        <row r="2673">
          <cell r="D2673">
            <v>0</v>
          </cell>
        </row>
        <row r="2674">
          <cell r="D2674">
            <v>0</v>
          </cell>
        </row>
        <row r="2675">
          <cell r="D2675">
            <v>0</v>
          </cell>
        </row>
        <row r="2676">
          <cell r="D2676">
            <v>0</v>
          </cell>
        </row>
        <row r="2677">
          <cell r="D2677">
            <v>0</v>
          </cell>
        </row>
        <row r="2678">
          <cell r="D2678">
            <v>0</v>
          </cell>
        </row>
        <row r="2679">
          <cell r="D2679">
            <v>0</v>
          </cell>
        </row>
        <row r="2680">
          <cell r="D2680">
            <v>0</v>
          </cell>
        </row>
        <row r="2681">
          <cell r="D2681">
            <v>0</v>
          </cell>
        </row>
        <row r="2682">
          <cell r="D2682">
            <v>0</v>
          </cell>
        </row>
        <row r="2683">
          <cell r="D2683">
            <v>0</v>
          </cell>
        </row>
        <row r="2684">
          <cell r="D2684">
            <v>0</v>
          </cell>
        </row>
        <row r="2685">
          <cell r="D2685">
            <v>0</v>
          </cell>
        </row>
        <row r="2686">
          <cell r="D2686">
            <v>0</v>
          </cell>
        </row>
        <row r="2687">
          <cell r="D2687">
            <v>0</v>
          </cell>
        </row>
        <row r="2688">
          <cell r="D2688">
            <v>0</v>
          </cell>
        </row>
        <row r="2689">
          <cell r="D2689">
            <v>0</v>
          </cell>
        </row>
        <row r="2690">
          <cell r="D2690">
            <v>0</v>
          </cell>
        </row>
        <row r="2691">
          <cell r="D2691">
            <v>0</v>
          </cell>
        </row>
        <row r="2692">
          <cell r="D2692">
            <v>0</v>
          </cell>
        </row>
        <row r="2693">
          <cell r="D2693">
            <v>0</v>
          </cell>
        </row>
        <row r="2694">
          <cell r="D2694">
            <v>0</v>
          </cell>
        </row>
        <row r="2695">
          <cell r="D2695">
            <v>0</v>
          </cell>
        </row>
        <row r="2696">
          <cell r="D2696">
            <v>0</v>
          </cell>
        </row>
        <row r="2697">
          <cell r="D2697">
            <v>0</v>
          </cell>
        </row>
        <row r="2698">
          <cell r="D2698">
            <v>0</v>
          </cell>
        </row>
        <row r="2699">
          <cell r="D2699">
            <v>0</v>
          </cell>
        </row>
        <row r="2700">
          <cell r="D2700">
            <v>192777.60000000001</v>
          </cell>
        </row>
        <row r="2701">
          <cell r="D2701">
            <v>0</v>
          </cell>
        </row>
        <row r="2702">
          <cell r="D2702">
            <v>63862.67</v>
          </cell>
        </row>
        <row r="2703">
          <cell r="D2703">
            <v>18147</v>
          </cell>
        </row>
        <row r="2704">
          <cell r="D2704">
            <v>0</v>
          </cell>
        </row>
        <row r="2705">
          <cell r="D2705">
            <v>4536.75</v>
          </cell>
        </row>
        <row r="2706">
          <cell r="D2706">
            <v>0</v>
          </cell>
        </row>
        <row r="2707">
          <cell r="D2707">
            <v>997</v>
          </cell>
        </row>
        <row r="2708">
          <cell r="D2708">
            <v>19290.7</v>
          </cell>
        </row>
        <row r="2709">
          <cell r="D2709">
            <v>4506.2</v>
          </cell>
        </row>
        <row r="2710">
          <cell r="D2710">
            <v>0</v>
          </cell>
        </row>
        <row r="2711">
          <cell r="D2711">
            <v>0</v>
          </cell>
        </row>
        <row r="2712">
          <cell r="D2712">
            <v>0</v>
          </cell>
        </row>
        <row r="2713">
          <cell r="D2713">
            <v>200</v>
          </cell>
        </row>
        <row r="2714">
          <cell r="D2714">
            <v>0</v>
          </cell>
        </row>
        <row r="2715">
          <cell r="D2715">
            <v>0</v>
          </cell>
        </row>
        <row r="2716">
          <cell r="D2716">
            <v>0</v>
          </cell>
        </row>
        <row r="2717">
          <cell r="D2717">
            <v>33745</v>
          </cell>
        </row>
        <row r="2718">
          <cell r="D2718">
            <v>18980</v>
          </cell>
        </row>
        <row r="2719">
          <cell r="D2719">
            <v>0</v>
          </cell>
        </row>
        <row r="2720">
          <cell r="D2720">
            <v>0</v>
          </cell>
        </row>
        <row r="2721">
          <cell r="D2721">
            <v>0</v>
          </cell>
        </row>
        <row r="2722">
          <cell r="D2722">
            <v>0</v>
          </cell>
        </row>
        <row r="2723">
          <cell r="D2723">
            <v>0</v>
          </cell>
        </row>
        <row r="2724">
          <cell r="D2724">
            <v>0</v>
          </cell>
        </row>
        <row r="2725">
          <cell r="D2725">
            <v>0</v>
          </cell>
        </row>
        <row r="2726">
          <cell r="D2726">
            <v>0</v>
          </cell>
        </row>
        <row r="2727">
          <cell r="D2727">
            <v>0</v>
          </cell>
        </row>
        <row r="2728">
          <cell r="D2728">
            <v>0</v>
          </cell>
        </row>
        <row r="2729">
          <cell r="D2729">
            <v>0</v>
          </cell>
        </row>
        <row r="2730">
          <cell r="D2730">
            <v>0</v>
          </cell>
        </row>
        <row r="2731">
          <cell r="D2731">
            <v>0</v>
          </cell>
        </row>
        <row r="2732">
          <cell r="D2732">
            <v>0</v>
          </cell>
        </row>
        <row r="2733">
          <cell r="D2733">
            <v>0</v>
          </cell>
        </row>
        <row r="2734">
          <cell r="D2734">
            <v>0</v>
          </cell>
        </row>
        <row r="2735">
          <cell r="D2735">
            <v>0</v>
          </cell>
        </row>
        <row r="2736">
          <cell r="D2736">
            <v>0</v>
          </cell>
        </row>
        <row r="2737">
          <cell r="D2737">
            <v>0</v>
          </cell>
        </row>
        <row r="2738">
          <cell r="D2738">
            <v>0</v>
          </cell>
        </row>
        <row r="2739">
          <cell r="D2739">
            <v>0</v>
          </cell>
        </row>
        <row r="2740">
          <cell r="D2740">
            <v>0</v>
          </cell>
        </row>
        <row r="2741">
          <cell r="D2741">
            <v>0</v>
          </cell>
        </row>
        <row r="2742">
          <cell r="D2742">
            <v>0</v>
          </cell>
        </row>
        <row r="2743">
          <cell r="D2743">
            <v>0</v>
          </cell>
        </row>
        <row r="2744">
          <cell r="D2744">
            <v>0</v>
          </cell>
        </row>
        <row r="2745">
          <cell r="D2745">
            <v>0</v>
          </cell>
        </row>
        <row r="2746">
          <cell r="D2746">
            <v>0</v>
          </cell>
        </row>
        <row r="2747">
          <cell r="D2747">
            <v>0</v>
          </cell>
        </row>
        <row r="2748">
          <cell r="D2748">
            <v>0</v>
          </cell>
        </row>
        <row r="2749">
          <cell r="D2749">
            <v>0</v>
          </cell>
        </row>
        <row r="2750">
          <cell r="D2750">
            <v>0</v>
          </cell>
        </row>
        <row r="2751">
          <cell r="D2751">
            <v>0</v>
          </cell>
        </row>
        <row r="2752">
          <cell r="D2752">
            <v>0</v>
          </cell>
        </row>
        <row r="2753">
          <cell r="D2753">
            <v>0</v>
          </cell>
        </row>
        <row r="2754">
          <cell r="D2754">
            <v>0</v>
          </cell>
        </row>
        <row r="2755">
          <cell r="D2755">
            <v>0</v>
          </cell>
        </row>
        <row r="2756">
          <cell r="D2756">
            <v>0</v>
          </cell>
        </row>
        <row r="2757">
          <cell r="D2757">
            <v>154179</v>
          </cell>
        </row>
        <row r="2758">
          <cell r="D2758">
            <v>0</v>
          </cell>
        </row>
        <row r="2759">
          <cell r="D2759">
            <v>0</v>
          </cell>
        </row>
        <row r="2760">
          <cell r="D2760">
            <v>0</v>
          </cell>
        </row>
        <row r="2761">
          <cell r="D2761">
            <v>0</v>
          </cell>
        </row>
        <row r="2762">
          <cell r="D2762">
            <v>0</v>
          </cell>
        </row>
        <row r="2763">
          <cell r="D2763">
            <v>0</v>
          </cell>
        </row>
        <row r="2764">
          <cell r="D2764">
            <v>0</v>
          </cell>
        </row>
        <row r="2765">
          <cell r="D2765">
            <v>0</v>
          </cell>
        </row>
        <row r="2766">
          <cell r="D2766">
            <v>0</v>
          </cell>
        </row>
        <row r="2767">
          <cell r="D2767">
            <v>443817.29</v>
          </cell>
        </row>
        <row r="2768">
          <cell r="D2768">
            <v>0</v>
          </cell>
        </row>
        <row r="2769">
          <cell r="D2769">
            <v>43351.87</v>
          </cell>
        </row>
        <row r="2770">
          <cell r="D2770">
            <v>0</v>
          </cell>
        </row>
        <row r="2771">
          <cell r="D2771">
            <v>92383.75</v>
          </cell>
        </row>
        <row r="2772">
          <cell r="D2772">
            <v>0</v>
          </cell>
        </row>
        <row r="2773">
          <cell r="D2773">
            <v>5409.75</v>
          </cell>
        </row>
        <row r="2774">
          <cell r="D2774">
            <v>48041.5</v>
          </cell>
        </row>
        <row r="2775">
          <cell r="D2775">
            <v>4948</v>
          </cell>
        </row>
        <row r="2776">
          <cell r="D2776">
            <v>0</v>
          </cell>
        </row>
        <row r="2777">
          <cell r="D2777">
            <v>17500</v>
          </cell>
        </row>
        <row r="2778">
          <cell r="D2778">
            <v>0</v>
          </cell>
        </row>
        <row r="2779">
          <cell r="D2779">
            <v>0</v>
          </cell>
        </row>
        <row r="2780">
          <cell r="D2780">
            <v>5002</v>
          </cell>
        </row>
        <row r="2781">
          <cell r="D2781">
            <v>0</v>
          </cell>
        </row>
        <row r="2782">
          <cell r="D2782">
            <v>0</v>
          </cell>
        </row>
        <row r="2783">
          <cell r="D2783">
            <v>0</v>
          </cell>
        </row>
        <row r="2784">
          <cell r="D2784">
            <v>102</v>
          </cell>
        </row>
        <row r="2785">
          <cell r="D2785">
            <v>2550</v>
          </cell>
        </row>
        <row r="2786">
          <cell r="D2786">
            <v>3770</v>
          </cell>
        </row>
        <row r="2787">
          <cell r="D2787">
            <v>4050</v>
          </cell>
        </row>
        <row r="2788">
          <cell r="D2788">
            <v>-11900</v>
          </cell>
        </row>
        <row r="2789">
          <cell r="D2789">
            <v>0</v>
          </cell>
        </row>
        <row r="2790">
          <cell r="D2790">
            <v>0</v>
          </cell>
        </row>
        <row r="2791">
          <cell r="D2791">
            <v>0</v>
          </cell>
        </row>
        <row r="2792">
          <cell r="D2792">
            <v>0</v>
          </cell>
        </row>
        <row r="2793">
          <cell r="D2793">
            <v>10742.06</v>
          </cell>
        </row>
        <row r="2794">
          <cell r="D2794">
            <v>9582.68</v>
          </cell>
        </row>
        <row r="2795">
          <cell r="D2795">
            <v>0</v>
          </cell>
        </row>
        <row r="2796">
          <cell r="D2796">
            <v>36.07</v>
          </cell>
        </row>
        <row r="2797">
          <cell r="D2797">
            <v>0</v>
          </cell>
        </row>
        <row r="2798">
          <cell r="D2798">
            <v>-476</v>
          </cell>
        </row>
        <row r="2799">
          <cell r="D2799">
            <v>82.2</v>
          </cell>
        </row>
        <row r="2800">
          <cell r="D2800">
            <v>0</v>
          </cell>
        </row>
        <row r="2801">
          <cell r="D2801">
            <v>18935</v>
          </cell>
        </row>
        <row r="2802">
          <cell r="D2802">
            <v>16452.71</v>
          </cell>
        </row>
        <row r="2803">
          <cell r="D2803">
            <v>0</v>
          </cell>
        </row>
        <row r="2804">
          <cell r="D2804">
            <v>0</v>
          </cell>
        </row>
        <row r="2805">
          <cell r="D2805">
            <v>344</v>
          </cell>
        </row>
        <row r="2806">
          <cell r="D2806">
            <v>0</v>
          </cell>
        </row>
        <row r="2807">
          <cell r="D2807">
            <v>14080.3</v>
          </cell>
        </row>
        <row r="2808">
          <cell r="D2808">
            <v>5898</v>
          </cell>
        </row>
        <row r="2809">
          <cell r="D2809">
            <v>0</v>
          </cell>
        </row>
        <row r="2810">
          <cell r="D2810">
            <v>0</v>
          </cell>
        </row>
        <row r="2811">
          <cell r="D2811">
            <v>1312.36</v>
          </cell>
        </row>
        <row r="2812">
          <cell r="D2812">
            <v>0</v>
          </cell>
        </row>
        <row r="2813">
          <cell r="D2813">
            <v>54.55</v>
          </cell>
        </row>
        <row r="2814">
          <cell r="D2814">
            <v>280893.64</v>
          </cell>
        </row>
        <row r="2815">
          <cell r="D2815">
            <v>5072.4799999999996</v>
          </cell>
        </row>
        <row r="2816">
          <cell r="D2816">
            <v>0</v>
          </cell>
        </row>
        <row r="2817">
          <cell r="D2817">
            <v>0</v>
          </cell>
        </row>
        <row r="2818">
          <cell r="D2818">
            <v>0</v>
          </cell>
        </row>
        <row r="2819">
          <cell r="D2819">
            <v>0</v>
          </cell>
        </row>
        <row r="2820">
          <cell r="D2820">
            <v>2126</v>
          </cell>
        </row>
        <row r="2821">
          <cell r="D2821">
            <v>0</v>
          </cell>
        </row>
        <row r="2822">
          <cell r="D2822">
            <v>26965.96</v>
          </cell>
        </row>
        <row r="2823">
          <cell r="D2823">
            <v>8266.5400000000009</v>
          </cell>
        </row>
        <row r="2824">
          <cell r="D2824">
            <v>0</v>
          </cell>
        </row>
        <row r="2825">
          <cell r="D2825">
            <v>0</v>
          </cell>
        </row>
        <row r="2826">
          <cell r="D2826">
            <v>2186.92</v>
          </cell>
        </row>
        <row r="2827">
          <cell r="D2827">
            <v>0</v>
          </cell>
        </row>
        <row r="2828">
          <cell r="D2828">
            <v>25194.17</v>
          </cell>
        </row>
        <row r="2829">
          <cell r="D2829">
            <v>0</v>
          </cell>
        </row>
        <row r="2830">
          <cell r="D2830">
            <v>0</v>
          </cell>
        </row>
        <row r="2831">
          <cell r="D2831">
            <v>49131</v>
          </cell>
        </row>
        <row r="2832">
          <cell r="D2832">
            <v>0</v>
          </cell>
        </row>
        <row r="2833">
          <cell r="D2833">
            <v>0</v>
          </cell>
        </row>
        <row r="2834">
          <cell r="D2834">
            <v>0</v>
          </cell>
        </row>
        <row r="2835">
          <cell r="D2835">
            <v>0</v>
          </cell>
        </row>
        <row r="2836">
          <cell r="D2836">
            <v>0</v>
          </cell>
        </row>
        <row r="2837">
          <cell r="D2837">
            <v>600</v>
          </cell>
        </row>
        <row r="2838">
          <cell r="D2838">
            <v>0</v>
          </cell>
        </row>
        <row r="2839">
          <cell r="D2839">
            <v>0</v>
          </cell>
        </row>
        <row r="2840">
          <cell r="D2840">
            <v>530506.42000000004</v>
          </cell>
        </row>
        <row r="2841">
          <cell r="D2841">
            <v>0</v>
          </cell>
        </row>
        <row r="2842">
          <cell r="D2842">
            <v>33693.379999999997</v>
          </cell>
        </row>
        <row r="2843">
          <cell r="D2843">
            <v>70230</v>
          </cell>
        </row>
        <row r="2844">
          <cell r="D2844">
            <v>0</v>
          </cell>
        </row>
        <row r="2845">
          <cell r="D2845">
            <v>7313.27</v>
          </cell>
        </row>
        <row r="2846">
          <cell r="D2846">
            <v>52209</v>
          </cell>
        </row>
        <row r="2847">
          <cell r="D2847">
            <v>6901</v>
          </cell>
        </row>
        <row r="2848">
          <cell r="D2848">
            <v>0</v>
          </cell>
        </row>
        <row r="2849">
          <cell r="D2849">
            <v>0</v>
          </cell>
        </row>
        <row r="2850">
          <cell r="D2850">
            <v>0</v>
          </cell>
        </row>
        <row r="2851">
          <cell r="D2851">
            <v>2344</v>
          </cell>
        </row>
        <row r="2852">
          <cell r="D2852">
            <v>0</v>
          </cell>
        </row>
        <row r="2853">
          <cell r="D2853">
            <v>0</v>
          </cell>
        </row>
        <row r="2854">
          <cell r="D2854">
            <v>0</v>
          </cell>
        </row>
        <row r="2855">
          <cell r="D2855">
            <v>495</v>
          </cell>
        </row>
        <row r="2856">
          <cell r="D2856">
            <v>23590</v>
          </cell>
        </row>
        <row r="2857">
          <cell r="D2857">
            <v>1902</v>
          </cell>
        </row>
        <row r="2858">
          <cell r="D2858">
            <v>0</v>
          </cell>
        </row>
        <row r="2859">
          <cell r="D2859">
            <v>0</v>
          </cell>
        </row>
        <row r="2860">
          <cell r="D2860">
            <v>0</v>
          </cell>
        </row>
        <row r="2861">
          <cell r="D2861">
            <v>0</v>
          </cell>
        </row>
        <row r="2862">
          <cell r="D2862">
            <v>0</v>
          </cell>
        </row>
        <row r="2863">
          <cell r="D2863">
            <v>35496.300000000003</v>
          </cell>
        </row>
        <row r="2864">
          <cell r="D2864">
            <v>1482.01</v>
          </cell>
        </row>
        <row r="2865">
          <cell r="D2865">
            <v>0</v>
          </cell>
        </row>
        <row r="2866">
          <cell r="D2866">
            <v>1110.05</v>
          </cell>
        </row>
        <row r="2867">
          <cell r="D2867">
            <v>0</v>
          </cell>
        </row>
        <row r="2868">
          <cell r="D2868">
            <v>-820</v>
          </cell>
        </row>
        <row r="2869">
          <cell r="D2869">
            <v>0</v>
          </cell>
        </row>
        <row r="2870">
          <cell r="D2870">
            <v>0</v>
          </cell>
        </row>
        <row r="2871">
          <cell r="D2871">
            <v>0</v>
          </cell>
        </row>
        <row r="2872">
          <cell r="D2872">
            <v>0</v>
          </cell>
        </row>
        <row r="2873">
          <cell r="D2873">
            <v>0</v>
          </cell>
        </row>
        <row r="2874">
          <cell r="D2874">
            <v>0</v>
          </cell>
        </row>
        <row r="2875">
          <cell r="D2875">
            <v>0</v>
          </cell>
        </row>
        <row r="2876">
          <cell r="D2876">
            <v>0</v>
          </cell>
        </row>
        <row r="2877">
          <cell r="D2877">
            <v>6343.17</v>
          </cell>
        </row>
        <row r="2878">
          <cell r="D2878">
            <v>0</v>
          </cell>
        </row>
        <row r="2879">
          <cell r="D2879">
            <v>0</v>
          </cell>
        </row>
        <row r="2880">
          <cell r="D2880">
            <v>0</v>
          </cell>
        </row>
        <row r="2881">
          <cell r="D2881">
            <v>3291</v>
          </cell>
        </row>
        <row r="2882">
          <cell r="D2882">
            <v>20000</v>
          </cell>
        </row>
        <row r="2883">
          <cell r="D2883">
            <v>0</v>
          </cell>
        </row>
        <row r="2884">
          <cell r="D2884">
            <v>0</v>
          </cell>
        </row>
        <row r="2885">
          <cell r="D2885">
            <v>0</v>
          </cell>
        </row>
        <row r="2886">
          <cell r="D2886">
            <v>0</v>
          </cell>
        </row>
        <row r="2887">
          <cell r="D2887">
            <v>0</v>
          </cell>
        </row>
        <row r="2888">
          <cell r="D2888">
            <v>0</v>
          </cell>
        </row>
        <row r="2889">
          <cell r="D2889">
            <v>0</v>
          </cell>
        </row>
        <row r="2890">
          <cell r="D2890">
            <v>0</v>
          </cell>
        </row>
        <row r="2891">
          <cell r="D2891">
            <v>951.41</v>
          </cell>
        </row>
        <row r="2892">
          <cell r="D2892">
            <v>0</v>
          </cell>
        </row>
        <row r="2893">
          <cell r="D2893">
            <v>0</v>
          </cell>
        </row>
        <row r="2894">
          <cell r="D2894">
            <v>0</v>
          </cell>
        </row>
        <row r="2895">
          <cell r="D2895">
            <v>0</v>
          </cell>
        </row>
        <row r="2896">
          <cell r="D2896">
            <v>6429</v>
          </cell>
        </row>
        <row r="2897">
          <cell r="D2897">
            <v>0</v>
          </cell>
        </row>
        <row r="2898">
          <cell r="D2898">
            <v>0</v>
          </cell>
        </row>
        <row r="2899">
          <cell r="D2899">
            <v>5670</v>
          </cell>
        </row>
        <row r="2900">
          <cell r="D2900">
            <v>0</v>
          </cell>
        </row>
        <row r="2901">
          <cell r="D2901">
            <v>0</v>
          </cell>
        </row>
        <row r="2902">
          <cell r="D2902">
            <v>0</v>
          </cell>
        </row>
        <row r="2903">
          <cell r="D2903">
            <v>0</v>
          </cell>
        </row>
        <row r="2904">
          <cell r="D2904">
            <v>132300</v>
          </cell>
        </row>
        <row r="2905">
          <cell r="D2905">
            <v>0</v>
          </cell>
        </row>
        <row r="2906">
          <cell r="D2906">
            <v>15177.27</v>
          </cell>
        </row>
        <row r="2907">
          <cell r="D2907">
            <v>9257.5</v>
          </cell>
        </row>
        <row r="2908">
          <cell r="D2908">
            <v>0</v>
          </cell>
        </row>
        <row r="2909">
          <cell r="D2909">
            <v>1155.68</v>
          </cell>
        </row>
        <row r="2910">
          <cell r="D2910">
            <v>12596</v>
          </cell>
        </row>
        <row r="2911">
          <cell r="D2911">
            <v>2600</v>
          </cell>
        </row>
        <row r="2912">
          <cell r="D2912">
            <v>0</v>
          </cell>
        </row>
        <row r="2913">
          <cell r="D2913">
            <v>2500</v>
          </cell>
        </row>
        <row r="2914">
          <cell r="D2914">
            <v>0</v>
          </cell>
        </row>
        <row r="2915">
          <cell r="D2915">
            <v>6367</v>
          </cell>
        </row>
        <row r="2916">
          <cell r="D2916">
            <v>0</v>
          </cell>
        </row>
        <row r="2917">
          <cell r="D2917">
            <v>0</v>
          </cell>
        </row>
        <row r="2918">
          <cell r="D2918">
            <v>2192</v>
          </cell>
        </row>
        <row r="2919">
          <cell r="D2919">
            <v>111259.68</v>
          </cell>
        </row>
        <row r="2920">
          <cell r="D2920">
            <v>4730</v>
          </cell>
        </row>
        <row r="2921">
          <cell r="D2921">
            <v>0</v>
          </cell>
        </row>
        <row r="2922">
          <cell r="D2922">
            <v>0</v>
          </cell>
        </row>
        <row r="2923">
          <cell r="D2923">
            <v>0</v>
          </cell>
        </row>
        <row r="2924">
          <cell r="D2924">
            <v>0</v>
          </cell>
        </row>
        <row r="2925">
          <cell r="D2925">
            <v>0</v>
          </cell>
        </row>
        <row r="2926">
          <cell r="D2926">
            <v>0</v>
          </cell>
        </row>
        <row r="2927">
          <cell r="D2927">
            <v>0</v>
          </cell>
        </row>
        <row r="2928">
          <cell r="D2928">
            <v>0</v>
          </cell>
        </row>
        <row r="2929">
          <cell r="D2929">
            <v>50.07</v>
          </cell>
        </row>
        <row r="2930">
          <cell r="D2930">
            <v>0</v>
          </cell>
        </row>
        <row r="2931">
          <cell r="D2931">
            <v>0</v>
          </cell>
        </row>
        <row r="2932">
          <cell r="D2932">
            <v>0</v>
          </cell>
        </row>
        <row r="2933">
          <cell r="D2933">
            <v>0</v>
          </cell>
        </row>
        <row r="2934">
          <cell r="D2934">
            <v>0</v>
          </cell>
        </row>
        <row r="2935">
          <cell r="D2935">
            <v>0</v>
          </cell>
        </row>
        <row r="2936">
          <cell r="D2936">
            <v>0</v>
          </cell>
        </row>
        <row r="2937">
          <cell r="D2937">
            <v>2654.2</v>
          </cell>
        </row>
        <row r="2938">
          <cell r="D2938">
            <v>0</v>
          </cell>
        </row>
        <row r="2939">
          <cell r="D2939">
            <v>0</v>
          </cell>
        </row>
        <row r="2940">
          <cell r="D2940">
            <v>0</v>
          </cell>
        </row>
        <row r="2941">
          <cell r="D2941">
            <v>0</v>
          </cell>
        </row>
        <row r="2942">
          <cell r="D2942">
            <v>0</v>
          </cell>
        </row>
        <row r="2943">
          <cell r="D2943">
            <v>0</v>
          </cell>
        </row>
        <row r="2944">
          <cell r="D2944">
            <v>0</v>
          </cell>
        </row>
        <row r="2945">
          <cell r="D2945">
            <v>0</v>
          </cell>
        </row>
        <row r="2946">
          <cell r="D2946">
            <v>0</v>
          </cell>
        </row>
        <row r="2947">
          <cell r="D2947">
            <v>0</v>
          </cell>
        </row>
        <row r="2948">
          <cell r="D2948">
            <v>0</v>
          </cell>
        </row>
        <row r="2949">
          <cell r="D2949">
            <v>0</v>
          </cell>
        </row>
        <row r="2950">
          <cell r="D2950">
            <v>0</v>
          </cell>
        </row>
        <row r="2951">
          <cell r="D2951">
            <v>0</v>
          </cell>
        </row>
        <row r="2952">
          <cell r="D2952">
            <v>0</v>
          </cell>
        </row>
        <row r="2953">
          <cell r="D2953">
            <v>0</v>
          </cell>
        </row>
        <row r="2954">
          <cell r="D2954">
            <v>0</v>
          </cell>
        </row>
        <row r="2955">
          <cell r="D2955">
            <v>0</v>
          </cell>
        </row>
        <row r="2956">
          <cell r="D2956">
            <v>0</v>
          </cell>
        </row>
        <row r="2957">
          <cell r="D2957">
            <v>0</v>
          </cell>
        </row>
        <row r="2958">
          <cell r="D2958">
            <v>0</v>
          </cell>
        </row>
        <row r="2959">
          <cell r="D2959">
            <v>48265.5</v>
          </cell>
        </row>
        <row r="2960">
          <cell r="D2960">
            <v>0</v>
          </cell>
        </row>
        <row r="2961">
          <cell r="D2961">
            <v>0</v>
          </cell>
        </row>
        <row r="2962">
          <cell r="D2962">
            <v>0</v>
          </cell>
        </row>
        <row r="2963">
          <cell r="D2963">
            <v>0</v>
          </cell>
        </row>
        <row r="2964">
          <cell r="D2964">
            <v>0</v>
          </cell>
        </row>
        <row r="2965">
          <cell r="D2965">
            <v>0</v>
          </cell>
        </row>
        <row r="2966">
          <cell r="D2966">
            <v>0</v>
          </cell>
        </row>
        <row r="2967">
          <cell r="D2967">
            <v>0</v>
          </cell>
        </row>
        <row r="2968">
          <cell r="D2968">
            <v>92055</v>
          </cell>
        </row>
        <row r="2969">
          <cell r="D2969">
            <v>0</v>
          </cell>
        </row>
        <row r="2970">
          <cell r="D2970">
            <v>19376.349999999999</v>
          </cell>
        </row>
        <row r="2971">
          <cell r="D2971">
            <v>6372.5</v>
          </cell>
        </row>
        <row r="2972">
          <cell r="D2972">
            <v>0</v>
          </cell>
        </row>
        <row r="2973">
          <cell r="D2973">
            <v>2563</v>
          </cell>
        </row>
        <row r="2974">
          <cell r="D2974">
            <v>9335</v>
          </cell>
        </row>
        <row r="2975">
          <cell r="D2975">
            <v>2018</v>
          </cell>
        </row>
        <row r="2976">
          <cell r="D2976">
            <v>0</v>
          </cell>
        </row>
        <row r="2977">
          <cell r="D2977">
            <v>2500</v>
          </cell>
        </row>
        <row r="2978">
          <cell r="D2978">
            <v>0</v>
          </cell>
        </row>
        <row r="2979">
          <cell r="D2979">
            <v>410</v>
          </cell>
        </row>
        <row r="2980">
          <cell r="D2980">
            <v>0</v>
          </cell>
        </row>
        <row r="2981">
          <cell r="D2981">
            <v>726</v>
          </cell>
        </row>
        <row r="2982">
          <cell r="D2982">
            <v>30630</v>
          </cell>
        </row>
        <row r="2983">
          <cell r="D2983">
            <v>51085</v>
          </cell>
        </row>
        <row r="2984">
          <cell r="D2984">
            <v>1710</v>
          </cell>
        </row>
        <row r="2985">
          <cell r="D2985">
            <v>207.01</v>
          </cell>
        </row>
        <row r="2986">
          <cell r="D2986">
            <v>0</v>
          </cell>
        </row>
        <row r="2987">
          <cell r="D2987">
            <v>0</v>
          </cell>
        </row>
        <row r="2988">
          <cell r="D2988">
            <v>0</v>
          </cell>
        </row>
        <row r="2989">
          <cell r="D2989">
            <v>0</v>
          </cell>
        </row>
        <row r="2990">
          <cell r="D2990">
            <v>0</v>
          </cell>
        </row>
        <row r="2991">
          <cell r="D2991">
            <v>154.66999999999999</v>
          </cell>
        </row>
        <row r="2992">
          <cell r="D2992">
            <v>0</v>
          </cell>
        </row>
        <row r="2993">
          <cell r="D2993">
            <v>0</v>
          </cell>
        </row>
        <row r="2994">
          <cell r="D2994">
            <v>0</v>
          </cell>
        </row>
        <row r="2995">
          <cell r="D2995">
            <v>0</v>
          </cell>
        </row>
        <row r="2996">
          <cell r="D2996">
            <v>72055</v>
          </cell>
        </row>
        <row r="2997">
          <cell r="D2997">
            <v>0</v>
          </cell>
        </row>
        <row r="2998">
          <cell r="D2998">
            <v>131745</v>
          </cell>
        </row>
        <row r="2999">
          <cell r="D2999">
            <v>26686.25</v>
          </cell>
        </row>
        <row r="3000">
          <cell r="D3000">
            <v>3464.5</v>
          </cell>
        </row>
        <row r="3001">
          <cell r="D3001">
            <v>1264.05</v>
          </cell>
        </row>
        <row r="3002">
          <cell r="D3002">
            <v>0</v>
          </cell>
        </row>
        <row r="3003">
          <cell r="D3003">
            <v>0</v>
          </cell>
        </row>
        <row r="3004">
          <cell r="D3004">
            <v>0</v>
          </cell>
        </row>
        <row r="3005">
          <cell r="D3005">
            <v>0</v>
          </cell>
        </row>
        <row r="3006">
          <cell r="D3006">
            <v>0</v>
          </cell>
        </row>
        <row r="3007">
          <cell r="D3007">
            <v>0</v>
          </cell>
        </row>
        <row r="3008">
          <cell r="D3008">
            <v>0</v>
          </cell>
        </row>
        <row r="3009">
          <cell r="D3009">
            <v>0</v>
          </cell>
        </row>
        <row r="3010">
          <cell r="D3010">
            <v>0</v>
          </cell>
        </row>
        <row r="3011">
          <cell r="D3011">
            <v>640</v>
          </cell>
        </row>
        <row r="3012">
          <cell r="D3012">
            <v>0</v>
          </cell>
        </row>
        <row r="3013">
          <cell r="D3013">
            <v>0</v>
          </cell>
        </row>
        <row r="3014">
          <cell r="D3014">
            <v>0</v>
          </cell>
        </row>
        <row r="3015">
          <cell r="D3015">
            <v>0</v>
          </cell>
        </row>
        <row r="3016">
          <cell r="D3016">
            <v>0</v>
          </cell>
        </row>
        <row r="3017">
          <cell r="D3017">
            <v>0</v>
          </cell>
        </row>
        <row r="3018">
          <cell r="D3018">
            <v>0</v>
          </cell>
        </row>
        <row r="3019">
          <cell r="D3019">
            <v>0</v>
          </cell>
        </row>
        <row r="3020">
          <cell r="D3020">
            <v>103.51</v>
          </cell>
        </row>
        <row r="3021">
          <cell r="D3021">
            <v>0</v>
          </cell>
        </row>
        <row r="3022">
          <cell r="D3022">
            <v>-499.55</v>
          </cell>
        </row>
        <row r="3023">
          <cell r="D3023">
            <v>0</v>
          </cell>
        </row>
        <row r="3024">
          <cell r="D3024">
            <v>7.71</v>
          </cell>
        </row>
        <row r="3025">
          <cell r="D3025">
            <v>-10.97</v>
          </cell>
        </row>
        <row r="3026">
          <cell r="D3026">
            <v>0</v>
          </cell>
        </row>
        <row r="3027">
          <cell r="D3027">
            <v>0</v>
          </cell>
        </row>
        <row r="3028">
          <cell r="D3028">
            <v>641</v>
          </cell>
        </row>
        <row r="3029">
          <cell r="D3029">
            <v>0</v>
          </cell>
        </row>
        <row r="3030">
          <cell r="D3030">
            <v>77.5</v>
          </cell>
        </row>
        <row r="3031">
          <cell r="D3031">
            <v>470</v>
          </cell>
        </row>
        <row r="3032">
          <cell r="D3032">
            <v>230</v>
          </cell>
        </row>
        <row r="3033">
          <cell r="D3033">
            <v>1845</v>
          </cell>
        </row>
        <row r="3034">
          <cell r="D3034">
            <v>0</v>
          </cell>
        </row>
        <row r="3035">
          <cell r="D3035">
            <v>0</v>
          </cell>
        </row>
        <row r="3036">
          <cell r="D3036">
            <v>0</v>
          </cell>
        </row>
        <row r="3037">
          <cell r="D3037">
            <v>6989.88</v>
          </cell>
        </row>
        <row r="3038">
          <cell r="D3038">
            <v>0</v>
          </cell>
        </row>
        <row r="3039">
          <cell r="D3039">
            <v>0</v>
          </cell>
        </row>
        <row r="3040">
          <cell r="D3040">
            <v>0</v>
          </cell>
        </row>
        <row r="3041">
          <cell r="D3041">
            <v>150</v>
          </cell>
        </row>
        <row r="3042">
          <cell r="D3042">
            <v>4578.8500000000004</v>
          </cell>
        </row>
        <row r="3043">
          <cell r="D3043">
            <v>934</v>
          </cell>
        </row>
        <row r="3044">
          <cell r="D3044">
            <v>1867.5</v>
          </cell>
        </row>
        <row r="3045">
          <cell r="D3045">
            <v>645</v>
          </cell>
        </row>
        <row r="3046">
          <cell r="D3046">
            <v>0</v>
          </cell>
        </row>
        <row r="3047">
          <cell r="D3047">
            <v>1086.3</v>
          </cell>
        </row>
        <row r="3048">
          <cell r="D3048">
            <v>0</v>
          </cell>
        </row>
        <row r="3049">
          <cell r="D3049">
            <v>2972.5</v>
          </cell>
        </row>
        <row r="3050">
          <cell r="D3050">
            <v>0</v>
          </cell>
        </row>
        <row r="3051">
          <cell r="D3051">
            <v>0</v>
          </cell>
        </row>
        <row r="3052">
          <cell r="D3052">
            <v>265</v>
          </cell>
        </row>
        <row r="3053">
          <cell r="D3053">
            <v>7496.06</v>
          </cell>
        </row>
        <row r="3054">
          <cell r="D3054">
            <v>0</v>
          </cell>
        </row>
        <row r="3055">
          <cell r="D3055">
            <v>0</v>
          </cell>
        </row>
        <row r="3056">
          <cell r="D3056">
            <v>0</v>
          </cell>
        </row>
        <row r="3057">
          <cell r="D3057">
            <v>0</v>
          </cell>
        </row>
        <row r="3058">
          <cell r="D3058">
            <v>0</v>
          </cell>
        </row>
        <row r="3059">
          <cell r="D3059">
            <v>0</v>
          </cell>
        </row>
        <row r="3060">
          <cell r="D3060">
            <v>1255.3699999999999</v>
          </cell>
        </row>
        <row r="3061">
          <cell r="D3061">
            <v>0</v>
          </cell>
        </row>
        <row r="3062">
          <cell r="D3062">
            <v>0</v>
          </cell>
        </row>
        <row r="3063">
          <cell r="D3063">
            <v>343</v>
          </cell>
        </row>
        <row r="3064">
          <cell r="D3064">
            <v>0</v>
          </cell>
        </row>
        <row r="3065">
          <cell r="D3065">
            <v>0</v>
          </cell>
        </row>
        <row r="3066">
          <cell r="D3066">
            <v>0</v>
          </cell>
        </row>
        <row r="3067">
          <cell r="D3067">
            <v>0</v>
          </cell>
        </row>
        <row r="3068">
          <cell r="D3068">
            <v>40191</v>
          </cell>
        </row>
        <row r="3069">
          <cell r="D3069">
            <v>6026.31</v>
          </cell>
        </row>
        <row r="3070">
          <cell r="D3070">
            <v>813.79</v>
          </cell>
        </row>
        <row r="3071">
          <cell r="D3071">
            <v>0</v>
          </cell>
        </row>
        <row r="3072">
          <cell r="D3072">
            <v>-476</v>
          </cell>
        </row>
        <row r="3073">
          <cell r="D3073">
            <v>0</v>
          </cell>
        </row>
        <row r="3074">
          <cell r="D3074">
            <v>0</v>
          </cell>
        </row>
        <row r="3075">
          <cell r="D3075">
            <v>0</v>
          </cell>
        </row>
        <row r="3076">
          <cell r="D3076">
            <v>370</v>
          </cell>
        </row>
        <row r="3077">
          <cell r="D3077">
            <v>3970</v>
          </cell>
        </row>
        <row r="3078">
          <cell r="D3078">
            <v>0</v>
          </cell>
        </row>
        <row r="3079">
          <cell r="D3079">
            <v>0</v>
          </cell>
        </row>
        <row r="3080">
          <cell r="D3080">
            <v>0</v>
          </cell>
        </row>
        <row r="3081">
          <cell r="D3081">
            <v>0</v>
          </cell>
        </row>
        <row r="3082">
          <cell r="D3082">
            <v>0</v>
          </cell>
        </row>
        <row r="3083">
          <cell r="D3083">
            <v>1200</v>
          </cell>
        </row>
        <row r="3084">
          <cell r="D3084">
            <v>0</v>
          </cell>
        </row>
        <row r="3085">
          <cell r="D3085">
            <v>0</v>
          </cell>
        </row>
        <row r="3086">
          <cell r="D3086">
            <v>0</v>
          </cell>
        </row>
        <row r="3087">
          <cell r="D3087">
            <v>0</v>
          </cell>
        </row>
        <row r="3088">
          <cell r="D3088">
            <v>0</v>
          </cell>
        </row>
        <row r="3089">
          <cell r="D3089">
            <v>0</v>
          </cell>
        </row>
        <row r="3090">
          <cell r="D3090">
            <v>0</v>
          </cell>
        </row>
        <row r="3091">
          <cell r="D3091">
            <v>64322</v>
          </cell>
        </row>
        <row r="3092">
          <cell r="D3092">
            <v>0</v>
          </cell>
        </row>
        <row r="3093">
          <cell r="D3093">
            <v>0</v>
          </cell>
        </row>
        <row r="3094">
          <cell r="D3094">
            <v>13635.94</v>
          </cell>
        </row>
        <row r="3095">
          <cell r="D3095">
            <v>0</v>
          </cell>
        </row>
        <row r="3096">
          <cell r="D3096">
            <v>0</v>
          </cell>
        </row>
        <row r="3097">
          <cell r="D3097">
            <v>0</v>
          </cell>
        </row>
        <row r="3098">
          <cell r="D3098">
            <v>0</v>
          </cell>
        </row>
        <row r="3099">
          <cell r="D3099">
            <v>0</v>
          </cell>
        </row>
        <row r="3100">
          <cell r="D3100">
            <v>0</v>
          </cell>
        </row>
        <row r="3101">
          <cell r="D3101">
            <v>0</v>
          </cell>
        </row>
        <row r="3102">
          <cell r="D3102">
            <v>0</v>
          </cell>
        </row>
        <row r="3103">
          <cell r="D3103">
            <v>0</v>
          </cell>
        </row>
        <row r="3104">
          <cell r="D3104">
            <v>0</v>
          </cell>
        </row>
        <row r="3105">
          <cell r="D3105">
            <v>0</v>
          </cell>
        </row>
        <row r="3106">
          <cell r="D3106">
            <v>0</v>
          </cell>
        </row>
        <row r="3107">
          <cell r="D3107">
            <v>82410</v>
          </cell>
        </row>
        <row r="3108">
          <cell r="D3108">
            <v>0</v>
          </cell>
        </row>
        <row r="3109">
          <cell r="D3109">
            <v>0</v>
          </cell>
        </row>
        <row r="3110">
          <cell r="D3110">
            <v>5945.96</v>
          </cell>
        </row>
        <row r="3111">
          <cell r="D3111">
            <v>0</v>
          </cell>
        </row>
        <row r="3112">
          <cell r="D3112">
            <v>0</v>
          </cell>
        </row>
        <row r="3113">
          <cell r="D3113">
            <v>0</v>
          </cell>
        </row>
        <row r="3114">
          <cell r="D3114">
            <v>390</v>
          </cell>
        </row>
        <row r="3115">
          <cell r="D3115">
            <v>0</v>
          </cell>
        </row>
        <row r="3116">
          <cell r="D3116">
            <v>0</v>
          </cell>
        </row>
        <row r="3117">
          <cell r="D3117">
            <v>0</v>
          </cell>
        </row>
        <row r="3118">
          <cell r="D3118">
            <v>0</v>
          </cell>
        </row>
        <row r="3119">
          <cell r="D3119">
            <v>0</v>
          </cell>
        </row>
        <row r="3120">
          <cell r="D3120">
            <v>0</v>
          </cell>
        </row>
        <row r="3121">
          <cell r="D3121">
            <v>0</v>
          </cell>
        </row>
        <row r="3122">
          <cell r="D3122">
            <v>0</v>
          </cell>
        </row>
        <row r="3123">
          <cell r="D3123">
            <v>2284</v>
          </cell>
        </row>
        <row r="3124">
          <cell r="D3124">
            <v>0</v>
          </cell>
        </row>
        <row r="3125">
          <cell r="D3125">
            <v>0</v>
          </cell>
        </row>
        <row r="3126">
          <cell r="D3126">
            <v>172109.5</v>
          </cell>
        </row>
        <row r="3127">
          <cell r="D3127">
            <v>2155</v>
          </cell>
        </row>
        <row r="3128">
          <cell r="D3128">
            <v>0</v>
          </cell>
        </row>
        <row r="3129">
          <cell r="D3129">
            <v>0</v>
          </cell>
        </row>
        <row r="3130">
          <cell r="D3130">
            <v>0</v>
          </cell>
        </row>
        <row r="3131">
          <cell r="D3131">
            <v>0</v>
          </cell>
        </row>
        <row r="3132">
          <cell r="D3132">
            <v>0</v>
          </cell>
        </row>
        <row r="3133">
          <cell r="D3133">
            <v>0</v>
          </cell>
        </row>
        <row r="3134">
          <cell r="D3134">
            <v>84901.5</v>
          </cell>
        </row>
        <row r="3135">
          <cell r="D3135">
            <v>0</v>
          </cell>
        </row>
        <row r="3136">
          <cell r="D3136">
            <v>0</v>
          </cell>
        </row>
        <row r="3137">
          <cell r="D3137">
            <v>0</v>
          </cell>
        </row>
        <row r="3138">
          <cell r="D3138">
            <v>0</v>
          </cell>
        </row>
        <row r="3139">
          <cell r="D3139">
            <v>0</v>
          </cell>
        </row>
        <row r="3140">
          <cell r="D3140">
            <v>0</v>
          </cell>
        </row>
        <row r="3141">
          <cell r="D3141">
            <v>0</v>
          </cell>
        </row>
        <row r="3142">
          <cell r="D3142">
            <v>0</v>
          </cell>
        </row>
        <row r="3143">
          <cell r="D3143">
            <v>0</v>
          </cell>
        </row>
        <row r="3144">
          <cell r="D3144">
            <v>0</v>
          </cell>
        </row>
        <row r="3145">
          <cell r="D3145">
            <v>0</v>
          </cell>
        </row>
        <row r="3146">
          <cell r="D3146">
            <v>0</v>
          </cell>
        </row>
        <row r="3147">
          <cell r="D3147">
            <v>0</v>
          </cell>
        </row>
        <row r="3148">
          <cell r="D3148">
            <v>0</v>
          </cell>
        </row>
        <row r="3149">
          <cell r="D3149">
            <v>0</v>
          </cell>
        </row>
        <row r="3150">
          <cell r="D3150">
            <v>0</v>
          </cell>
        </row>
        <row r="3151">
          <cell r="D3151">
            <v>0</v>
          </cell>
        </row>
        <row r="3152">
          <cell r="D3152">
            <v>0</v>
          </cell>
        </row>
        <row r="3153">
          <cell r="D3153">
            <v>0</v>
          </cell>
        </row>
        <row r="3154">
          <cell r="D3154">
            <v>0</v>
          </cell>
        </row>
        <row r="3155">
          <cell r="D3155">
            <v>0</v>
          </cell>
        </row>
        <row r="3156">
          <cell r="D3156">
            <v>0</v>
          </cell>
        </row>
        <row r="3157">
          <cell r="D3157">
            <v>0</v>
          </cell>
        </row>
        <row r="3158">
          <cell r="D3158">
            <v>0</v>
          </cell>
        </row>
        <row r="3159">
          <cell r="D3159">
            <v>0</v>
          </cell>
        </row>
        <row r="3160">
          <cell r="D3160">
            <v>0</v>
          </cell>
        </row>
        <row r="3161">
          <cell r="D3161">
            <v>0</v>
          </cell>
        </row>
        <row r="3162">
          <cell r="D3162">
            <v>0</v>
          </cell>
        </row>
        <row r="3163">
          <cell r="D3163">
            <v>0</v>
          </cell>
        </row>
        <row r="3164">
          <cell r="D3164">
            <v>0</v>
          </cell>
        </row>
        <row r="3165">
          <cell r="D3165">
            <v>0</v>
          </cell>
        </row>
        <row r="3166">
          <cell r="D3166">
            <v>0</v>
          </cell>
        </row>
        <row r="3167">
          <cell r="D3167">
            <v>0</v>
          </cell>
        </row>
        <row r="3168">
          <cell r="D3168">
            <v>0</v>
          </cell>
        </row>
        <row r="3169">
          <cell r="D3169">
            <v>0</v>
          </cell>
        </row>
        <row r="3170">
          <cell r="D3170">
            <v>0</v>
          </cell>
        </row>
        <row r="3171">
          <cell r="D3171">
            <v>0</v>
          </cell>
        </row>
        <row r="3172">
          <cell r="D3172">
            <v>0</v>
          </cell>
        </row>
        <row r="3173">
          <cell r="D3173">
            <v>0</v>
          </cell>
        </row>
        <row r="3174">
          <cell r="D3174">
            <v>0</v>
          </cell>
        </row>
        <row r="3175">
          <cell r="D3175">
            <v>0</v>
          </cell>
        </row>
        <row r="3176">
          <cell r="D3176">
            <v>0</v>
          </cell>
        </row>
        <row r="3177">
          <cell r="D3177">
            <v>0</v>
          </cell>
        </row>
        <row r="3178">
          <cell r="D3178">
            <v>0</v>
          </cell>
        </row>
        <row r="3179">
          <cell r="D3179">
            <v>0</v>
          </cell>
        </row>
        <row r="3180">
          <cell r="D3180">
            <v>0</v>
          </cell>
        </row>
        <row r="3181">
          <cell r="D3181">
            <v>0</v>
          </cell>
        </row>
        <row r="3182">
          <cell r="D3182">
            <v>0</v>
          </cell>
        </row>
        <row r="3183">
          <cell r="D3183">
            <v>13258</v>
          </cell>
        </row>
        <row r="3184">
          <cell r="D3184">
            <v>0</v>
          </cell>
        </row>
        <row r="3185">
          <cell r="D3185">
            <v>0</v>
          </cell>
        </row>
        <row r="3186">
          <cell r="D3186">
            <v>0</v>
          </cell>
        </row>
        <row r="3187">
          <cell r="D3187">
            <v>872016</v>
          </cell>
        </row>
        <row r="3188">
          <cell r="D3188">
            <v>37001.97</v>
          </cell>
        </row>
        <row r="3189">
          <cell r="D3189">
            <v>-697723.48</v>
          </cell>
        </row>
        <row r="3190">
          <cell r="D3190">
            <v>0</v>
          </cell>
        </row>
        <row r="3191">
          <cell r="D3191">
            <v>9737.7900000000009</v>
          </cell>
        </row>
        <row r="3192">
          <cell r="D3192">
            <v>-22848.75</v>
          </cell>
        </row>
        <row r="3193">
          <cell r="D3193">
            <v>1853380.45</v>
          </cell>
        </row>
        <row r="3194">
          <cell r="D3194">
            <v>32000</v>
          </cell>
        </row>
        <row r="3195">
          <cell r="D3195">
            <v>0</v>
          </cell>
        </row>
        <row r="3196">
          <cell r="D3196">
            <v>0</v>
          </cell>
        </row>
        <row r="3197">
          <cell r="D3197">
            <v>0</v>
          </cell>
        </row>
        <row r="3198">
          <cell r="D3198">
            <v>-368170</v>
          </cell>
        </row>
        <row r="3199">
          <cell r="D3199">
            <v>785925.3</v>
          </cell>
        </row>
        <row r="3200">
          <cell r="D3200">
            <v>445200</v>
          </cell>
        </row>
        <row r="3201">
          <cell r="D3201">
            <v>-33450</v>
          </cell>
        </row>
        <row r="3202">
          <cell r="D3202">
            <v>-385779.83</v>
          </cell>
        </row>
        <row r="3203">
          <cell r="D3203">
            <v>900729.2</v>
          </cell>
        </row>
        <row r="3204">
          <cell r="D3204">
            <v>-95718</v>
          </cell>
        </row>
        <row r="3205">
          <cell r="D3205">
            <v>0</v>
          </cell>
        </row>
        <row r="3206">
          <cell r="D3206">
            <v>0</v>
          </cell>
        </row>
        <row r="3207">
          <cell r="D3207">
            <v>351837.4</v>
          </cell>
        </row>
        <row r="3208">
          <cell r="D3208">
            <v>-25408.33</v>
          </cell>
        </row>
        <row r="3209">
          <cell r="D3209">
            <v>-7100</v>
          </cell>
        </row>
        <row r="3210">
          <cell r="D3210">
            <v>0</v>
          </cell>
        </row>
        <row r="3211">
          <cell r="D3211">
            <v>0</v>
          </cell>
        </row>
        <row r="3212">
          <cell r="D3212">
            <v>1474085.11</v>
          </cell>
        </row>
        <row r="3213">
          <cell r="D3213">
            <v>0</v>
          </cell>
        </row>
        <row r="3214">
          <cell r="D3214">
            <v>0</v>
          </cell>
        </row>
        <row r="3215">
          <cell r="D3215">
            <v>0</v>
          </cell>
        </row>
        <row r="3216">
          <cell r="D3216">
            <v>0</v>
          </cell>
        </row>
        <row r="3217">
          <cell r="D3217">
            <v>0</v>
          </cell>
        </row>
        <row r="3218">
          <cell r="D3218">
            <v>0</v>
          </cell>
        </row>
        <row r="3219">
          <cell r="D3219">
            <v>0</v>
          </cell>
        </row>
        <row r="3220">
          <cell r="D3220">
            <v>0</v>
          </cell>
        </row>
        <row r="3221">
          <cell r="D3221">
            <v>711220</v>
          </cell>
        </row>
        <row r="3222">
          <cell r="D3222">
            <v>-376199.55</v>
          </cell>
        </row>
        <row r="3223">
          <cell r="D3223">
            <v>-459756.25</v>
          </cell>
        </row>
        <row r="3224">
          <cell r="D3224">
            <v>-2992833.03</v>
          </cell>
        </row>
        <row r="3225">
          <cell r="D3225">
            <v>-5128.29</v>
          </cell>
        </row>
        <row r="3226">
          <cell r="D3226">
            <v>-54994.71</v>
          </cell>
        </row>
        <row r="3227">
          <cell r="D3227">
            <v>-12135.26</v>
          </cell>
        </row>
        <row r="3228">
          <cell r="D3228">
            <v>-15244.71</v>
          </cell>
        </row>
        <row r="3229">
          <cell r="D3229">
            <v>-75475.55</v>
          </cell>
        </row>
        <row r="3230">
          <cell r="D3230">
            <v>315631.93</v>
          </cell>
        </row>
        <row r="3231">
          <cell r="D3231">
            <v>0</v>
          </cell>
        </row>
        <row r="3232">
          <cell r="D3232">
            <v>0</v>
          </cell>
        </row>
        <row r="3233">
          <cell r="D3233">
            <v>0</v>
          </cell>
        </row>
        <row r="3234">
          <cell r="D3234">
            <v>0</v>
          </cell>
        </row>
        <row r="3235">
          <cell r="D3235">
            <v>-2803.6</v>
          </cell>
        </row>
        <row r="3236">
          <cell r="D3236">
            <v>0</v>
          </cell>
        </row>
        <row r="3237">
          <cell r="D3237">
            <v>0</v>
          </cell>
        </row>
        <row r="3238">
          <cell r="D3238">
            <v>0</v>
          </cell>
        </row>
        <row r="3239">
          <cell r="D3239">
            <v>0</v>
          </cell>
        </row>
        <row r="3240">
          <cell r="D3240">
            <v>-186750</v>
          </cell>
        </row>
        <row r="3241">
          <cell r="D3241">
            <v>-761725</v>
          </cell>
        </row>
        <row r="3242">
          <cell r="D3242">
            <v>-52837976.07</v>
          </cell>
        </row>
        <row r="3243">
          <cell r="D3243">
            <v>0</v>
          </cell>
        </row>
        <row r="3244">
          <cell r="D3244">
            <v>0</v>
          </cell>
        </row>
        <row r="3245">
          <cell r="D3245">
            <v>0</v>
          </cell>
        </row>
        <row r="3246">
          <cell r="D3246">
            <v>0</v>
          </cell>
        </row>
        <row r="3247">
          <cell r="D3247">
            <v>0</v>
          </cell>
        </row>
        <row r="3248">
          <cell r="D3248">
            <v>0</v>
          </cell>
        </row>
        <row r="3249">
          <cell r="D3249">
            <v>0</v>
          </cell>
        </row>
        <row r="3250">
          <cell r="D3250">
            <v>0</v>
          </cell>
        </row>
        <row r="3251">
          <cell r="D3251">
            <v>0</v>
          </cell>
        </row>
        <row r="3252">
          <cell r="D3252">
            <v>0</v>
          </cell>
        </row>
        <row r="3253">
          <cell r="D3253">
            <v>0</v>
          </cell>
        </row>
        <row r="3254">
          <cell r="D3254">
            <v>0</v>
          </cell>
        </row>
        <row r="3255">
          <cell r="D3255">
            <v>151432.5</v>
          </cell>
        </row>
        <row r="3256">
          <cell r="D3256">
            <v>0</v>
          </cell>
        </row>
        <row r="3257">
          <cell r="D3257">
            <v>584405.25</v>
          </cell>
        </row>
        <row r="3258">
          <cell r="D3258">
            <v>34397428.68</v>
          </cell>
        </row>
        <row r="3259">
          <cell r="D3259">
            <v>-88571</v>
          </cell>
        </row>
        <row r="3260">
          <cell r="D3260">
            <v>11581296</v>
          </cell>
        </row>
        <row r="3261">
          <cell r="D3261">
            <v>-416158</v>
          </cell>
        </row>
        <row r="3262">
          <cell r="D3262">
            <v>12865050.199999999</v>
          </cell>
        </row>
        <row r="3263">
          <cell r="D3263">
            <v>183794.65</v>
          </cell>
        </row>
        <row r="3264">
          <cell r="D3264">
            <v>7522989.2000000002</v>
          </cell>
        </row>
        <row r="3265">
          <cell r="D3265">
            <v>403325.2</v>
          </cell>
        </row>
        <row r="3266">
          <cell r="D3266">
            <v>1588518</v>
          </cell>
        </row>
        <row r="3267">
          <cell r="D3267">
            <v>0</v>
          </cell>
        </row>
        <row r="3268">
          <cell r="D3268">
            <v>8203.4</v>
          </cell>
        </row>
        <row r="3269">
          <cell r="D3269">
            <v>0</v>
          </cell>
        </row>
        <row r="3270">
          <cell r="D3270">
            <v>226988.17</v>
          </cell>
        </row>
        <row r="3271">
          <cell r="D3271">
            <v>-34708.550000000003</v>
          </cell>
        </row>
        <row r="3272">
          <cell r="D3272">
            <v>-49487162.439999998</v>
          </cell>
        </row>
        <row r="3273">
          <cell r="D3273">
            <v>-1227670.23</v>
          </cell>
        </row>
        <row r="3274">
          <cell r="D3274">
            <v>0</v>
          </cell>
        </row>
        <row r="3275">
          <cell r="D3275">
            <v>0</v>
          </cell>
        </row>
        <row r="3276">
          <cell r="D3276">
            <v>-32000</v>
          </cell>
        </row>
        <row r="3277">
          <cell r="D3277">
            <v>0</v>
          </cell>
        </row>
        <row r="3278">
          <cell r="D3278">
            <v>85806</v>
          </cell>
        </row>
        <row r="3279">
          <cell r="D3279">
            <v>-506424.69</v>
          </cell>
        </row>
        <row r="3280">
          <cell r="D3280">
            <v>0</v>
          </cell>
        </row>
        <row r="3281">
          <cell r="D3281">
            <v>71615.69</v>
          </cell>
        </row>
        <row r="3282">
          <cell r="D3282">
            <v>-120466.72</v>
          </cell>
        </row>
        <row r="3283">
          <cell r="D3283">
            <v>4000</v>
          </cell>
        </row>
        <row r="3284">
          <cell r="D3284">
            <v>1346631</v>
          </cell>
        </row>
        <row r="3285">
          <cell r="D3285">
            <v>1371.13</v>
          </cell>
        </row>
        <row r="3286">
          <cell r="D3286">
            <v>63532.29</v>
          </cell>
        </row>
        <row r="3287">
          <cell r="D3287">
            <v>-2754712.93</v>
          </cell>
        </row>
        <row r="3288">
          <cell r="D3288">
            <v>-447164.28</v>
          </cell>
        </row>
        <row r="3289">
          <cell r="D3289">
            <v>4564475.9000000004</v>
          </cell>
        </row>
        <row r="3290">
          <cell r="D3290">
            <v>464126</v>
          </cell>
        </row>
        <row r="3291">
          <cell r="D3291">
            <v>354465.72</v>
          </cell>
        </row>
        <row r="3292">
          <cell r="D3292">
            <v>164675.82</v>
          </cell>
        </row>
        <row r="3293">
          <cell r="D3293">
            <v>24900</v>
          </cell>
        </row>
        <row r="3294">
          <cell r="D3294">
            <v>0</v>
          </cell>
        </row>
        <row r="3295">
          <cell r="D3295">
            <v>0</v>
          </cell>
        </row>
        <row r="3296">
          <cell r="D3296">
            <v>0</v>
          </cell>
        </row>
        <row r="3297">
          <cell r="D3297">
            <v>400359</v>
          </cell>
        </row>
        <row r="3298">
          <cell r="D3298">
            <v>0</v>
          </cell>
        </row>
        <row r="3299">
          <cell r="D3299">
            <v>0</v>
          </cell>
        </row>
        <row r="3300">
          <cell r="D3300">
            <v>0</v>
          </cell>
        </row>
        <row r="3301">
          <cell r="D3301">
            <v>35227.360000000001</v>
          </cell>
        </row>
        <row r="3302">
          <cell r="D3302">
            <v>0</v>
          </cell>
        </row>
        <row r="3303">
          <cell r="D3303">
            <v>26700</v>
          </cell>
        </row>
        <row r="3304">
          <cell r="D3304">
            <v>14253</v>
          </cell>
        </row>
        <row r="3305">
          <cell r="D3305">
            <v>0</v>
          </cell>
        </row>
        <row r="3306">
          <cell r="D3306">
            <v>175718</v>
          </cell>
        </row>
        <row r="3307">
          <cell r="D3307">
            <v>16000</v>
          </cell>
        </row>
        <row r="3308">
          <cell r="D3308">
            <v>0</v>
          </cell>
        </row>
        <row r="3309">
          <cell r="D3309">
            <v>91853</v>
          </cell>
        </row>
        <row r="3310">
          <cell r="D3310">
            <v>2964198.97</v>
          </cell>
        </row>
        <row r="3311">
          <cell r="D3311">
            <v>0</v>
          </cell>
        </row>
        <row r="3312">
          <cell r="D3312">
            <v>121536</v>
          </cell>
        </row>
        <row r="3313">
          <cell r="D3313">
            <v>0</v>
          </cell>
        </row>
        <row r="3314">
          <cell r="D3314">
            <v>0</v>
          </cell>
        </row>
        <row r="3315">
          <cell r="D3315">
            <v>468200.35</v>
          </cell>
        </row>
        <row r="3316">
          <cell r="D3316">
            <v>489072.81</v>
          </cell>
        </row>
        <row r="3317">
          <cell r="D3317">
            <v>77641.48</v>
          </cell>
        </row>
        <row r="3318">
          <cell r="D3318">
            <v>259958</v>
          </cell>
        </row>
        <row r="3319">
          <cell r="D3319">
            <v>331181.32</v>
          </cell>
        </row>
        <row r="3320">
          <cell r="D3320">
            <v>111553.72</v>
          </cell>
        </row>
        <row r="3321">
          <cell r="D3321">
            <v>0</v>
          </cell>
        </row>
        <row r="3322">
          <cell r="D3322">
            <v>115046.39999999999</v>
          </cell>
        </row>
        <row r="3323">
          <cell r="D3323">
            <v>0</v>
          </cell>
        </row>
        <row r="3324">
          <cell r="D3324">
            <v>3916291.8</v>
          </cell>
        </row>
        <row r="3325">
          <cell r="D3325">
            <v>2000</v>
          </cell>
        </row>
        <row r="3326">
          <cell r="D3326">
            <v>0</v>
          </cell>
        </row>
        <row r="3327">
          <cell r="D3327">
            <v>123500</v>
          </cell>
        </row>
        <row r="3328">
          <cell r="D3328">
            <v>186100.74</v>
          </cell>
        </row>
        <row r="3329">
          <cell r="D3329">
            <v>0</v>
          </cell>
        </row>
        <row r="3330">
          <cell r="D3330">
            <v>810</v>
          </cell>
        </row>
        <row r="3331">
          <cell r="D3331">
            <v>0</v>
          </cell>
        </row>
        <row r="3332">
          <cell r="D3332">
            <v>0</v>
          </cell>
        </row>
        <row r="3333">
          <cell r="D3333">
            <v>0</v>
          </cell>
        </row>
        <row r="3334">
          <cell r="D3334">
            <v>0</v>
          </cell>
        </row>
        <row r="3335">
          <cell r="D3335">
            <v>82500</v>
          </cell>
        </row>
        <row r="3336">
          <cell r="D3336">
            <v>0</v>
          </cell>
        </row>
        <row r="3337">
          <cell r="D3337">
            <v>30900</v>
          </cell>
        </row>
        <row r="3338">
          <cell r="D3338">
            <v>0</v>
          </cell>
        </row>
        <row r="3339">
          <cell r="D3339">
            <v>0</v>
          </cell>
        </row>
        <row r="3340">
          <cell r="D3340">
            <v>0</v>
          </cell>
        </row>
        <row r="3341">
          <cell r="D3341">
            <v>2668.23</v>
          </cell>
        </row>
        <row r="3342">
          <cell r="D3342">
            <v>0</v>
          </cell>
        </row>
        <row r="3343">
          <cell r="D3343">
            <v>1247</v>
          </cell>
        </row>
        <row r="3344">
          <cell r="D3344">
            <v>0</v>
          </cell>
        </row>
        <row r="3345">
          <cell r="D3345">
            <v>0</v>
          </cell>
        </row>
        <row r="3346">
          <cell r="D3346">
            <v>0</v>
          </cell>
        </row>
        <row r="3347">
          <cell r="D3347">
            <v>0</v>
          </cell>
        </row>
        <row r="3348">
          <cell r="D3348">
            <v>0</v>
          </cell>
        </row>
        <row r="3349">
          <cell r="D3349">
            <v>50000</v>
          </cell>
        </row>
        <row r="3350">
          <cell r="D3350">
            <v>87500</v>
          </cell>
        </row>
        <row r="3351">
          <cell r="D3351">
            <v>0</v>
          </cell>
        </row>
        <row r="3352">
          <cell r="D3352">
            <v>42482</v>
          </cell>
        </row>
        <row r="3353">
          <cell r="D3353">
            <v>20200</v>
          </cell>
        </row>
        <row r="3354">
          <cell r="D3354">
            <v>0</v>
          </cell>
        </row>
        <row r="3355">
          <cell r="D3355">
            <v>0</v>
          </cell>
        </row>
        <row r="3356">
          <cell r="D3356">
            <v>0</v>
          </cell>
        </row>
        <row r="3357">
          <cell r="D3357">
            <v>0</v>
          </cell>
        </row>
        <row r="3358">
          <cell r="D3358">
            <v>2471</v>
          </cell>
        </row>
        <row r="3359">
          <cell r="D3359">
            <v>0</v>
          </cell>
        </row>
        <row r="3360">
          <cell r="D3360">
            <v>0</v>
          </cell>
        </row>
        <row r="3361">
          <cell r="D3361">
            <v>0</v>
          </cell>
        </row>
        <row r="3362">
          <cell r="D3362">
            <v>18504.669999999998</v>
          </cell>
        </row>
        <row r="3363">
          <cell r="D3363">
            <v>0</v>
          </cell>
        </row>
        <row r="3364">
          <cell r="D3364">
            <v>0</v>
          </cell>
        </row>
        <row r="3365">
          <cell r="D3365">
            <v>0</v>
          </cell>
        </row>
        <row r="3366">
          <cell r="D3366">
            <v>0</v>
          </cell>
        </row>
        <row r="3367">
          <cell r="D3367">
            <v>-7068.8</v>
          </cell>
        </row>
        <row r="3368">
          <cell r="D3368">
            <v>0</v>
          </cell>
        </row>
        <row r="3369">
          <cell r="D3369">
            <v>0</v>
          </cell>
        </row>
        <row r="3370">
          <cell r="D3370">
            <v>93438.61</v>
          </cell>
        </row>
        <row r="3371">
          <cell r="D3371">
            <v>0</v>
          </cell>
        </row>
        <row r="3372">
          <cell r="D3372">
            <v>0</v>
          </cell>
        </row>
        <row r="3373">
          <cell r="D3373">
            <v>0</v>
          </cell>
        </row>
        <row r="3374">
          <cell r="D3374">
            <v>0</v>
          </cell>
        </row>
        <row r="3375">
          <cell r="D3375">
            <v>0</v>
          </cell>
        </row>
        <row r="3376">
          <cell r="D3376">
            <v>0</v>
          </cell>
        </row>
        <row r="3377">
          <cell r="D3377">
            <v>0</v>
          </cell>
        </row>
        <row r="3378">
          <cell r="D3378">
            <v>389265</v>
          </cell>
        </row>
        <row r="3379">
          <cell r="D3379">
            <v>20862.34</v>
          </cell>
        </row>
        <row r="3380">
          <cell r="D3380">
            <v>0</v>
          </cell>
        </row>
        <row r="3381">
          <cell r="D3381">
            <v>97316.25</v>
          </cell>
        </row>
        <row r="3382">
          <cell r="D3382">
            <v>439.5</v>
          </cell>
        </row>
        <row r="3383">
          <cell r="D3383">
            <v>4351.05</v>
          </cell>
        </row>
        <row r="3384">
          <cell r="D3384">
            <v>49101</v>
          </cell>
        </row>
        <row r="3385">
          <cell r="D3385">
            <v>3667</v>
          </cell>
        </row>
        <row r="3386">
          <cell r="D3386">
            <v>0</v>
          </cell>
        </row>
        <row r="3387">
          <cell r="D3387">
            <v>306000</v>
          </cell>
        </row>
        <row r="3388">
          <cell r="D3388">
            <v>0</v>
          </cell>
        </row>
        <row r="3389">
          <cell r="D3389">
            <v>0</v>
          </cell>
        </row>
        <row r="3390">
          <cell r="D3390">
            <v>670</v>
          </cell>
        </row>
        <row r="3391">
          <cell r="D3391">
            <v>0</v>
          </cell>
        </row>
        <row r="3392">
          <cell r="D3392">
            <v>0</v>
          </cell>
        </row>
        <row r="3393">
          <cell r="D3393">
            <v>0</v>
          </cell>
        </row>
        <row r="3394">
          <cell r="D3394">
            <v>19048.25</v>
          </cell>
        </row>
        <row r="3395">
          <cell r="D3395">
            <v>19048.25</v>
          </cell>
        </row>
        <row r="3396">
          <cell r="D3396">
            <v>7835.5</v>
          </cell>
        </row>
        <row r="3397">
          <cell r="D3397">
            <v>0</v>
          </cell>
        </row>
        <row r="3398">
          <cell r="D3398">
            <v>0</v>
          </cell>
        </row>
        <row r="3399">
          <cell r="D3399">
            <v>0</v>
          </cell>
        </row>
        <row r="3400">
          <cell r="D3400">
            <v>0</v>
          </cell>
        </row>
        <row r="3401">
          <cell r="D3401">
            <v>0</v>
          </cell>
        </row>
        <row r="3402">
          <cell r="D3402">
            <v>3229.1</v>
          </cell>
        </row>
        <row r="3403">
          <cell r="D3403">
            <v>0</v>
          </cell>
        </row>
        <row r="3404">
          <cell r="D3404">
            <v>-1147.73</v>
          </cell>
        </row>
        <row r="3405">
          <cell r="D3405">
            <v>0</v>
          </cell>
        </row>
        <row r="3406">
          <cell r="D3406">
            <v>73.03</v>
          </cell>
        </row>
        <row r="3407">
          <cell r="D3407">
            <v>-63.89</v>
          </cell>
        </row>
        <row r="3408">
          <cell r="D3408">
            <v>0</v>
          </cell>
        </row>
        <row r="3409">
          <cell r="D3409">
            <v>0</v>
          </cell>
        </row>
        <row r="3410">
          <cell r="D3410">
            <v>14368.58</v>
          </cell>
        </row>
        <row r="3411">
          <cell r="D3411">
            <v>0</v>
          </cell>
        </row>
        <row r="3412">
          <cell r="D3412">
            <v>0</v>
          </cell>
        </row>
        <row r="3413">
          <cell r="D3413">
            <v>0</v>
          </cell>
        </row>
        <row r="3414">
          <cell r="D3414">
            <v>40928</v>
          </cell>
        </row>
        <row r="3415">
          <cell r="D3415">
            <v>4170</v>
          </cell>
        </row>
        <row r="3416">
          <cell r="D3416">
            <v>800</v>
          </cell>
        </row>
        <row r="3417">
          <cell r="D3417">
            <v>0</v>
          </cell>
        </row>
        <row r="3418">
          <cell r="D3418">
            <v>0</v>
          </cell>
        </row>
        <row r="3419">
          <cell r="D3419">
            <v>0</v>
          </cell>
        </row>
        <row r="3420">
          <cell r="D3420">
            <v>0</v>
          </cell>
        </row>
        <row r="3421">
          <cell r="D3421">
            <v>841.12</v>
          </cell>
        </row>
        <row r="3422">
          <cell r="D3422">
            <v>0</v>
          </cell>
        </row>
        <row r="3423">
          <cell r="D3423">
            <v>1.5</v>
          </cell>
        </row>
        <row r="3424">
          <cell r="D3424">
            <v>667.8</v>
          </cell>
        </row>
        <row r="3425">
          <cell r="D3425">
            <v>16.5</v>
          </cell>
        </row>
        <row r="3426">
          <cell r="D3426">
            <v>0</v>
          </cell>
        </row>
        <row r="3427">
          <cell r="D3427">
            <v>1589.24</v>
          </cell>
        </row>
        <row r="3428">
          <cell r="D3428">
            <v>0</v>
          </cell>
        </row>
        <row r="3429">
          <cell r="D3429">
            <v>86.88</v>
          </cell>
        </row>
        <row r="3430">
          <cell r="D3430">
            <v>16078.26</v>
          </cell>
        </row>
        <row r="3431">
          <cell r="D3431">
            <v>0</v>
          </cell>
        </row>
        <row r="3432">
          <cell r="D3432">
            <v>1350</v>
          </cell>
        </row>
        <row r="3433">
          <cell r="D3433">
            <v>12630</v>
          </cell>
        </row>
        <row r="3434">
          <cell r="D3434">
            <v>0</v>
          </cell>
        </row>
        <row r="3435">
          <cell r="D3435">
            <v>500</v>
          </cell>
        </row>
        <row r="3436">
          <cell r="D3436">
            <v>0</v>
          </cell>
        </row>
        <row r="3437">
          <cell r="D3437">
            <v>0</v>
          </cell>
        </row>
        <row r="3438">
          <cell r="D3438">
            <v>0</v>
          </cell>
        </row>
        <row r="3439">
          <cell r="D3439">
            <v>64003</v>
          </cell>
        </row>
        <row r="3440">
          <cell r="D3440">
            <v>0</v>
          </cell>
        </row>
        <row r="3441">
          <cell r="D3441">
            <v>0</v>
          </cell>
        </row>
        <row r="3442">
          <cell r="D3442">
            <v>4640.13</v>
          </cell>
        </row>
        <row r="3443">
          <cell r="D3443">
            <v>32197.22</v>
          </cell>
        </row>
        <row r="3444">
          <cell r="D3444">
            <v>0</v>
          </cell>
        </row>
        <row r="3445">
          <cell r="D3445">
            <v>0</v>
          </cell>
        </row>
        <row r="3446">
          <cell r="D3446">
            <v>58090</v>
          </cell>
        </row>
        <row r="3447">
          <cell r="D3447">
            <v>561.77</v>
          </cell>
        </row>
        <row r="3448">
          <cell r="D3448">
            <v>10147.5</v>
          </cell>
        </row>
        <row r="3449">
          <cell r="D3449">
            <v>317.36</v>
          </cell>
        </row>
        <row r="3450">
          <cell r="D3450">
            <v>2309</v>
          </cell>
        </row>
        <row r="3451">
          <cell r="D3451">
            <v>976</v>
          </cell>
        </row>
        <row r="3452">
          <cell r="D3452">
            <v>0</v>
          </cell>
        </row>
        <row r="3453">
          <cell r="D3453">
            <v>2500</v>
          </cell>
        </row>
        <row r="3454">
          <cell r="D3454">
            <v>0</v>
          </cell>
        </row>
        <row r="3455">
          <cell r="D3455">
            <v>280</v>
          </cell>
        </row>
        <row r="3456">
          <cell r="D3456">
            <v>0</v>
          </cell>
        </row>
        <row r="3457">
          <cell r="D3457">
            <v>0</v>
          </cell>
        </row>
        <row r="3458">
          <cell r="D3458">
            <v>215</v>
          </cell>
        </row>
        <row r="3459">
          <cell r="D3459">
            <v>0</v>
          </cell>
        </row>
        <row r="3460">
          <cell r="D3460">
            <v>0</v>
          </cell>
        </row>
        <row r="3461">
          <cell r="D3461">
            <v>0</v>
          </cell>
        </row>
        <row r="3462">
          <cell r="D3462">
            <v>0</v>
          </cell>
        </row>
        <row r="3463">
          <cell r="D3463">
            <v>0</v>
          </cell>
        </row>
        <row r="3464">
          <cell r="D3464">
            <v>0</v>
          </cell>
        </row>
        <row r="3465">
          <cell r="D3465">
            <v>0</v>
          </cell>
        </row>
        <row r="3466">
          <cell r="D3466">
            <v>0</v>
          </cell>
        </row>
        <row r="3467">
          <cell r="D3467">
            <v>0</v>
          </cell>
        </row>
        <row r="3468">
          <cell r="D3468">
            <v>0</v>
          </cell>
        </row>
        <row r="3469">
          <cell r="D3469">
            <v>0</v>
          </cell>
        </row>
        <row r="3470">
          <cell r="D3470">
            <v>0</v>
          </cell>
        </row>
        <row r="3471">
          <cell r="D3471">
            <v>6270</v>
          </cell>
        </row>
        <row r="3472">
          <cell r="D3472">
            <v>0</v>
          </cell>
        </row>
        <row r="3473">
          <cell r="D3473">
            <v>0</v>
          </cell>
        </row>
        <row r="3474">
          <cell r="D3474">
            <v>0</v>
          </cell>
        </row>
        <row r="3475">
          <cell r="D3475">
            <v>4669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>
        <row r="769">
          <cell r="D769">
            <v>0</v>
          </cell>
        </row>
      </sheetData>
      <sheetData sheetId="46">
        <row r="769">
          <cell r="D769">
            <v>0</v>
          </cell>
        </row>
      </sheetData>
      <sheetData sheetId="47">
        <row r="769">
          <cell r="D769">
            <v>0</v>
          </cell>
        </row>
      </sheetData>
      <sheetData sheetId="48">
        <row r="769">
          <cell r="D769">
            <v>0</v>
          </cell>
        </row>
      </sheetData>
      <sheetData sheetId="49">
        <row r="769">
          <cell r="D769">
            <v>0</v>
          </cell>
        </row>
      </sheetData>
      <sheetData sheetId="50">
        <row r="769">
          <cell r="D769">
            <v>0</v>
          </cell>
        </row>
      </sheetData>
      <sheetData sheetId="51">
        <row r="769">
          <cell r="D769">
            <v>0</v>
          </cell>
        </row>
      </sheetData>
      <sheetData sheetId="52">
        <row r="769">
          <cell r="D769">
            <v>0</v>
          </cell>
        </row>
      </sheetData>
      <sheetData sheetId="53">
        <row r="769">
          <cell r="D769">
            <v>0</v>
          </cell>
        </row>
      </sheetData>
      <sheetData sheetId="54">
        <row r="769">
          <cell r="D769">
            <v>0</v>
          </cell>
        </row>
      </sheetData>
      <sheetData sheetId="55">
        <row r="769">
          <cell r="D769">
            <v>0</v>
          </cell>
        </row>
      </sheetData>
      <sheetData sheetId="56">
        <row r="769">
          <cell r="D769">
            <v>0</v>
          </cell>
        </row>
      </sheetData>
      <sheetData sheetId="57">
        <row r="769">
          <cell r="D769">
            <v>0</v>
          </cell>
        </row>
      </sheetData>
      <sheetData sheetId="58">
        <row r="769">
          <cell r="D769">
            <v>0</v>
          </cell>
        </row>
      </sheetData>
      <sheetData sheetId="59">
        <row r="769">
          <cell r="D769">
            <v>0</v>
          </cell>
        </row>
      </sheetData>
      <sheetData sheetId="60">
        <row r="769">
          <cell r="D769">
            <v>0</v>
          </cell>
        </row>
      </sheetData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>
        <row r="769">
          <cell r="D769">
            <v>0</v>
          </cell>
        </row>
      </sheetData>
      <sheetData sheetId="75">
        <row r="769">
          <cell r="D769">
            <v>0</v>
          </cell>
        </row>
      </sheetData>
      <sheetData sheetId="76">
        <row r="769">
          <cell r="D769">
            <v>0</v>
          </cell>
        </row>
      </sheetData>
      <sheetData sheetId="77">
        <row r="769">
          <cell r="D769">
            <v>0</v>
          </cell>
        </row>
      </sheetData>
      <sheetData sheetId="78">
        <row r="769">
          <cell r="D769">
            <v>0</v>
          </cell>
        </row>
      </sheetData>
      <sheetData sheetId="79">
        <row r="769">
          <cell r="D769">
            <v>0</v>
          </cell>
        </row>
      </sheetData>
      <sheetData sheetId="80">
        <row r="769">
          <cell r="D769">
            <v>0</v>
          </cell>
        </row>
      </sheetData>
      <sheetData sheetId="81">
        <row r="769">
          <cell r="D769">
            <v>0</v>
          </cell>
        </row>
      </sheetData>
      <sheetData sheetId="82">
        <row r="769">
          <cell r="D769">
            <v>0</v>
          </cell>
        </row>
      </sheetData>
      <sheetData sheetId="83">
        <row r="769">
          <cell r="D769">
            <v>0</v>
          </cell>
        </row>
      </sheetData>
      <sheetData sheetId="84">
        <row r="769">
          <cell r="D769">
            <v>0</v>
          </cell>
        </row>
      </sheetData>
      <sheetData sheetId="85">
        <row r="769">
          <cell r="D769">
            <v>0</v>
          </cell>
        </row>
      </sheetData>
      <sheetData sheetId="86">
        <row r="769">
          <cell r="D769">
            <v>0</v>
          </cell>
        </row>
      </sheetData>
      <sheetData sheetId="87">
        <row r="769">
          <cell r="D769">
            <v>0</v>
          </cell>
        </row>
      </sheetData>
      <sheetData sheetId="88">
        <row r="769">
          <cell r="D769">
            <v>0</v>
          </cell>
        </row>
      </sheetData>
      <sheetData sheetId="89">
        <row r="769">
          <cell r="D769">
            <v>0</v>
          </cell>
        </row>
      </sheetData>
      <sheetData sheetId="90">
        <row r="769">
          <cell r="D769">
            <v>0</v>
          </cell>
        </row>
      </sheetData>
      <sheetData sheetId="91">
        <row r="769">
          <cell r="D769">
            <v>0</v>
          </cell>
        </row>
      </sheetData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>
        <row r="769">
          <cell r="D769">
            <v>0</v>
          </cell>
        </row>
      </sheetData>
      <sheetData sheetId="100">
        <row r="769">
          <cell r="D769">
            <v>0</v>
          </cell>
        </row>
      </sheetData>
      <sheetData sheetId="101">
        <row r="769">
          <cell r="D769">
            <v>0</v>
          </cell>
        </row>
      </sheetData>
      <sheetData sheetId="102">
        <row r="769">
          <cell r="D769">
            <v>0</v>
          </cell>
        </row>
      </sheetData>
      <sheetData sheetId="103">
        <row r="769">
          <cell r="D769">
            <v>0</v>
          </cell>
        </row>
      </sheetData>
      <sheetData sheetId="104">
        <row r="769">
          <cell r="D769">
            <v>0</v>
          </cell>
        </row>
      </sheetData>
      <sheetData sheetId="105">
        <row r="769">
          <cell r="D769">
            <v>0</v>
          </cell>
        </row>
      </sheetData>
      <sheetData sheetId="106">
        <row r="769">
          <cell r="D769">
            <v>0</v>
          </cell>
        </row>
      </sheetData>
      <sheetData sheetId="107">
        <row r="769">
          <cell r="D769">
            <v>0</v>
          </cell>
        </row>
      </sheetData>
      <sheetData sheetId="108">
        <row r="769">
          <cell r="D769">
            <v>0</v>
          </cell>
        </row>
      </sheetData>
      <sheetData sheetId="109">
        <row r="769">
          <cell r="D769">
            <v>0</v>
          </cell>
        </row>
      </sheetData>
      <sheetData sheetId="110">
        <row r="769">
          <cell r="D769">
            <v>0</v>
          </cell>
        </row>
      </sheetData>
      <sheetData sheetId="111">
        <row r="769">
          <cell r="D769">
            <v>0</v>
          </cell>
        </row>
      </sheetData>
      <sheetData sheetId="112">
        <row r="769">
          <cell r="D769">
            <v>0</v>
          </cell>
        </row>
      </sheetData>
      <sheetData sheetId="113">
        <row r="769">
          <cell r="D769">
            <v>0</v>
          </cell>
        </row>
      </sheetData>
      <sheetData sheetId="114">
        <row r="769">
          <cell r="D769">
            <v>0</v>
          </cell>
        </row>
      </sheetData>
      <sheetData sheetId="115">
        <row r="769">
          <cell r="D769">
            <v>0</v>
          </cell>
        </row>
      </sheetData>
      <sheetData sheetId="116">
        <row r="769">
          <cell r="D769">
            <v>0</v>
          </cell>
        </row>
      </sheetData>
      <sheetData sheetId="117">
        <row r="769">
          <cell r="D769">
            <v>0</v>
          </cell>
        </row>
      </sheetData>
      <sheetData sheetId="118">
        <row r="769">
          <cell r="D769">
            <v>0</v>
          </cell>
        </row>
      </sheetData>
      <sheetData sheetId="119">
        <row r="769">
          <cell r="D769">
            <v>0</v>
          </cell>
        </row>
      </sheetData>
      <sheetData sheetId="120">
        <row r="769">
          <cell r="D769">
            <v>0</v>
          </cell>
        </row>
      </sheetData>
      <sheetData sheetId="121">
        <row r="769">
          <cell r="D769">
            <v>0</v>
          </cell>
        </row>
      </sheetData>
      <sheetData sheetId="122">
        <row r="769">
          <cell r="D769">
            <v>0</v>
          </cell>
        </row>
      </sheetData>
      <sheetData sheetId="123">
        <row r="769">
          <cell r="D769">
            <v>0</v>
          </cell>
        </row>
      </sheetData>
      <sheetData sheetId="124">
        <row r="769">
          <cell r="D769">
            <v>0</v>
          </cell>
        </row>
      </sheetData>
      <sheetData sheetId="125">
        <row r="769">
          <cell r="D769">
            <v>0</v>
          </cell>
        </row>
      </sheetData>
      <sheetData sheetId="126">
        <row r="769">
          <cell r="D769">
            <v>0</v>
          </cell>
        </row>
      </sheetData>
      <sheetData sheetId="127">
        <row r="769">
          <cell r="D769">
            <v>0</v>
          </cell>
        </row>
      </sheetData>
      <sheetData sheetId="128">
        <row r="769">
          <cell r="D769">
            <v>0</v>
          </cell>
        </row>
      </sheetData>
      <sheetData sheetId="129">
        <row r="769">
          <cell r="D769">
            <v>0</v>
          </cell>
        </row>
      </sheetData>
      <sheetData sheetId="130">
        <row r="769">
          <cell r="D769">
            <v>0</v>
          </cell>
        </row>
      </sheetData>
      <sheetData sheetId="131">
        <row r="769">
          <cell r="D769">
            <v>0</v>
          </cell>
        </row>
      </sheetData>
      <sheetData sheetId="132">
        <row r="769">
          <cell r="D769">
            <v>0</v>
          </cell>
        </row>
      </sheetData>
      <sheetData sheetId="133">
        <row r="769">
          <cell r="D769">
            <v>0</v>
          </cell>
        </row>
      </sheetData>
      <sheetData sheetId="134">
        <row r="769">
          <cell r="D769">
            <v>0</v>
          </cell>
        </row>
      </sheetData>
      <sheetData sheetId="135">
        <row r="769">
          <cell r="D769">
            <v>0</v>
          </cell>
        </row>
      </sheetData>
      <sheetData sheetId="136">
        <row r="769">
          <cell r="D769">
            <v>0</v>
          </cell>
        </row>
      </sheetData>
      <sheetData sheetId="137">
        <row r="769">
          <cell r="D769">
            <v>0</v>
          </cell>
        </row>
      </sheetData>
      <sheetData sheetId="138">
        <row r="769">
          <cell r="D769">
            <v>0</v>
          </cell>
        </row>
      </sheetData>
      <sheetData sheetId="139">
        <row r="769">
          <cell r="D769">
            <v>0</v>
          </cell>
        </row>
      </sheetData>
      <sheetData sheetId="140">
        <row r="769">
          <cell r="D769">
            <v>0</v>
          </cell>
        </row>
      </sheetData>
      <sheetData sheetId="141">
        <row r="769">
          <cell r="D769">
            <v>0</v>
          </cell>
        </row>
      </sheetData>
      <sheetData sheetId="142">
        <row r="769">
          <cell r="D769">
            <v>0</v>
          </cell>
        </row>
      </sheetData>
      <sheetData sheetId="143">
        <row r="769">
          <cell r="D769">
            <v>0</v>
          </cell>
        </row>
      </sheetData>
      <sheetData sheetId="144">
        <row r="769">
          <cell r="D769">
            <v>0</v>
          </cell>
        </row>
      </sheetData>
      <sheetData sheetId="145">
        <row r="769">
          <cell r="D769">
            <v>0</v>
          </cell>
        </row>
      </sheetData>
      <sheetData sheetId="146">
        <row r="769">
          <cell r="D769">
            <v>0</v>
          </cell>
        </row>
      </sheetData>
      <sheetData sheetId="147">
        <row r="769">
          <cell r="D769">
            <v>0</v>
          </cell>
        </row>
      </sheetData>
      <sheetData sheetId="148">
        <row r="769">
          <cell r="D769">
            <v>0</v>
          </cell>
        </row>
      </sheetData>
      <sheetData sheetId="149">
        <row r="769">
          <cell r="D769">
            <v>0</v>
          </cell>
        </row>
      </sheetData>
      <sheetData sheetId="150">
        <row r="769">
          <cell r="D769">
            <v>0</v>
          </cell>
        </row>
      </sheetData>
      <sheetData sheetId="151">
        <row r="769">
          <cell r="D769">
            <v>0</v>
          </cell>
        </row>
      </sheetData>
      <sheetData sheetId="152">
        <row r="769">
          <cell r="D769">
            <v>0</v>
          </cell>
        </row>
      </sheetData>
      <sheetData sheetId="153">
        <row r="769">
          <cell r="D769">
            <v>0</v>
          </cell>
        </row>
      </sheetData>
      <sheetData sheetId="154">
        <row r="769">
          <cell r="D769">
            <v>0</v>
          </cell>
        </row>
      </sheetData>
      <sheetData sheetId="155">
        <row r="769">
          <cell r="D769">
            <v>0</v>
          </cell>
        </row>
      </sheetData>
      <sheetData sheetId="156">
        <row r="769">
          <cell r="D769">
            <v>0</v>
          </cell>
        </row>
      </sheetData>
      <sheetData sheetId="157">
        <row r="769">
          <cell r="D769">
            <v>0</v>
          </cell>
        </row>
      </sheetData>
      <sheetData sheetId="158">
        <row r="769">
          <cell r="D769">
            <v>0</v>
          </cell>
        </row>
      </sheetData>
      <sheetData sheetId="159">
        <row r="769">
          <cell r="D769">
            <v>0</v>
          </cell>
        </row>
      </sheetData>
      <sheetData sheetId="160">
        <row r="769">
          <cell r="D769">
            <v>0</v>
          </cell>
        </row>
      </sheetData>
      <sheetData sheetId="161">
        <row r="769">
          <cell r="D769">
            <v>0</v>
          </cell>
        </row>
      </sheetData>
      <sheetData sheetId="162">
        <row r="769">
          <cell r="D769">
            <v>0</v>
          </cell>
        </row>
      </sheetData>
      <sheetData sheetId="163">
        <row r="769">
          <cell r="D769">
            <v>0</v>
          </cell>
        </row>
      </sheetData>
      <sheetData sheetId="164">
        <row r="769">
          <cell r="D769">
            <v>0</v>
          </cell>
        </row>
      </sheetData>
      <sheetData sheetId="165">
        <row r="769">
          <cell r="D769">
            <v>0</v>
          </cell>
        </row>
      </sheetData>
      <sheetData sheetId="166">
        <row r="769">
          <cell r="D769">
            <v>0</v>
          </cell>
        </row>
      </sheetData>
      <sheetData sheetId="167">
        <row r="769">
          <cell r="D769">
            <v>0</v>
          </cell>
        </row>
      </sheetData>
      <sheetData sheetId="168">
        <row r="769">
          <cell r="D769">
            <v>0</v>
          </cell>
        </row>
      </sheetData>
      <sheetData sheetId="169">
        <row r="769">
          <cell r="D769">
            <v>0</v>
          </cell>
        </row>
      </sheetData>
      <sheetData sheetId="170">
        <row r="769">
          <cell r="D769">
            <v>0</v>
          </cell>
        </row>
      </sheetData>
      <sheetData sheetId="171">
        <row r="769">
          <cell r="D769">
            <v>0</v>
          </cell>
        </row>
      </sheetData>
      <sheetData sheetId="172">
        <row r="769">
          <cell r="D769">
            <v>0</v>
          </cell>
        </row>
      </sheetData>
      <sheetData sheetId="173">
        <row r="769">
          <cell r="D769">
            <v>0</v>
          </cell>
        </row>
      </sheetData>
      <sheetData sheetId="174">
        <row r="769">
          <cell r="D769">
            <v>0</v>
          </cell>
        </row>
      </sheetData>
      <sheetData sheetId="175">
        <row r="769">
          <cell r="D769">
            <v>0</v>
          </cell>
        </row>
      </sheetData>
      <sheetData sheetId="176">
        <row r="769">
          <cell r="D769">
            <v>0</v>
          </cell>
        </row>
      </sheetData>
      <sheetData sheetId="177">
        <row r="769">
          <cell r="D769">
            <v>0</v>
          </cell>
        </row>
      </sheetData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>
        <row r="769">
          <cell r="D769">
            <v>0</v>
          </cell>
        </row>
      </sheetData>
      <sheetData sheetId="194">
        <row r="769">
          <cell r="D769">
            <v>0</v>
          </cell>
        </row>
      </sheetData>
      <sheetData sheetId="195">
        <row r="769">
          <cell r="D769">
            <v>0</v>
          </cell>
        </row>
      </sheetData>
      <sheetData sheetId="196">
        <row r="769">
          <cell r="D769">
            <v>0</v>
          </cell>
        </row>
      </sheetData>
      <sheetData sheetId="197">
        <row r="769">
          <cell r="D769">
            <v>0</v>
          </cell>
        </row>
      </sheetData>
      <sheetData sheetId="198">
        <row r="769">
          <cell r="D769">
            <v>0</v>
          </cell>
        </row>
      </sheetData>
      <sheetData sheetId="199">
        <row r="769">
          <cell r="D769">
            <v>0</v>
          </cell>
        </row>
      </sheetData>
      <sheetData sheetId="200">
        <row r="769">
          <cell r="D769">
            <v>0</v>
          </cell>
        </row>
      </sheetData>
      <sheetData sheetId="201">
        <row r="769">
          <cell r="D769">
            <v>0</v>
          </cell>
        </row>
      </sheetData>
      <sheetData sheetId="202">
        <row r="769">
          <cell r="D769">
            <v>0</v>
          </cell>
        </row>
      </sheetData>
      <sheetData sheetId="203">
        <row r="769">
          <cell r="D769">
            <v>0</v>
          </cell>
        </row>
      </sheetData>
      <sheetData sheetId="204">
        <row r="769">
          <cell r="D769">
            <v>0</v>
          </cell>
        </row>
      </sheetData>
      <sheetData sheetId="205">
        <row r="769">
          <cell r="D769">
            <v>0</v>
          </cell>
        </row>
      </sheetData>
      <sheetData sheetId="206">
        <row r="769">
          <cell r="D769">
            <v>0</v>
          </cell>
        </row>
      </sheetData>
      <sheetData sheetId="207">
        <row r="769">
          <cell r="D769">
            <v>0</v>
          </cell>
        </row>
      </sheetData>
      <sheetData sheetId="208">
        <row r="769">
          <cell r="D769">
            <v>0</v>
          </cell>
        </row>
      </sheetData>
      <sheetData sheetId="209">
        <row r="769">
          <cell r="D769">
            <v>0</v>
          </cell>
        </row>
      </sheetData>
      <sheetData sheetId="210">
        <row r="769">
          <cell r="D769">
            <v>0</v>
          </cell>
        </row>
      </sheetData>
      <sheetData sheetId="211">
        <row r="769">
          <cell r="D769">
            <v>0</v>
          </cell>
        </row>
      </sheetData>
      <sheetData sheetId="212">
        <row r="769">
          <cell r="D769">
            <v>0</v>
          </cell>
        </row>
      </sheetData>
      <sheetData sheetId="213">
        <row r="769">
          <cell r="D769">
            <v>0</v>
          </cell>
        </row>
      </sheetData>
      <sheetData sheetId="214">
        <row r="769">
          <cell r="D769">
            <v>0</v>
          </cell>
        </row>
      </sheetData>
      <sheetData sheetId="215">
        <row r="769">
          <cell r="D769">
            <v>0</v>
          </cell>
        </row>
      </sheetData>
      <sheetData sheetId="216">
        <row r="769">
          <cell r="D769">
            <v>0</v>
          </cell>
        </row>
      </sheetData>
      <sheetData sheetId="217">
        <row r="769">
          <cell r="D769">
            <v>0</v>
          </cell>
        </row>
      </sheetData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>
        <row r="769">
          <cell r="D769">
            <v>0</v>
          </cell>
        </row>
      </sheetData>
      <sheetData sheetId="237">
        <row r="769">
          <cell r="D769">
            <v>0</v>
          </cell>
        </row>
      </sheetData>
      <sheetData sheetId="238">
        <row r="769">
          <cell r="D769">
            <v>0</v>
          </cell>
        </row>
      </sheetData>
      <sheetData sheetId="239">
        <row r="769">
          <cell r="D769">
            <v>0</v>
          </cell>
        </row>
      </sheetData>
      <sheetData sheetId="240">
        <row r="769">
          <cell r="D769">
            <v>0</v>
          </cell>
        </row>
      </sheetData>
      <sheetData sheetId="241">
        <row r="769">
          <cell r="D769">
            <v>0</v>
          </cell>
        </row>
      </sheetData>
      <sheetData sheetId="242">
        <row r="769">
          <cell r="D769">
            <v>0</v>
          </cell>
        </row>
      </sheetData>
      <sheetData sheetId="243">
        <row r="769">
          <cell r="D769">
            <v>0</v>
          </cell>
        </row>
      </sheetData>
      <sheetData sheetId="244">
        <row r="769">
          <cell r="D769">
            <v>0</v>
          </cell>
        </row>
      </sheetData>
      <sheetData sheetId="245">
        <row r="769">
          <cell r="D769">
            <v>0</v>
          </cell>
        </row>
      </sheetData>
      <sheetData sheetId="246">
        <row r="769">
          <cell r="D769">
            <v>0</v>
          </cell>
        </row>
      </sheetData>
      <sheetData sheetId="247">
        <row r="769">
          <cell r="D769">
            <v>0</v>
          </cell>
        </row>
      </sheetData>
      <sheetData sheetId="248">
        <row r="769">
          <cell r="D769">
            <v>0</v>
          </cell>
        </row>
      </sheetData>
      <sheetData sheetId="249">
        <row r="769">
          <cell r="D769">
            <v>0</v>
          </cell>
        </row>
      </sheetData>
      <sheetData sheetId="250">
        <row r="769">
          <cell r="D769">
            <v>0</v>
          </cell>
        </row>
      </sheetData>
      <sheetData sheetId="251">
        <row r="769">
          <cell r="D769">
            <v>0</v>
          </cell>
        </row>
      </sheetData>
      <sheetData sheetId="252">
        <row r="769">
          <cell r="D769">
            <v>0</v>
          </cell>
        </row>
      </sheetData>
      <sheetData sheetId="253">
        <row r="769">
          <cell r="D769">
            <v>0</v>
          </cell>
        </row>
      </sheetData>
      <sheetData sheetId="254">
        <row r="769">
          <cell r="D769">
            <v>0</v>
          </cell>
        </row>
      </sheetData>
      <sheetData sheetId="255">
        <row r="769">
          <cell r="D769">
            <v>0</v>
          </cell>
        </row>
      </sheetData>
      <sheetData sheetId="256">
        <row r="769">
          <cell r="D769">
            <v>0</v>
          </cell>
        </row>
      </sheetData>
      <sheetData sheetId="257">
        <row r="769">
          <cell r="D769">
            <v>0</v>
          </cell>
        </row>
      </sheetData>
      <sheetData sheetId="258">
        <row r="769">
          <cell r="D769">
            <v>0</v>
          </cell>
        </row>
      </sheetData>
      <sheetData sheetId="259">
        <row r="769">
          <cell r="D769">
            <v>0</v>
          </cell>
        </row>
      </sheetData>
      <sheetData sheetId="260">
        <row r="769">
          <cell r="D769">
            <v>0</v>
          </cell>
        </row>
      </sheetData>
      <sheetData sheetId="261">
        <row r="769">
          <cell r="D769">
            <v>0</v>
          </cell>
        </row>
      </sheetData>
      <sheetData sheetId="262">
        <row r="769">
          <cell r="D769">
            <v>0</v>
          </cell>
        </row>
      </sheetData>
      <sheetData sheetId="263">
        <row r="769">
          <cell r="D769">
            <v>0</v>
          </cell>
        </row>
      </sheetData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>
        <row r="769">
          <cell r="D769">
            <v>0</v>
          </cell>
        </row>
      </sheetData>
      <sheetData sheetId="290">
        <row r="769">
          <cell r="D769">
            <v>0</v>
          </cell>
        </row>
      </sheetData>
      <sheetData sheetId="291">
        <row r="769">
          <cell r="D769">
            <v>0</v>
          </cell>
        </row>
      </sheetData>
      <sheetData sheetId="292">
        <row r="769">
          <cell r="D769">
            <v>0</v>
          </cell>
        </row>
      </sheetData>
      <sheetData sheetId="293">
        <row r="769">
          <cell r="D769">
            <v>0</v>
          </cell>
        </row>
      </sheetData>
      <sheetData sheetId="294">
        <row r="769">
          <cell r="D769">
            <v>0</v>
          </cell>
        </row>
      </sheetData>
      <sheetData sheetId="295">
        <row r="769">
          <cell r="D769">
            <v>0</v>
          </cell>
        </row>
      </sheetData>
      <sheetData sheetId="296">
        <row r="769">
          <cell r="D769">
            <v>0</v>
          </cell>
        </row>
      </sheetData>
      <sheetData sheetId="297">
        <row r="769">
          <cell r="D769">
            <v>0</v>
          </cell>
        </row>
      </sheetData>
      <sheetData sheetId="298"/>
      <sheetData sheetId="299">
        <row r="769">
          <cell r="D769">
            <v>0</v>
          </cell>
        </row>
      </sheetData>
      <sheetData sheetId="300"/>
      <sheetData sheetId="301"/>
      <sheetData sheetId="302"/>
      <sheetData sheetId="303"/>
      <sheetData sheetId="304"/>
      <sheetData sheetId="305"/>
      <sheetData sheetId="306"/>
      <sheetData sheetId="307"/>
      <sheetData sheetId="308">
        <row r="769">
          <cell r="D769">
            <v>0</v>
          </cell>
        </row>
      </sheetData>
      <sheetData sheetId="309"/>
      <sheetData sheetId="310">
        <row r="769">
          <cell r="D769">
            <v>0</v>
          </cell>
        </row>
      </sheetData>
      <sheetData sheetId="311"/>
      <sheetData sheetId="312"/>
      <sheetData sheetId="313"/>
      <sheetData sheetId="314"/>
      <sheetData sheetId="315"/>
      <sheetData sheetId="316">
        <row r="769">
          <cell r="D769">
            <v>0</v>
          </cell>
        </row>
      </sheetData>
      <sheetData sheetId="317"/>
      <sheetData sheetId="318"/>
      <sheetData sheetId="319"/>
      <sheetData sheetId="320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/>
      <sheetData sheetId="340"/>
      <sheetData sheetId="341" refreshError="1"/>
      <sheetData sheetId="342" refreshError="1"/>
      <sheetData sheetId="343" refreshError="1"/>
      <sheetData sheetId="344" refreshError="1"/>
      <sheetData sheetId="345">
        <row r="769">
          <cell r="D769">
            <v>0</v>
          </cell>
        </row>
      </sheetData>
      <sheetData sheetId="346"/>
      <sheetData sheetId="347"/>
      <sheetData sheetId="348"/>
      <sheetData sheetId="349"/>
      <sheetData sheetId="350"/>
      <sheetData sheetId="351"/>
      <sheetData sheetId="352"/>
      <sheetData sheetId="353"/>
      <sheetData sheetId="354"/>
      <sheetData sheetId="355"/>
      <sheetData sheetId="356"/>
      <sheetData sheetId="357"/>
      <sheetData sheetId="358"/>
      <sheetData sheetId="359"/>
      <sheetData sheetId="360"/>
      <sheetData sheetId="361"/>
      <sheetData sheetId="362"/>
      <sheetData sheetId="363"/>
      <sheetData sheetId="364"/>
      <sheetData sheetId="365"/>
      <sheetData sheetId="366"/>
      <sheetData sheetId="367"/>
      <sheetData sheetId="368"/>
      <sheetData sheetId="369"/>
      <sheetData sheetId="370"/>
      <sheetData sheetId="371"/>
      <sheetData sheetId="372"/>
      <sheetData sheetId="373"/>
      <sheetData sheetId="374"/>
      <sheetData sheetId="375"/>
      <sheetData sheetId="376"/>
      <sheetData sheetId="377"/>
      <sheetData sheetId="378"/>
      <sheetData sheetId="379"/>
      <sheetData sheetId="380"/>
      <sheetData sheetId="381"/>
      <sheetData sheetId="382"/>
      <sheetData sheetId="383"/>
      <sheetData sheetId="384"/>
      <sheetData sheetId="385"/>
      <sheetData sheetId="386"/>
      <sheetData sheetId="387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/>
      <sheetData sheetId="396" refreshError="1"/>
      <sheetData sheetId="397" refreshError="1"/>
      <sheetData sheetId="398"/>
      <sheetData sheetId="399" refreshError="1"/>
      <sheetData sheetId="400" refreshError="1"/>
      <sheetData sheetId="401"/>
      <sheetData sheetId="402" refreshError="1"/>
      <sheetData sheetId="403" refreshError="1"/>
      <sheetData sheetId="404" refreshError="1"/>
      <sheetData sheetId="405"/>
      <sheetData sheetId="406" refreshError="1"/>
      <sheetData sheetId="407" refreshError="1"/>
      <sheetData sheetId="408"/>
      <sheetData sheetId="409"/>
      <sheetData sheetId="410"/>
    </sheetDataSet>
  </externalBook>
</externalLink>
</file>

<file path=xl/externalLinks/externalLink7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imPlusDB"/>
      <sheetName val="Selection"/>
      <sheetName val="FX Rate"/>
      <sheetName val="Product"/>
      <sheetName val="Sales Target"/>
      <sheetName val="Sheet1"/>
    </sheetNames>
    <sheetDataSet>
      <sheetData sheetId="0"/>
      <sheetData sheetId="1">
        <row r="1">
          <cell r="B1" t="str">
            <v>WIP</v>
          </cell>
        </row>
        <row r="2">
          <cell r="B2">
            <v>2014</v>
          </cell>
        </row>
        <row r="3">
          <cell r="B3" t="str">
            <v>Company 01</v>
          </cell>
        </row>
        <row r="6">
          <cell r="B6" t="str">
            <v/>
          </cell>
        </row>
        <row r="7">
          <cell r="B7" t="str">
            <v/>
          </cell>
        </row>
        <row r="8">
          <cell r="B8" t="str">
            <v/>
          </cell>
        </row>
        <row r="9">
          <cell r="B9" t="str">
            <v/>
          </cell>
        </row>
        <row r="10">
          <cell r="B10" t="str">
            <v/>
          </cell>
        </row>
      </sheetData>
      <sheetData sheetId="2"/>
      <sheetData sheetId="3"/>
      <sheetData sheetId="4"/>
      <sheetData sheetId="5"/>
    </sheetDataSet>
  </externalBook>
</externalLink>
</file>

<file path=xl/externalLinks/externalLink7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SLATEMP"/>
      <sheetName val="BSLA"/>
      <sheetName val="Balances"/>
      <sheetName val="Transactions"/>
      <sheetName val="Invoices"/>
      <sheetName val="Invoice Drill"/>
      <sheetName val="Journal Drill"/>
      <sheetName val="Consign1"/>
      <sheetName val="GENERAL"/>
      <sheetName val="Case"/>
      <sheetName val="FORC"/>
      <sheetName val="J1"/>
      <sheetName val="เงินกู้ MGC"/>
      <sheetName val="Raw Material"/>
      <sheetName val="R302.2"/>
      <sheetName val="Date"/>
      <sheetName val="PL-D1"/>
      <sheetName val="เครื่องมือ"/>
      <sheetName val="Jungceylon"/>
      <sheetName val="Sheet1"/>
      <sheetName val="14年3月末"/>
      <sheetName val="OfficeMC-Master"/>
      <sheetName val="OfficeMC-Adj"/>
      <sheetName val="DEP12"/>
      <sheetName val="P&amp;L-A2001DCCN"/>
      <sheetName val="Invoice_Drill1"/>
      <sheetName val="Journal_Drill1"/>
      <sheetName val="เงินกู้_MGC1"/>
      <sheetName val="Raw_Material1"/>
      <sheetName val="R302_21"/>
      <sheetName val="Invoice_Drill"/>
      <sheetName val="Journal_Drill"/>
      <sheetName val="เงินกู้_MGC"/>
      <sheetName val="Raw_Material"/>
      <sheetName val="R302_2"/>
      <sheetName val="M_Maincomp"/>
      <sheetName val="Check Clearing"/>
      <sheetName val="SEA"/>
      <sheetName val="FTE"/>
      <sheetName val="科目（FS-311）"/>
      <sheetName val="EST_OPERATING_ASSET"/>
      <sheetName val="Base Rental"/>
      <sheetName val="Nominal Accounts"/>
      <sheetName val="T501306L"/>
      <sheetName val="Prices"/>
      <sheetName val="Assumptions"/>
      <sheetName val="Physicals"/>
      <sheetName val="Invoice_Drill2"/>
      <sheetName val="Journal_Drill2"/>
      <sheetName val="เงินกู้_MGC2"/>
      <sheetName val="Raw_Material2"/>
      <sheetName val="R302_22"/>
      <sheetName val="Check_Clearing"/>
      <sheetName val="Base_Rental"/>
      <sheetName val="Nominal_Accounts"/>
      <sheetName val=""/>
      <sheetName val="เพิ่ม One Page"/>
      <sheetName val="แนวทางจากคุณเลิศวิทย์"/>
      <sheetName val="NE_Summary"/>
      <sheetName val="ตย. UBN เพิ่ม Revenue"/>
      <sheetName val="UBN ลด Cost"/>
      <sheetName val="UDN เพิ่ม Revenue"/>
      <sheetName val="UDN ลด Cost"/>
      <sheetName val="KKN เพิ่ม Revenue"/>
      <sheetName val="KKN ลด Cost"/>
      <sheetName val="NKM เพิ่ม revenue"/>
      <sheetName val="NKM ลด Cost"/>
      <sheetName val="ตารางสรุป OCC "/>
      <sheetName val=" OCC เทียบ Exc-Inc"/>
      <sheetName val="Present"/>
      <sheetName val="กราฟ OCC Exclude Temp"/>
      <sheetName val="กราฟ OCC Include Temp"/>
      <sheetName val="ARR"/>
      <sheetName val="OCC VS BG,VS LAST MONTH"/>
      <sheetName val="OCC VS LAST YEAR"/>
      <sheetName val="ต่อสัญญาได้สูงกว่า BG"/>
      <sheetName val="ET (2)"/>
      <sheetName val="ET"/>
      <sheetName val="Disc-Graph For"/>
      <sheetName val="Disc - Graph (Actual)"/>
      <sheetName val="Type FS"/>
      <sheetName val="FB"/>
      <sheetName val="FS"/>
      <sheetName val="รายละเอียดห้องว่าง"/>
      <sheetName val="Sheet3"/>
      <sheetName val="Invoice_Drill14"/>
      <sheetName val="Journal_Drill14"/>
      <sheetName val="เงินกู้_MGC14"/>
      <sheetName val="Raw_Material14"/>
      <sheetName val="R302_214"/>
      <sheetName val="Check_Clearing12"/>
      <sheetName val="Base_Rental12"/>
      <sheetName val="Nominal_Accounts12"/>
      <sheetName val="เพิ่ม_One_Page11"/>
      <sheetName val="ตย__UBN_เพิ่ม_Revenue11"/>
      <sheetName val="UBN_ลด_Cost11"/>
      <sheetName val="UDN_เพิ่ม_Revenue11"/>
      <sheetName val="UDN_ลด_Cost11"/>
      <sheetName val="KKN_เพิ่ม_Revenue11"/>
      <sheetName val="KKN_ลด_Cost11"/>
      <sheetName val="NKM_เพิ่ม_revenue11"/>
      <sheetName val="NKM_ลด_Cost11"/>
      <sheetName val="ตารางสรุป_OCC_11"/>
      <sheetName val="_OCC_เทียบ_Exc-Inc11"/>
      <sheetName val="กราฟ_OCC_Exclude_Temp11"/>
      <sheetName val="กราฟ_OCC_Include_Temp11"/>
      <sheetName val="OCC_VS_BG,VS_LAST_MONTH11"/>
      <sheetName val="OCC_VS_LAST_YEAR11"/>
      <sheetName val="ต่อสัญญาได้สูงกว่า_BG11"/>
      <sheetName val="ET_(2)11"/>
      <sheetName val="Disc-Graph_For11"/>
      <sheetName val="Disc_-_Graph_(Actual)11"/>
      <sheetName val="Type_FS11"/>
      <sheetName val="Invoice_Drill6"/>
      <sheetName val="Journal_Drill6"/>
      <sheetName val="เงินกู้_MGC6"/>
      <sheetName val="Raw_Material6"/>
      <sheetName val="R302_26"/>
      <sheetName val="Check_Clearing4"/>
      <sheetName val="Base_Rental4"/>
      <sheetName val="Nominal_Accounts4"/>
      <sheetName val="เพิ่ม_One_Page3"/>
      <sheetName val="ตย__UBN_เพิ่ม_Revenue3"/>
      <sheetName val="UBN_ลด_Cost3"/>
      <sheetName val="UDN_เพิ่ม_Revenue3"/>
      <sheetName val="UDN_ลด_Cost3"/>
      <sheetName val="KKN_เพิ่ม_Revenue3"/>
      <sheetName val="KKN_ลด_Cost3"/>
      <sheetName val="NKM_เพิ่ม_revenue3"/>
      <sheetName val="NKM_ลด_Cost3"/>
      <sheetName val="ตารางสรุป_OCC_3"/>
      <sheetName val="_OCC_เทียบ_Exc-Inc3"/>
      <sheetName val="กราฟ_OCC_Exclude_Temp3"/>
      <sheetName val="กราฟ_OCC_Include_Temp3"/>
      <sheetName val="OCC_VS_BG,VS_LAST_MONTH3"/>
      <sheetName val="OCC_VS_LAST_YEAR3"/>
      <sheetName val="ต่อสัญญาได้สูงกว่า_BG3"/>
      <sheetName val="ET_(2)3"/>
      <sheetName val="Disc-Graph_For3"/>
      <sheetName val="Disc_-_Graph_(Actual)3"/>
      <sheetName val="Type_FS3"/>
      <sheetName val="Invoice_Drill3"/>
      <sheetName val="Journal_Drill3"/>
      <sheetName val="เงินกู้_MGC3"/>
      <sheetName val="Raw_Material3"/>
      <sheetName val="R302_23"/>
      <sheetName val="Check_Clearing1"/>
      <sheetName val="Base_Rental1"/>
      <sheetName val="Nominal_Accounts1"/>
      <sheetName val="เพิ่ม_One_Page"/>
      <sheetName val="ตย__UBN_เพิ่ม_Revenue"/>
      <sheetName val="UBN_ลด_Cost"/>
      <sheetName val="UDN_เพิ่ม_Revenue"/>
      <sheetName val="UDN_ลด_Cost"/>
      <sheetName val="KKN_เพิ่ม_Revenue"/>
      <sheetName val="KKN_ลด_Cost"/>
      <sheetName val="NKM_เพิ่ม_revenue"/>
      <sheetName val="NKM_ลด_Cost"/>
      <sheetName val="ตารางสรุป_OCC_"/>
      <sheetName val="_OCC_เทียบ_Exc-Inc"/>
      <sheetName val="กราฟ_OCC_Exclude_Temp"/>
      <sheetName val="กราฟ_OCC_Include_Temp"/>
      <sheetName val="OCC_VS_BG,VS_LAST_MONTH"/>
      <sheetName val="OCC_VS_LAST_YEAR"/>
      <sheetName val="ต่อสัญญาได้สูงกว่า_BG"/>
      <sheetName val="ET_(2)"/>
      <sheetName val="Disc-Graph_For"/>
      <sheetName val="Disc_-_Graph_(Actual)"/>
      <sheetName val="Type_FS"/>
      <sheetName val="Invoice_Drill4"/>
      <sheetName val="Journal_Drill4"/>
      <sheetName val="เงินกู้_MGC4"/>
      <sheetName val="Raw_Material4"/>
      <sheetName val="R302_24"/>
      <sheetName val="Check_Clearing2"/>
      <sheetName val="Base_Rental2"/>
      <sheetName val="Nominal_Accounts2"/>
      <sheetName val="เพิ่ม_One_Page1"/>
      <sheetName val="ตย__UBN_เพิ่ม_Revenue1"/>
      <sheetName val="UBN_ลด_Cost1"/>
      <sheetName val="UDN_เพิ่ม_Revenue1"/>
      <sheetName val="UDN_ลด_Cost1"/>
      <sheetName val="KKN_เพิ่ม_Revenue1"/>
      <sheetName val="KKN_ลด_Cost1"/>
      <sheetName val="NKM_เพิ่ม_revenue1"/>
      <sheetName val="NKM_ลด_Cost1"/>
      <sheetName val="ตารางสรุป_OCC_1"/>
      <sheetName val="_OCC_เทียบ_Exc-Inc1"/>
      <sheetName val="กราฟ_OCC_Exclude_Temp1"/>
      <sheetName val="กราฟ_OCC_Include_Temp1"/>
      <sheetName val="OCC_VS_BG,VS_LAST_MONTH1"/>
      <sheetName val="OCC_VS_LAST_YEAR1"/>
      <sheetName val="ต่อสัญญาได้สูงกว่า_BG1"/>
      <sheetName val="ET_(2)1"/>
      <sheetName val="Disc-Graph_For1"/>
      <sheetName val="Disc_-_Graph_(Actual)1"/>
      <sheetName val="Type_FS1"/>
      <sheetName val="Invoice_Drill5"/>
      <sheetName val="Journal_Drill5"/>
      <sheetName val="เงินกู้_MGC5"/>
      <sheetName val="Raw_Material5"/>
      <sheetName val="R302_25"/>
      <sheetName val="Check_Clearing3"/>
      <sheetName val="Base_Rental3"/>
      <sheetName val="Nominal_Accounts3"/>
      <sheetName val="เพิ่ม_One_Page2"/>
      <sheetName val="ตย__UBN_เพิ่ม_Revenue2"/>
      <sheetName val="UBN_ลด_Cost2"/>
      <sheetName val="UDN_เพิ่ม_Revenue2"/>
      <sheetName val="UDN_ลด_Cost2"/>
      <sheetName val="KKN_เพิ่ม_Revenue2"/>
      <sheetName val="KKN_ลด_Cost2"/>
      <sheetName val="NKM_เพิ่ม_revenue2"/>
      <sheetName val="NKM_ลด_Cost2"/>
      <sheetName val="ตารางสรุป_OCC_2"/>
      <sheetName val="_OCC_เทียบ_Exc-Inc2"/>
      <sheetName val="กราฟ_OCC_Exclude_Temp2"/>
      <sheetName val="กราฟ_OCC_Include_Temp2"/>
      <sheetName val="OCC_VS_BG,VS_LAST_MONTH2"/>
      <sheetName val="OCC_VS_LAST_YEAR2"/>
      <sheetName val="ต่อสัญญาได้สูงกว่า_BG2"/>
      <sheetName val="ET_(2)2"/>
      <sheetName val="Disc-Graph_For2"/>
      <sheetName val="Disc_-_Graph_(Actual)2"/>
      <sheetName val="Type_FS2"/>
      <sheetName val="Invoice_Drill7"/>
      <sheetName val="Journal_Drill7"/>
      <sheetName val="เงินกู้_MGC7"/>
      <sheetName val="Raw_Material7"/>
      <sheetName val="R302_27"/>
      <sheetName val="Check_Clearing5"/>
      <sheetName val="Base_Rental5"/>
      <sheetName val="Nominal_Accounts5"/>
      <sheetName val="เพิ่ม_One_Page4"/>
      <sheetName val="ตย__UBN_เพิ่ม_Revenue4"/>
      <sheetName val="UBN_ลด_Cost4"/>
      <sheetName val="UDN_เพิ่ม_Revenue4"/>
      <sheetName val="UDN_ลด_Cost4"/>
      <sheetName val="KKN_เพิ่ม_Revenue4"/>
      <sheetName val="KKN_ลด_Cost4"/>
      <sheetName val="NKM_เพิ่ม_revenue4"/>
      <sheetName val="NKM_ลด_Cost4"/>
      <sheetName val="ตารางสรุป_OCC_4"/>
      <sheetName val="_OCC_เทียบ_Exc-Inc4"/>
      <sheetName val="กราฟ_OCC_Exclude_Temp4"/>
      <sheetName val="กราฟ_OCC_Include_Temp4"/>
      <sheetName val="OCC_VS_BG,VS_LAST_MONTH4"/>
      <sheetName val="OCC_VS_LAST_YEAR4"/>
      <sheetName val="ต่อสัญญาได้สูงกว่า_BG4"/>
      <sheetName val="ET_(2)4"/>
      <sheetName val="Disc-Graph_For4"/>
      <sheetName val="Disc_-_Graph_(Actual)4"/>
      <sheetName val="Type_FS4"/>
      <sheetName val="Invoice_Drill8"/>
      <sheetName val="Journal_Drill8"/>
      <sheetName val="เงินกู้_MGC8"/>
      <sheetName val="Raw_Material8"/>
      <sheetName val="R302_28"/>
      <sheetName val="Check_Clearing6"/>
      <sheetName val="Base_Rental6"/>
      <sheetName val="Nominal_Accounts6"/>
      <sheetName val="เพิ่ม_One_Page5"/>
      <sheetName val="ตย__UBN_เพิ่ม_Revenue5"/>
      <sheetName val="UBN_ลด_Cost5"/>
      <sheetName val="UDN_เพิ่ม_Revenue5"/>
      <sheetName val="UDN_ลด_Cost5"/>
      <sheetName val="KKN_เพิ่ม_Revenue5"/>
      <sheetName val="KKN_ลด_Cost5"/>
      <sheetName val="NKM_เพิ่ม_revenue5"/>
      <sheetName val="NKM_ลด_Cost5"/>
      <sheetName val="ตารางสรุป_OCC_5"/>
      <sheetName val="_OCC_เทียบ_Exc-Inc5"/>
      <sheetName val="กราฟ_OCC_Exclude_Temp5"/>
      <sheetName val="กราฟ_OCC_Include_Temp5"/>
      <sheetName val="OCC_VS_BG,VS_LAST_MONTH5"/>
      <sheetName val="OCC_VS_LAST_YEAR5"/>
      <sheetName val="ต่อสัญญาได้สูงกว่า_BG5"/>
      <sheetName val="ET_(2)5"/>
      <sheetName val="Disc-Graph_For5"/>
      <sheetName val="Disc_-_Graph_(Actual)5"/>
      <sheetName val="Type_FS5"/>
      <sheetName val="Invoice_Drill9"/>
      <sheetName val="Journal_Drill9"/>
      <sheetName val="เงินกู้_MGC9"/>
      <sheetName val="Raw_Material9"/>
      <sheetName val="R302_29"/>
      <sheetName val="Check_Clearing7"/>
      <sheetName val="Base_Rental7"/>
      <sheetName val="Nominal_Accounts7"/>
      <sheetName val="เพิ่ม_One_Page6"/>
      <sheetName val="ตย__UBN_เพิ่ม_Revenue6"/>
      <sheetName val="UBN_ลด_Cost6"/>
      <sheetName val="UDN_เพิ่ม_Revenue6"/>
      <sheetName val="UDN_ลด_Cost6"/>
      <sheetName val="KKN_เพิ่ม_Revenue6"/>
      <sheetName val="KKN_ลด_Cost6"/>
      <sheetName val="NKM_เพิ่ม_revenue6"/>
      <sheetName val="NKM_ลด_Cost6"/>
      <sheetName val="ตารางสรุป_OCC_6"/>
      <sheetName val="_OCC_เทียบ_Exc-Inc6"/>
      <sheetName val="กราฟ_OCC_Exclude_Temp6"/>
      <sheetName val="กราฟ_OCC_Include_Temp6"/>
      <sheetName val="OCC_VS_BG,VS_LAST_MONTH6"/>
      <sheetName val="OCC_VS_LAST_YEAR6"/>
      <sheetName val="ต่อสัญญาได้สูงกว่า_BG6"/>
      <sheetName val="ET_(2)6"/>
      <sheetName val="Disc-Graph_For6"/>
      <sheetName val="Disc_-_Graph_(Actual)6"/>
      <sheetName val="Type_FS6"/>
      <sheetName val="Invoice_Drill11"/>
      <sheetName val="Journal_Drill11"/>
      <sheetName val="เงินกู้_MGC11"/>
      <sheetName val="Raw_Material11"/>
      <sheetName val="R302_211"/>
      <sheetName val="Check_Clearing9"/>
      <sheetName val="Base_Rental9"/>
      <sheetName val="Nominal_Accounts9"/>
      <sheetName val="เพิ่ม_One_Page8"/>
      <sheetName val="ตย__UBN_เพิ่ม_Revenue8"/>
      <sheetName val="UBN_ลด_Cost8"/>
      <sheetName val="UDN_เพิ่ม_Revenue8"/>
      <sheetName val="UDN_ลด_Cost8"/>
      <sheetName val="KKN_เพิ่ม_Revenue8"/>
      <sheetName val="KKN_ลด_Cost8"/>
      <sheetName val="NKM_เพิ่ม_revenue8"/>
      <sheetName val="NKM_ลด_Cost8"/>
      <sheetName val="ตารางสรุป_OCC_8"/>
      <sheetName val="_OCC_เทียบ_Exc-Inc8"/>
      <sheetName val="กราฟ_OCC_Exclude_Temp8"/>
      <sheetName val="กราฟ_OCC_Include_Temp8"/>
      <sheetName val="OCC_VS_BG,VS_LAST_MONTH8"/>
      <sheetName val="OCC_VS_LAST_YEAR8"/>
      <sheetName val="ต่อสัญญาได้สูงกว่า_BG8"/>
      <sheetName val="ET_(2)8"/>
      <sheetName val="Disc-Graph_For8"/>
      <sheetName val="Disc_-_Graph_(Actual)8"/>
      <sheetName val="Type_FS8"/>
      <sheetName val="Invoice_Drill10"/>
      <sheetName val="Journal_Drill10"/>
      <sheetName val="เงินกู้_MGC10"/>
      <sheetName val="Raw_Material10"/>
      <sheetName val="R302_210"/>
      <sheetName val="Check_Clearing8"/>
      <sheetName val="Base_Rental8"/>
      <sheetName val="Nominal_Accounts8"/>
      <sheetName val="เพิ่ม_One_Page7"/>
      <sheetName val="ตย__UBN_เพิ่ม_Revenue7"/>
      <sheetName val="UBN_ลด_Cost7"/>
      <sheetName val="UDN_เพิ่ม_Revenue7"/>
      <sheetName val="UDN_ลด_Cost7"/>
      <sheetName val="KKN_เพิ่ม_Revenue7"/>
      <sheetName val="KKN_ลด_Cost7"/>
      <sheetName val="NKM_เพิ่ม_revenue7"/>
      <sheetName val="NKM_ลด_Cost7"/>
      <sheetName val="ตารางสรุป_OCC_7"/>
      <sheetName val="_OCC_เทียบ_Exc-Inc7"/>
      <sheetName val="กราฟ_OCC_Exclude_Temp7"/>
      <sheetName val="กราฟ_OCC_Include_Temp7"/>
      <sheetName val="OCC_VS_BG,VS_LAST_MONTH7"/>
      <sheetName val="OCC_VS_LAST_YEAR7"/>
      <sheetName val="ต่อสัญญาได้สูงกว่า_BG7"/>
      <sheetName val="ET_(2)7"/>
      <sheetName val="Disc-Graph_For7"/>
      <sheetName val="Disc_-_Graph_(Actual)7"/>
      <sheetName val="Type_FS7"/>
      <sheetName val="Invoice_Drill12"/>
      <sheetName val="Journal_Drill12"/>
      <sheetName val="เงินกู้_MGC12"/>
      <sheetName val="Raw_Material12"/>
      <sheetName val="R302_212"/>
      <sheetName val="Check_Clearing10"/>
      <sheetName val="Base_Rental10"/>
      <sheetName val="Nominal_Accounts10"/>
      <sheetName val="เพิ่ม_One_Page9"/>
      <sheetName val="ตย__UBN_เพิ่ม_Revenue9"/>
      <sheetName val="UBN_ลด_Cost9"/>
      <sheetName val="UDN_เพิ่ม_Revenue9"/>
      <sheetName val="UDN_ลด_Cost9"/>
      <sheetName val="KKN_เพิ่ม_Revenue9"/>
      <sheetName val="KKN_ลด_Cost9"/>
      <sheetName val="NKM_เพิ่ม_revenue9"/>
      <sheetName val="NKM_ลด_Cost9"/>
      <sheetName val="ตารางสรุป_OCC_9"/>
      <sheetName val="_OCC_เทียบ_Exc-Inc9"/>
      <sheetName val="กราฟ_OCC_Exclude_Temp9"/>
      <sheetName val="กราฟ_OCC_Include_Temp9"/>
      <sheetName val="OCC_VS_BG,VS_LAST_MONTH9"/>
      <sheetName val="OCC_VS_LAST_YEAR9"/>
      <sheetName val="ต่อสัญญาได้สูงกว่า_BG9"/>
      <sheetName val="ET_(2)9"/>
      <sheetName val="Disc-Graph_For9"/>
      <sheetName val="Disc_-_Graph_(Actual)9"/>
      <sheetName val="Type_FS9"/>
      <sheetName val="Invoice_Drill13"/>
      <sheetName val="Journal_Drill13"/>
      <sheetName val="เงินกู้_MGC13"/>
      <sheetName val="Raw_Material13"/>
      <sheetName val="R302_213"/>
      <sheetName val="Check_Clearing11"/>
      <sheetName val="Base_Rental11"/>
      <sheetName val="Nominal_Accounts11"/>
      <sheetName val="เพิ่ม_One_Page10"/>
      <sheetName val="ตย__UBN_เพิ่ม_Revenue10"/>
      <sheetName val="UBN_ลด_Cost10"/>
      <sheetName val="UDN_เพิ่ม_Revenue10"/>
      <sheetName val="UDN_ลด_Cost10"/>
      <sheetName val="KKN_เพิ่ม_Revenue10"/>
      <sheetName val="KKN_ลด_Cost10"/>
      <sheetName val="NKM_เพิ่ม_revenue10"/>
      <sheetName val="NKM_ลด_Cost10"/>
      <sheetName val="ตารางสรุป_OCC_10"/>
      <sheetName val="_OCC_เทียบ_Exc-Inc10"/>
      <sheetName val="กราฟ_OCC_Exclude_Temp10"/>
      <sheetName val="กราฟ_OCC_Include_Temp10"/>
      <sheetName val="OCC_VS_BG,VS_LAST_MONTH10"/>
      <sheetName val="OCC_VS_LAST_YEAR10"/>
      <sheetName val="ต่อสัญญาได้สูงกว่า_BG10"/>
      <sheetName val="ET_(2)10"/>
      <sheetName val="Disc-Graph_For10"/>
      <sheetName val="Disc_-_Graph_(Actual)10"/>
      <sheetName val="Type_FS10"/>
      <sheetName val="Invoice_Drill15"/>
      <sheetName val="Journal_Drill15"/>
      <sheetName val="เงินกู้_MGC15"/>
      <sheetName val="Raw_Material15"/>
      <sheetName val="R302_215"/>
      <sheetName val="Check_Clearing13"/>
      <sheetName val="Base_Rental13"/>
      <sheetName val="Nominal_Accounts13"/>
      <sheetName val="เพิ่ม_One_Page12"/>
      <sheetName val="ตย__UBN_เพิ่ม_Revenue12"/>
      <sheetName val="UBN_ลด_Cost12"/>
      <sheetName val="UDN_เพิ่ม_Revenue12"/>
      <sheetName val="UDN_ลด_Cost12"/>
      <sheetName val="KKN_เพิ่ม_Revenue12"/>
      <sheetName val="KKN_ลด_Cost12"/>
      <sheetName val="NKM_เพิ่ม_revenue12"/>
      <sheetName val="NKM_ลด_Cost12"/>
      <sheetName val="ตารางสรุป_OCC_12"/>
      <sheetName val="_OCC_เทียบ_Exc-Inc12"/>
      <sheetName val="กราฟ_OCC_Exclude_Temp12"/>
      <sheetName val="กราฟ_OCC_Include_Temp12"/>
      <sheetName val="OCC_VS_BG,VS_LAST_MONTH12"/>
      <sheetName val="OCC_VS_LAST_YEAR12"/>
      <sheetName val="ต่อสัญญาได้สูงกว่า_BG12"/>
      <sheetName val="ET_(2)12"/>
      <sheetName val="Disc-Graph_For12"/>
      <sheetName val="Disc_-_Graph_(Actual)12"/>
      <sheetName val="Type_FS12"/>
      <sheetName val="Invoice_Drill16"/>
      <sheetName val="Journal_Drill16"/>
      <sheetName val="เงินกู้_MGC16"/>
      <sheetName val="Raw_Material16"/>
      <sheetName val="R302_216"/>
      <sheetName val="Check_Clearing14"/>
      <sheetName val="Base_Rental14"/>
      <sheetName val="Nominal_Accounts14"/>
      <sheetName val="เพิ่ม_One_Page13"/>
      <sheetName val="ตย__UBN_เพิ่ม_Revenue13"/>
      <sheetName val="UBN_ลด_Cost13"/>
      <sheetName val="UDN_เพิ่ม_Revenue13"/>
      <sheetName val="UDN_ลด_Cost13"/>
      <sheetName val="KKN_เพิ่ม_Revenue13"/>
      <sheetName val="KKN_ลด_Cost13"/>
      <sheetName val="NKM_เพิ่ม_revenue13"/>
      <sheetName val="NKM_ลด_Cost13"/>
      <sheetName val="ตารางสรุป_OCC_13"/>
      <sheetName val="_OCC_เทียบ_Exc-Inc13"/>
      <sheetName val="กราฟ_OCC_Exclude_Temp13"/>
      <sheetName val="กราฟ_OCC_Include_Temp13"/>
      <sheetName val="OCC_VS_BG,VS_LAST_MONTH13"/>
      <sheetName val="OCC_VS_LAST_YEAR13"/>
      <sheetName val="ต่อสัญญาได้สูงกว่า_BG13"/>
      <sheetName val="ET_(2)13"/>
      <sheetName val="Disc-Graph_For13"/>
      <sheetName val="Disc_-_Graph_(Actual)13"/>
      <sheetName val="Type_FS13"/>
      <sheetName val="Invoice_Drill17"/>
      <sheetName val="Journal_Drill17"/>
      <sheetName val="เงินกู้_MGC17"/>
      <sheetName val="Raw_Material17"/>
      <sheetName val="R302_217"/>
      <sheetName val="Check_Clearing15"/>
      <sheetName val="Base_Rental15"/>
      <sheetName val="Nominal_Accounts15"/>
      <sheetName val="เพิ่ม_One_Page14"/>
      <sheetName val="ตย__UBN_เพิ่ม_Revenue14"/>
      <sheetName val="UBN_ลด_Cost14"/>
      <sheetName val="UDN_เพิ่ม_Revenue14"/>
      <sheetName val="UDN_ลด_Cost14"/>
      <sheetName val="KKN_เพิ่ม_Revenue14"/>
      <sheetName val="KKN_ลด_Cost14"/>
      <sheetName val="NKM_เพิ่ม_revenue14"/>
      <sheetName val="NKM_ลด_Cost14"/>
      <sheetName val="ตารางสรุป_OCC_14"/>
      <sheetName val="_OCC_เทียบ_Exc-Inc14"/>
      <sheetName val="กราฟ_OCC_Exclude_Temp14"/>
      <sheetName val="กราฟ_OCC_Include_Temp14"/>
      <sheetName val="OCC_VS_BG,VS_LAST_MONTH14"/>
      <sheetName val="OCC_VS_LAST_YEAR14"/>
      <sheetName val="ต่อสัญญาได้สูงกว่า_BG14"/>
      <sheetName val="ET_(2)14"/>
      <sheetName val="Disc-Graph_For14"/>
      <sheetName val="Disc_-_Graph_(Actual)14"/>
      <sheetName val="Type_FS14"/>
      <sheetName val="Invoice_Drill19"/>
      <sheetName val="Journal_Drill19"/>
      <sheetName val="เงินกู้_MGC19"/>
      <sheetName val="Raw_Material19"/>
      <sheetName val="R302_219"/>
      <sheetName val="Check_Clearing17"/>
      <sheetName val="Base_Rental17"/>
      <sheetName val="Nominal_Accounts17"/>
      <sheetName val="เพิ่ม_One_Page16"/>
      <sheetName val="ตย__UBN_เพิ่ม_Revenue16"/>
      <sheetName val="UBN_ลด_Cost16"/>
      <sheetName val="UDN_เพิ่ม_Revenue16"/>
      <sheetName val="UDN_ลด_Cost16"/>
      <sheetName val="KKN_เพิ่ม_Revenue16"/>
      <sheetName val="KKN_ลด_Cost16"/>
      <sheetName val="NKM_เพิ่ม_revenue16"/>
      <sheetName val="NKM_ลด_Cost16"/>
      <sheetName val="ตารางสรุป_OCC_16"/>
      <sheetName val="_OCC_เทียบ_Exc-Inc16"/>
      <sheetName val="กราฟ_OCC_Exclude_Temp16"/>
      <sheetName val="กราฟ_OCC_Include_Temp16"/>
      <sheetName val="OCC_VS_BG,VS_LAST_MONTH16"/>
      <sheetName val="OCC_VS_LAST_YEAR16"/>
      <sheetName val="ต่อสัญญาได้สูงกว่า_BG16"/>
      <sheetName val="ET_(2)16"/>
      <sheetName val="Disc-Graph_For16"/>
      <sheetName val="Disc_-_Graph_(Actual)16"/>
      <sheetName val="Type_FS16"/>
      <sheetName val="Invoice_Drill18"/>
      <sheetName val="Journal_Drill18"/>
      <sheetName val="เงินกู้_MGC18"/>
      <sheetName val="Raw_Material18"/>
      <sheetName val="R302_218"/>
      <sheetName val="Check_Clearing16"/>
      <sheetName val="Base_Rental16"/>
      <sheetName val="Nominal_Accounts16"/>
      <sheetName val="เพิ่ม_One_Page15"/>
      <sheetName val="ตย__UBN_เพิ่ม_Revenue15"/>
      <sheetName val="UBN_ลด_Cost15"/>
      <sheetName val="UDN_เพิ่ม_Revenue15"/>
      <sheetName val="UDN_ลด_Cost15"/>
      <sheetName val="KKN_เพิ่ม_Revenue15"/>
      <sheetName val="KKN_ลด_Cost15"/>
      <sheetName val="NKM_เพิ่ม_revenue15"/>
      <sheetName val="NKM_ลด_Cost15"/>
      <sheetName val="ตารางสรุป_OCC_15"/>
      <sheetName val="_OCC_เทียบ_Exc-Inc15"/>
      <sheetName val="กราฟ_OCC_Exclude_Temp15"/>
      <sheetName val="กราฟ_OCC_Include_Temp15"/>
      <sheetName val="OCC_VS_BG,VS_LAST_MONTH15"/>
      <sheetName val="OCC_VS_LAST_YEAR15"/>
      <sheetName val="ต่อสัญญาได้สูงกว่า_BG15"/>
      <sheetName val="ET_(2)15"/>
      <sheetName val="Disc-Graph_For15"/>
      <sheetName val="Disc_-_Graph_(Actual)15"/>
      <sheetName val="Type_FS15"/>
      <sheetName val="Invoice_Drill20"/>
      <sheetName val="Journal_Drill20"/>
      <sheetName val="เงินกู้_MGC20"/>
      <sheetName val="Raw_Material20"/>
      <sheetName val="R302_220"/>
      <sheetName val="Check_Clearing18"/>
      <sheetName val="Base_Rental18"/>
      <sheetName val="Nominal_Accounts18"/>
      <sheetName val="เพิ่ม_One_Page17"/>
      <sheetName val="ตย__UBN_เพิ่ม_Revenue17"/>
      <sheetName val="UBN_ลด_Cost17"/>
      <sheetName val="UDN_เพิ่ม_Revenue17"/>
      <sheetName val="UDN_ลด_Cost17"/>
      <sheetName val="KKN_เพิ่ม_Revenue17"/>
      <sheetName val="KKN_ลด_Cost17"/>
      <sheetName val="NKM_เพิ่ม_revenue17"/>
      <sheetName val="NKM_ลด_Cost17"/>
      <sheetName val="ตารางสรุป_OCC_17"/>
      <sheetName val="_OCC_เทียบ_Exc-Inc17"/>
      <sheetName val="กราฟ_OCC_Exclude_Temp17"/>
      <sheetName val="กราฟ_OCC_Include_Temp17"/>
      <sheetName val="OCC_VS_BG,VS_LAST_MONTH17"/>
      <sheetName val="OCC_VS_LAST_YEAR17"/>
      <sheetName val="ต่อสัญญาได้สูงกว่า_BG17"/>
      <sheetName val="ET_(2)17"/>
      <sheetName val="Disc-Graph_For17"/>
      <sheetName val="Disc_-_Graph_(Actual)17"/>
      <sheetName val="Type_FS17"/>
      <sheetName val="Invoice_Drill21"/>
      <sheetName val="Journal_Drill21"/>
      <sheetName val="เงินกู้_MGC21"/>
      <sheetName val="Raw_Material21"/>
      <sheetName val="R302_221"/>
      <sheetName val="Check_Clearing19"/>
      <sheetName val="Base_Rental19"/>
      <sheetName val="Nominal_Accounts19"/>
      <sheetName val="เพิ่ม_One_Page18"/>
      <sheetName val="ตย__UBN_เพิ่ม_Revenue18"/>
      <sheetName val="UBN_ลด_Cost18"/>
      <sheetName val="UDN_เพิ่ม_Revenue18"/>
      <sheetName val="UDN_ลด_Cost18"/>
      <sheetName val="KKN_เพิ่ม_Revenue18"/>
      <sheetName val="KKN_ลด_Cost18"/>
      <sheetName val="NKM_เพิ่ม_revenue18"/>
      <sheetName val="NKM_ลด_Cost18"/>
      <sheetName val="ตารางสรุป_OCC_18"/>
      <sheetName val="_OCC_เทียบ_Exc-Inc18"/>
      <sheetName val="กราฟ_OCC_Exclude_Temp18"/>
      <sheetName val="กราฟ_OCC_Include_Temp18"/>
      <sheetName val="OCC_VS_BG,VS_LAST_MONTH18"/>
      <sheetName val="OCC_VS_LAST_YEAR18"/>
      <sheetName val="ต่อสัญญาได้สูงกว่า_BG18"/>
      <sheetName val="ET_(2)18"/>
      <sheetName val="Disc-Graph_For18"/>
      <sheetName val="Disc_-_Graph_(Actual)18"/>
      <sheetName val="Type_FS18"/>
      <sheetName val="Invoice_Drill22"/>
      <sheetName val="Journal_Drill22"/>
      <sheetName val="เงินกู้_MGC22"/>
      <sheetName val="Raw_Material22"/>
      <sheetName val="R302_222"/>
      <sheetName val="Check_Clearing20"/>
      <sheetName val="Base_Rental20"/>
      <sheetName val="Nominal_Accounts20"/>
      <sheetName val="เพิ่ม_One_Page19"/>
      <sheetName val="ตย__UBN_เพิ่ม_Revenue19"/>
      <sheetName val="UBN_ลด_Cost19"/>
      <sheetName val="UDN_เพิ่ม_Revenue19"/>
      <sheetName val="UDN_ลด_Cost19"/>
      <sheetName val="KKN_เพิ่ม_Revenue19"/>
      <sheetName val="KKN_ลด_Cost19"/>
      <sheetName val="NKM_เพิ่ม_revenue19"/>
      <sheetName val="NKM_ลด_Cost19"/>
      <sheetName val="ตารางสรุป_OCC_19"/>
      <sheetName val="_OCC_เทียบ_Exc-Inc19"/>
      <sheetName val="กราฟ_OCC_Exclude_Temp19"/>
      <sheetName val="กราฟ_OCC_Include_Temp19"/>
      <sheetName val="OCC_VS_BG,VS_LAST_MONTH19"/>
      <sheetName val="OCC_VS_LAST_YEAR19"/>
      <sheetName val="ต่อสัญญาได้สูงกว่า_BG19"/>
      <sheetName val="ET_(2)19"/>
      <sheetName val="Disc-Graph_For19"/>
      <sheetName val="Disc_-_Graph_(Actual)19"/>
      <sheetName val="Type_FS19"/>
      <sheetName val="Invoice_Drill26"/>
      <sheetName val="Journal_Drill26"/>
      <sheetName val="เงินกู้_MGC26"/>
      <sheetName val="Raw_Material26"/>
      <sheetName val="R302_226"/>
      <sheetName val="Check_Clearing24"/>
      <sheetName val="Base_Rental24"/>
      <sheetName val="Nominal_Accounts24"/>
      <sheetName val="เพิ่ม_One_Page23"/>
      <sheetName val="ตย__UBN_เพิ่ม_Revenue23"/>
      <sheetName val="UBN_ลด_Cost23"/>
      <sheetName val="UDN_เพิ่ม_Revenue23"/>
      <sheetName val="UDN_ลด_Cost23"/>
      <sheetName val="KKN_เพิ่ม_Revenue23"/>
      <sheetName val="KKN_ลด_Cost23"/>
      <sheetName val="NKM_เพิ่ม_revenue23"/>
      <sheetName val="NKM_ลด_Cost23"/>
      <sheetName val="ตารางสรุป_OCC_23"/>
      <sheetName val="_OCC_เทียบ_Exc-Inc23"/>
      <sheetName val="กราฟ_OCC_Exclude_Temp23"/>
      <sheetName val="กราฟ_OCC_Include_Temp23"/>
      <sheetName val="OCC_VS_BG,VS_LAST_MONTH23"/>
      <sheetName val="OCC_VS_LAST_YEAR23"/>
      <sheetName val="ต่อสัญญาได้สูงกว่า_BG23"/>
      <sheetName val="ET_(2)23"/>
      <sheetName val="Disc-Graph_For23"/>
      <sheetName val="Disc_-_Graph_(Actual)23"/>
      <sheetName val="Type_FS23"/>
      <sheetName val="Invoice_Drill23"/>
      <sheetName val="Journal_Drill23"/>
      <sheetName val="เงินกู้_MGC23"/>
      <sheetName val="Raw_Material23"/>
      <sheetName val="R302_223"/>
      <sheetName val="Check_Clearing21"/>
      <sheetName val="Base_Rental21"/>
      <sheetName val="Nominal_Accounts21"/>
      <sheetName val="เพิ่ม_One_Page20"/>
      <sheetName val="ตย__UBN_เพิ่ม_Revenue20"/>
      <sheetName val="UBN_ลด_Cost20"/>
      <sheetName val="UDN_เพิ่ม_Revenue20"/>
      <sheetName val="UDN_ลด_Cost20"/>
      <sheetName val="KKN_เพิ่ม_Revenue20"/>
      <sheetName val="KKN_ลด_Cost20"/>
      <sheetName val="NKM_เพิ่ม_revenue20"/>
      <sheetName val="NKM_ลด_Cost20"/>
      <sheetName val="ตารางสรุป_OCC_20"/>
      <sheetName val="_OCC_เทียบ_Exc-Inc20"/>
      <sheetName val="กราฟ_OCC_Exclude_Temp20"/>
      <sheetName val="กราฟ_OCC_Include_Temp20"/>
      <sheetName val="OCC_VS_BG,VS_LAST_MONTH20"/>
      <sheetName val="OCC_VS_LAST_YEAR20"/>
      <sheetName val="ต่อสัญญาได้สูงกว่า_BG20"/>
      <sheetName val="ET_(2)20"/>
      <sheetName val="Disc-Graph_For20"/>
      <sheetName val="Disc_-_Graph_(Actual)20"/>
      <sheetName val="Type_FS20"/>
      <sheetName val="Invoice_Drill24"/>
      <sheetName val="Journal_Drill24"/>
      <sheetName val="เงินกู้_MGC24"/>
      <sheetName val="Raw_Material24"/>
      <sheetName val="R302_224"/>
      <sheetName val="Check_Clearing22"/>
      <sheetName val="Base_Rental22"/>
      <sheetName val="Nominal_Accounts22"/>
      <sheetName val="เพิ่ม_One_Page21"/>
      <sheetName val="ตย__UBN_เพิ่ม_Revenue21"/>
      <sheetName val="UBN_ลด_Cost21"/>
      <sheetName val="UDN_เพิ่ม_Revenue21"/>
      <sheetName val="UDN_ลด_Cost21"/>
      <sheetName val="KKN_เพิ่ม_Revenue21"/>
      <sheetName val="KKN_ลด_Cost21"/>
      <sheetName val="NKM_เพิ่ม_revenue21"/>
      <sheetName val="NKM_ลด_Cost21"/>
      <sheetName val="ตารางสรุป_OCC_21"/>
      <sheetName val="_OCC_เทียบ_Exc-Inc21"/>
      <sheetName val="กราฟ_OCC_Exclude_Temp21"/>
      <sheetName val="กราฟ_OCC_Include_Temp21"/>
      <sheetName val="OCC_VS_BG,VS_LAST_MONTH21"/>
      <sheetName val="OCC_VS_LAST_YEAR21"/>
      <sheetName val="ต่อสัญญาได้สูงกว่า_BG21"/>
      <sheetName val="ET_(2)21"/>
      <sheetName val="Disc-Graph_For21"/>
      <sheetName val="Disc_-_Graph_(Actual)21"/>
      <sheetName val="Type_FS21"/>
      <sheetName val="Invoice_Drill25"/>
      <sheetName val="Journal_Drill25"/>
      <sheetName val="เงินกู้_MGC25"/>
      <sheetName val="Raw_Material25"/>
      <sheetName val="R302_225"/>
      <sheetName val="Check_Clearing23"/>
      <sheetName val="Base_Rental23"/>
      <sheetName val="Nominal_Accounts23"/>
      <sheetName val="เพิ่ม_One_Page22"/>
      <sheetName val="ตย__UBN_เพิ่ม_Revenue22"/>
      <sheetName val="UBN_ลด_Cost22"/>
      <sheetName val="UDN_เพิ่ม_Revenue22"/>
      <sheetName val="UDN_ลด_Cost22"/>
      <sheetName val="KKN_เพิ่ม_Revenue22"/>
      <sheetName val="KKN_ลด_Cost22"/>
      <sheetName val="NKM_เพิ่ม_revenue22"/>
      <sheetName val="NKM_ลด_Cost22"/>
      <sheetName val="ตารางสรุป_OCC_22"/>
      <sheetName val="_OCC_เทียบ_Exc-Inc22"/>
      <sheetName val="กราฟ_OCC_Exclude_Temp22"/>
      <sheetName val="กราฟ_OCC_Include_Temp22"/>
      <sheetName val="OCC_VS_BG,VS_LAST_MONTH22"/>
      <sheetName val="OCC_VS_LAST_YEAR22"/>
      <sheetName val="ต่อสัญญาได้สูงกว่า_BG22"/>
      <sheetName val="ET_(2)22"/>
      <sheetName val="Disc-Graph_For22"/>
      <sheetName val="Disc_-_Graph_(Actual)22"/>
      <sheetName val="Type_FS22"/>
      <sheetName val="Invoice_Drill34"/>
      <sheetName val="Journal_Drill34"/>
      <sheetName val="เงินกู้_MGC34"/>
      <sheetName val="Raw_Material34"/>
      <sheetName val="R302_234"/>
      <sheetName val="Check_Clearing32"/>
      <sheetName val="Base_Rental32"/>
      <sheetName val="Nominal_Accounts32"/>
      <sheetName val="เพิ่ม_One_Page31"/>
      <sheetName val="ตย__UBN_เพิ่ม_Revenue31"/>
      <sheetName val="UBN_ลด_Cost31"/>
      <sheetName val="UDN_เพิ่ม_Revenue31"/>
      <sheetName val="UDN_ลด_Cost31"/>
      <sheetName val="KKN_เพิ่ม_Revenue31"/>
      <sheetName val="KKN_ลด_Cost31"/>
      <sheetName val="NKM_เพิ่ม_revenue31"/>
      <sheetName val="NKM_ลด_Cost31"/>
      <sheetName val="ตารางสรุป_OCC_31"/>
      <sheetName val="_OCC_เทียบ_Exc-Inc31"/>
      <sheetName val="กราฟ_OCC_Exclude_Temp31"/>
      <sheetName val="กราฟ_OCC_Include_Temp31"/>
      <sheetName val="OCC_VS_BG,VS_LAST_MONTH31"/>
      <sheetName val="OCC_VS_LAST_YEAR31"/>
      <sheetName val="ต่อสัญญาได้สูงกว่า_BG31"/>
      <sheetName val="ET_(2)31"/>
      <sheetName val="Disc-Graph_For31"/>
      <sheetName val="Disc_-_Graph_(Actual)31"/>
      <sheetName val="Type_FS31"/>
      <sheetName val="Invoice_Drill28"/>
      <sheetName val="Journal_Drill28"/>
      <sheetName val="เงินกู้_MGC28"/>
      <sheetName val="Raw_Material28"/>
      <sheetName val="R302_228"/>
      <sheetName val="Check_Clearing26"/>
      <sheetName val="Base_Rental26"/>
      <sheetName val="Nominal_Accounts26"/>
      <sheetName val="เพิ่ม_One_Page25"/>
      <sheetName val="ตย__UBN_เพิ่ม_Revenue25"/>
      <sheetName val="UBN_ลด_Cost25"/>
      <sheetName val="UDN_เพิ่ม_Revenue25"/>
      <sheetName val="UDN_ลด_Cost25"/>
      <sheetName val="KKN_เพิ่ม_Revenue25"/>
      <sheetName val="KKN_ลด_Cost25"/>
      <sheetName val="NKM_เพิ่ม_revenue25"/>
      <sheetName val="NKM_ลด_Cost25"/>
      <sheetName val="ตารางสรุป_OCC_25"/>
      <sheetName val="_OCC_เทียบ_Exc-Inc25"/>
      <sheetName val="กราฟ_OCC_Exclude_Temp25"/>
      <sheetName val="กราฟ_OCC_Include_Temp25"/>
      <sheetName val="OCC_VS_BG,VS_LAST_MONTH25"/>
      <sheetName val="OCC_VS_LAST_YEAR25"/>
      <sheetName val="ต่อสัญญาได้สูงกว่า_BG25"/>
      <sheetName val="ET_(2)25"/>
      <sheetName val="Disc-Graph_For25"/>
      <sheetName val="Disc_-_Graph_(Actual)25"/>
      <sheetName val="Type_FS25"/>
      <sheetName val="Invoice_Drill27"/>
      <sheetName val="Journal_Drill27"/>
      <sheetName val="เงินกู้_MGC27"/>
      <sheetName val="Raw_Material27"/>
      <sheetName val="R302_227"/>
      <sheetName val="Check_Clearing25"/>
      <sheetName val="Base_Rental25"/>
      <sheetName val="Nominal_Accounts25"/>
      <sheetName val="เพิ่ม_One_Page24"/>
      <sheetName val="ตย__UBN_เพิ่ม_Revenue24"/>
      <sheetName val="UBN_ลด_Cost24"/>
      <sheetName val="UDN_เพิ่ม_Revenue24"/>
      <sheetName val="UDN_ลด_Cost24"/>
      <sheetName val="KKN_เพิ่ม_Revenue24"/>
      <sheetName val="KKN_ลด_Cost24"/>
      <sheetName val="NKM_เพิ่ม_revenue24"/>
      <sheetName val="NKM_ลด_Cost24"/>
      <sheetName val="ตารางสรุป_OCC_24"/>
      <sheetName val="_OCC_เทียบ_Exc-Inc24"/>
      <sheetName val="กราฟ_OCC_Exclude_Temp24"/>
      <sheetName val="กราฟ_OCC_Include_Temp24"/>
      <sheetName val="OCC_VS_BG,VS_LAST_MONTH24"/>
      <sheetName val="OCC_VS_LAST_YEAR24"/>
      <sheetName val="ต่อสัญญาได้สูงกว่า_BG24"/>
      <sheetName val="ET_(2)24"/>
      <sheetName val="Disc-Graph_For24"/>
      <sheetName val="Disc_-_Graph_(Actual)24"/>
      <sheetName val="Type_FS24"/>
      <sheetName val="Invoice_Drill30"/>
      <sheetName val="Journal_Drill30"/>
      <sheetName val="เงินกู้_MGC30"/>
      <sheetName val="Raw_Material30"/>
      <sheetName val="R302_230"/>
      <sheetName val="Check_Clearing28"/>
      <sheetName val="Base_Rental28"/>
      <sheetName val="Nominal_Accounts28"/>
      <sheetName val="เพิ่ม_One_Page27"/>
      <sheetName val="ตย__UBN_เพิ่ม_Revenue27"/>
      <sheetName val="UBN_ลด_Cost27"/>
      <sheetName val="UDN_เพิ่ม_Revenue27"/>
      <sheetName val="UDN_ลด_Cost27"/>
      <sheetName val="KKN_เพิ่ม_Revenue27"/>
      <sheetName val="KKN_ลด_Cost27"/>
      <sheetName val="NKM_เพิ่ม_revenue27"/>
      <sheetName val="NKM_ลด_Cost27"/>
      <sheetName val="ตารางสรุป_OCC_27"/>
      <sheetName val="_OCC_เทียบ_Exc-Inc27"/>
      <sheetName val="กราฟ_OCC_Exclude_Temp27"/>
      <sheetName val="กราฟ_OCC_Include_Temp27"/>
      <sheetName val="OCC_VS_BG,VS_LAST_MONTH27"/>
      <sheetName val="OCC_VS_LAST_YEAR27"/>
      <sheetName val="ต่อสัญญาได้สูงกว่า_BG27"/>
      <sheetName val="ET_(2)27"/>
      <sheetName val="Disc-Graph_For27"/>
      <sheetName val="Disc_-_Graph_(Actual)27"/>
      <sheetName val="Type_FS27"/>
      <sheetName val="Invoice_Drill29"/>
      <sheetName val="Journal_Drill29"/>
      <sheetName val="เงินกู้_MGC29"/>
      <sheetName val="Raw_Material29"/>
      <sheetName val="R302_229"/>
      <sheetName val="Check_Clearing27"/>
      <sheetName val="Base_Rental27"/>
      <sheetName val="Nominal_Accounts27"/>
      <sheetName val="เพิ่ม_One_Page26"/>
      <sheetName val="ตย__UBN_เพิ่ม_Revenue26"/>
      <sheetName val="UBN_ลด_Cost26"/>
      <sheetName val="UDN_เพิ่ม_Revenue26"/>
      <sheetName val="UDN_ลด_Cost26"/>
      <sheetName val="KKN_เพิ่ม_Revenue26"/>
      <sheetName val="KKN_ลด_Cost26"/>
      <sheetName val="NKM_เพิ่ม_revenue26"/>
      <sheetName val="NKM_ลด_Cost26"/>
      <sheetName val="ตารางสรุป_OCC_26"/>
      <sheetName val="_OCC_เทียบ_Exc-Inc26"/>
      <sheetName val="กราฟ_OCC_Exclude_Temp26"/>
      <sheetName val="กราฟ_OCC_Include_Temp26"/>
      <sheetName val="OCC_VS_BG,VS_LAST_MONTH26"/>
      <sheetName val="OCC_VS_LAST_YEAR26"/>
      <sheetName val="ต่อสัญญาได้สูงกว่า_BG26"/>
      <sheetName val="ET_(2)26"/>
      <sheetName val="Disc-Graph_For26"/>
      <sheetName val="Disc_-_Graph_(Actual)26"/>
      <sheetName val="Type_FS26"/>
      <sheetName val="Invoice_Drill33"/>
      <sheetName val="Journal_Drill33"/>
      <sheetName val="เงินกู้_MGC33"/>
      <sheetName val="Raw_Material33"/>
      <sheetName val="R302_233"/>
      <sheetName val="Check_Clearing31"/>
      <sheetName val="Base_Rental31"/>
      <sheetName val="Nominal_Accounts31"/>
      <sheetName val="เพิ่ม_One_Page30"/>
      <sheetName val="ตย__UBN_เพิ่ม_Revenue30"/>
      <sheetName val="UBN_ลด_Cost30"/>
      <sheetName val="UDN_เพิ่ม_Revenue30"/>
      <sheetName val="UDN_ลด_Cost30"/>
      <sheetName val="KKN_เพิ่ม_Revenue30"/>
      <sheetName val="KKN_ลด_Cost30"/>
      <sheetName val="NKM_เพิ่ม_revenue30"/>
      <sheetName val="NKM_ลด_Cost30"/>
      <sheetName val="ตารางสรุป_OCC_30"/>
      <sheetName val="_OCC_เทียบ_Exc-Inc30"/>
      <sheetName val="กราฟ_OCC_Exclude_Temp30"/>
      <sheetName val="กราฟ_OCC_Include_Temp30"/>
      <sheetName val="OCC_VS_BG,VS_LAST_MONTH30"/>
      <sheetName val="OCC_VS_LAST_YEAR30"/>
      <sheetName val="ต่อสัญญาได้สูงกว่า_BG30"/>
      <sheetName val="ET_(2)30"/>
      <sheetName val="Disc-Graph_For30"/>
      <sheetName val="Disc_-_Graph_(Actual)30"/>
      <sheetName val="Type_FS30"/>
      <sheetName val="Invoice_Drill31"/>
      <sheetName val="Journal_Drill31"/>
      <sheetName val="เงินกู้_MGC31"/>
      <sheetName val="Raw_Material31"/>
      <sheetName val="R302_231"/>
      <sheetName val="Check_Clearing29"/>
      <sheetName val="Base_Rental29"/>
      <sheetName val="Nominal_Accounts29"/>
      <sheetName val="เพิ่ม_One_Page28"/>
      <sheetName val="ตย__UBN_เพิ่ม_Revenue28"/>
      <sheetName val="UBN_ลด_Cost28"/>
      <sheetName val="UDN_เพิ่ม_Revenue28"/>
      <sheetName val="UDN_ลด_Cost28"/>
      <sheetName val="KKN_เพิ่ม_Revenue28"/>
      <sheetName val="KKN_ลด_Cost28"/>
      <sheetName val="NKM_เพิ่ม_revenue28"/>
      <sheetName val="NKM_ลด_Cost28"/>
      <sheetName val="ตารางสรุป_OCC_28"/>
      <sheetName val="_OCC_เทียบ_Exc-Inc28"/>
      <sheetName val="กราฟ_OCC_Exclude_Temp28"/>
      <sheetName val="กราฟ_OCC_Include_Temp28"/>
      <sheetName val="OCC_VS_BG,VS_LAST_MONTH28"/>
      <sheetName val="OCC_VS_LAST_YEAR28"/>
      <sheetName val="ต่อสัญญาได้สูงกว่า_BG28"/>
      <sheetName val="ET_(2)28"/>
      <sheetName val="Disc-Graph_For28"/>
      <sheetName val="Disc_-_Graph_(Actual)28"/>
      <sheetName val="Type_FS28"/>
      <sheetName val="Invoice_Drill32"/>
      <sheetName val="Journal_Drill32"/>
      <sheetName val="เงินกู้_MGC32"/>
      <sheetName val="Raw_Material32"/>
      <sheetName val="R302_232"/>
      <sheetName val="Check_Clearing30"/>
      <sheetName val="Base_Rental30"/>
      <sheetName val="Nominal_Accounts30"/>
      <sheetName val="เพิ่ม_One_Page29"/>
      <sheetName val="ตย__UBN_เพิ่ม_Revenue29"/>
      <sheetName val="UBN_ลด_Cost29"/>
      <sheetName val="UDN_เพิ่ม_Revenue29"/>
      <sheetName val="UDN_ลด_Cost29"/>
      <sheetName val="KKN_เพิ่ม_Revenue29"/>
      <sheetName val="KKN_ลด_Cost29"/>
      <sheetName val="NKM_เพิ่ม_revenue29"/>
      <sheetName val="NKM_ลด_Cost29"/>
      <sheetName val="ตารางสรุป_OCC_29"/>
      <sheetName val="_OCC_เทียบ_Exc-Inc29"/>
      <sheetName val="กราฟ_OCC_Exclude_Temp29"/>
      <sheetName val="กราฟ_OCC_Include_Temp29"/>
      <sheetName val="OCC_VS_BG,VS_LAST_MONTH29"/>
      <sheetName val="OCC_VS_LAST_YEAR29"/>
      <sheetName val="ต่อสัญญาได้สูงกว่า_BG29"/>
      <sheetName val="ET_(2)29"/>
      <sheetName val="Disc-Graph_For29"/>
      <sheetName val="Disc_-_Graph_(Actual)29"/>
      <sheetName val="Type_FS29"/>
      <sheetName val="Invoice_Drill35"/>
      <sheetName val="Journal_Drill35"/>
      <sheetName val="เงินกู้_MGC35"/>
      <sheetName val="Raw_Material35"/>
      <sheetName val="R302_235"/>
      <sheetName val="Check_Clearing33"/>
      <sheetName val="Base_Rental33"/>
      <sheetName val="Nominal_Accounts33"/>
      <sheetName val="เพิ่ม_One_Page32"/>
      <sheetName val="ตย__UBN_เพิ่ม_Revenue32"/>
      <sheetName val="UBN_ลด_Cost32"/>
      <sheetName val="UDN_เพิ่ม_Revenue32"/>
      <sheetName val="UDN_ลด_Cost32"/>
      <sheetName val="KKN_เพิ่ม_Revenue32"/>
      <sheetName val="KKN_ลด_Cost32"/>
      <sheetName val="NKM_เพิ่ม_revenue32"/>
      <sheetName val="NKM_ลด_Cost32"/>
      <sheetName val="ตารางสรุป_OCC_32"/>
      <sheetName val="_OCC_เทียบ_Exc-Inc32"/>
      <sheetName val="กราฟ_OCC_Exclude_Temp32"/>
      <sheetName val="กราฟ_OCC_Include_Temp32"/>
      <sheetName val="OCC_VS_BG,VS_LAST_MONTH32"/>
      <sheetName val="OCC_VS_LAST_YEAR32"/>
      <sheetName val="ต่อสัญญาได้สูงกว่า_BG32"/>
      <sheetName val="ET_(2)32"/>
      <sheetName val="Disc-Graph_For32"/>
      <sheetName val="Disc_-_Graph_(Actual)32"/>
      <sheetName val="Type_FS32"/>
      <sheetName val="Invoice_Drill36"/>
      <sheetName val="Journal_Drill36"/>
      <sheetName val="เงินกู้_MGC36"/>
      <sheetName val="Raw_Material36"/>
      <sheetName val="R302_236"/>
      <sheetName val="Check_Clearing34"/>
      <sheetName val="Base_Rental34"/>
      <sheetName val="Nominal_Accounts34"/>
      <sheetName val="เพิ่ม_One_Page33"/>
      <sheetName val="ตย__UBN_เพิ่ม_Revenue33"/>
      <sheetName val="UBN_ลด_Cost33"/>
      <sheetName val="UDN_เพิ่ม_Revenue33"/>
      <sheetName val="UDN_ลด_Cost33"/>
      <sheetName val="KKN_เพิ่ม_Revenue33"/>
      <sheetName val="KKN_ลด_Cost33"/>
      <sheetName val="NKM_เพิ่ม_revenue33"/>
      <sheetName val="NKM_ลด_Cost33"/>
      <sheetName val="ตารางสรุป_OCC_33"/>
      <sheetName val="_OCC_เทียบ_Exc-Inc33"/>
      <sheetName val="กราฟ_OCC_Exclude_Temp33"/>
      <sheetName val="กราฟ_OCC_Include_Temp33"/>
      <sheetName val="OCC_VS_BG,VS_LAST_MONTH33"/>
      <sheetName val="OCC_VS_LAST_YEAR33"/>
      <sheetName val="ต่อสัญญาได้สูงกว่า_BG33"/>
      <sheetName val="ET_(2)33"/>
      <sheetName val="Disc-Graph_For33"/>
      <sheetName val="Disc_-_Graph_(Actual)33"/>
      <sheetName val="Type_FS33"/>
      <sheetName val="Invoice_Drill37"/>
      <sheetName val="Journal_Drill37"/>
      <sheetName val="เงินกู้_MGC37"/>
      <sheetName val="Raw_Material37"/>
      <sheetName val="R302_237"/>
      <sheetName val="Check_Clearing35"/>
      <sheetName val="Base_Rental35"/>
      <sheetName val="Nominal_Accounts35"/>
      <sheetName val="เพิ่ม_One_Page34"/>
      <sheetName val="ตย__UBN_เพิ่ม_Revenue34"/>
      <sheetName val="UBN_ลด_Cost34"/>
      <sheetName val="UDN_เพิ่ม_Revenue34"/>
      <sheetName val="UDN_ลด_Cost34"/>
      <sheetName val="KKN_เพิ่ม_Revenue34"/>
      <sheetName val="KKN_ลด_Cost34"/>
      <sheetName val="NKM_เพิ่ม_revenue34"/>
      <sheetName val="NKM_ลด_Cost34"/>
      <sheetName val="ตารางสรุป_OCC_34"/>
      <sheetName val="_OCC_เทียบ_Exc-Inc34"/>
      <sheetName val="กราฟ_OCC_Exclude_Temp34"/>
      <sheetName val="กราฟ_OCC_Include_Temp34"/>
      <sheetName val="OCC_VS_BG,VS_LAST_MONTH34"/>
      <sheetName val="OCC_VS_LAST_YEAR34"/>
      <sheetName val="ต่อสัญญาได้สูงกว่า_BG34"/>
      <sheetName val="ET_(2)34"/>
      <sheetName val="Disc-Graph_For34"/>
      <sheetName val="Disc_-_Graph_(Actual)34"/>
      <sheetName val="Type_FS34"/>
      <sheetName val="Invoice_Drill38"/>
      <sheetName val="Journal_Drill38"/>
      <sheetName val="เงินกู้_MGC38"/>
      <sheetName val="Raw_Material38"/>
      <sheetName val="R302_238"/>
      <sheetName val="Check_Clearing36"/>
      <sheetName val="Base_Rental36"/>
      <sheetName val="Nominal_Accounts36"/>
      <sheetName val="เพิ่ม_One_Page35"/>
      <sheetName val="ตย__UBN_เพิ่ม_Revenue35"/>
      <sheetName val="UBN_ลด_Cost35"/>
      <sheetName val="UDN_เพิ่ม_Revenue35"/>
      <sheetName val="UDN_ลด_Cost35"/>
      <sheetName val="KKN_เพิ่ม_Revenue35"/>
      <sheetName val="KKN_ลด_Cost35"/>
      <sheetName val="NKM_เพิ่ม_revenue35"/>
      <sheetName val="NKM_ลด_Cost35"/>
      <sheetName val="ตารางสรุป_OCC_35"/>
      <sheetName val="_OCC_เทียบ_Exc-Inc35"/>
      <sheetName val="กราฟ_OCC_Exclude_Temp35"/>
      <sheetName val="กราฟ_OCC_Include_Temp35"/>
      <sheetName val="OCC_VS_BG,VS_LAST_MONTH35"/>
      <sheetName val="OCC_VS_LAST_YEAR35"/>
      <sheetName val="ต่อสัญญาได้สูงกว่า_BG35"/>
      <sheetName val="ET_(2)35"/>
      <sheetName val="Disc-Graph_For35"/>
      <sheetName val="Disc_-_Graph_(Actual)35"/>
      <sheetName val="Type_FS35"/>
      <sheetName val="Invoice_Drill39"/>
      <sheetName val="Journal_Drill39"/>
      <sheetName val="เงินกู้_MGC39"/>
      <sheetName val="Raw_Material39"/>
      <sheetName val="R302_239"/>
      <sheetName val="Check_Clearing37"/>
      <sheetName val="Base_Rental37"/>
      <sheetName val="Nominal_Accounts37"/>
      <sheetName val="เพิ่ม_One_Page36"/>
      <sheetName val="ตย__UBN_เพิ่ม_Revenue36"/>
      <sheetName val="UBN_ลด_Cost36"/>
      <sheetName val="UDN_เพิ่ม_Revenue36"/>
      <sheetName val="UDN_ลด_Cost36"/>
      <sheetName val="KKN_เพิ่ม_Revenue36"/>
      <sheetName val="KKN_ลด_Cost36"/>
      <sheetName val="NKM_เพิ่ม_revenue36"/>
      <sheetName val="NKM_ลด_Cost36"/>
      <sheetName val="ตารางสรุป_OCC_36"/>
      <sheetName val="_OCC_เทียบ_Exc-Inc36"/>
      <sheetName val="กราฟ_OCC_Exclude_Temp36"/>
      <sheetName val="กราฟ_OCC_Include_Temp36"/>
      <sheetName val="OCC_VS_BG,VS_LAST_MONTH36"/>
      <sheetName val="OCC_VS_LAST_YEAR36"/>
      <sheetName val="ต่อสัญญาได้สูงกว่า_BG36"/>
      <sheetName val="ET_(2)36"/>
      <sheetName val="Disc-Graph_For36"/>
      <sheetName val="Disc_-_Graph_(Actual)36"/>
      <sheetName val="Type_FS36"/>
      <sheetName val="Invoice_Drill40"/>
      <sheetName val="Journal_Drill40"/>
      <sheetName val="เงินกู้_MGC40"/>
      <sheetName val="Raw_Material40"/>
      <sheetName val="R302_240"/>
      <sheetName val="Check_Clearing38"/>
      <sheetName val="Nominal_Accounts38"/>
      <sheetName val="Base_Rental38"/>
      <sheetName val="เพิ่ม_One_Page37"/>
      <sheetName val="ตย__UBN_เพิ่ม_Revenue37"/>
      <sheetName val="UBN_ลด_Cost37"/>
      <sheetName val="UDN_เพิ่ม_Revenue37"/>
      <sheetName val="UDN_ลด_Cost37"/>
      <sheetName val="KKN_เพิ่ม_Revenue37"/>
      <sheetName val="KKN_ลด_Cost37"/>
      <sheetName val="NKM_เพิ่ม_revenue37"/>
      <sheetName val="NKM_ลด_Cost37"/>
      <sheetName val="ตารางสรุป_OCC_37"/>
      <sheetName val="_OCC_เทียบ_Exc-Inc37"/>
      <sheetName val="กราฟ_OCC_Exclude_Temp37"/>
      <sheetName val="กราฟ_OCC_Include_Temp37"/>
      <sheetName val="OCC_VS_BG,VS_LAST_MONTH37"/>
      <sheetName val="OCC_VS_LAST_YEAR37"/>
      <sheetName val="ต่อสัญญาได้สูงกว่า_BG37"/>
      <sheetName val="ET_(2)37"/>
      <sheetName val="Disc-Graph_For37"/>
      <sheetName val="Disc_-_Graph_(Actual)37"/>
      <sheetName val="Type_FS37"/>
      <sheetName val="Invoice_Drill44"/>
      <sheetName val="Journal_Drill44"/>
      <sheetName val="เงินกู้_MGC44"/>
      <sheetName val="Raw_Material44"/>
      <sheetName val="R302_244"/>
      <sheetName val="Check_Clearing42"/>
      <sheetName val="Nominal_Accounts42"/>
      <sheetName val="Base_Rental42"/>
      <sheetName val="เพิ่ม_One_Page41"/>
      <sheetName val="ตย__UBN_เพิ่ม_Revenue41"/>
      <sheetName val="UBN_ลด_Cost41"/>
      <sheetName val="UDN_เพิ่ม_Revenue41"/>
      <sheetName val="UDN_ลด_Cost41"/>
      <sheetName val="KKN_เพิ่ม_Revenue41"/>
      <sheetName val="KKN_ลด_Cost41"/>
      <sheetName val="NKM_เพิ่ม_revenue41"/>
      <sheetName val="NKM_ลด_Cost41"/>
      <sheetName val="ตารางสรุป_OCC_41"/>
      <sheetName val="_OCC_เทียบ_Exc-Inc41"/>
      <sheetName val="กราฟ_OCC_Exclude_Temp41"/>
      <sheetName val="กราฟ_OCC_Include_Temp41"/>
      <sheetName val="OCC_VS_BG,VS_LAST_MONTH41"/>
      <sheetName val="OCC_VS_LAST_YEAR41"/>
      <sheetName val="ต่อสัญญาได้สูงกว่า_BG41"/>
      <sheetName val="ET_(2)41"/>
      <sheetName val="Disc-Graph_For41"/>
      <sheetName val="Disc_-_Graph_(Actual)41"/>
      <sheetName val="Type_FS41"/>
      <sheetName val="Invoice_Drill41"/>
      <sheetName val="Journal_Drill41"/>
      <sheetName val="เงินกู้_MGC41"/>
      <sheetName val="Raw_Material41"/>
      <sheetName val="R302_241"/>
      <sheetName val="Check_Clearing39"/>
      <sheetName val="Nominal_Accounts39"/>
      <sheetName val="Base_Rental39"/>
      <sheetName val="เพิ่ม_One_Page38"/>
      <sheetName val="ตย__UBN_เพิ่ม_Revenue38"/>
      <sheetName val="UBN_ลด_Cost38"/>
      <sheetName val="UDN_เพิ่ม_Revenue38"/>
      <sheetName val="UDN_ลด_Cost38"/>
      <sheetName val="KKN_เพิ่ม_Revenue38"/>
      <sheetName val="KKN_ลด_Cost38"/>
      <sheetName val="NKM_เพิ่ม_revenue38"/>
      <sheetName val="NKM_ลด_Cost38"/>
      <sheetName val="ตารางสรุป_OCC_38"/>
      <sheetName val="_OCC_เทียบ_Exc-Inc38"/>
      <sheetName val="กราฟ_OCC_Exclude_Temp38"/>
      <sheetName val="กราฟ_OCC_Include_Temp38"/>
      <sheetName val="OCC_VS_BG,VS_LAST_MONTH38"/>
      <sheetName val="OCC_VS_LAST_YEAR38"/>
      <sheetName val="ต่อสัญญาได้สูงกว่า_BG38"/>
      <sheetName val="ET_(2)38"/>
      <sheetName val="Disc-Graph_For38"/>
      <sheetName val="Disc_-_Graph_(Actual)38"/>
      <sheetName val="Type_FS38"/>
      <sheetName val="Invoice_Drill42"/>
      <sheetName val="Journal_Drill42"/>
      <sheetName val="เงินกู้_MGC42"/>
      <sheetName val="Raw_Material42"/>
      <sheetName val="R302_242"/>
      <sheetName val="Check_Clearing40"/>
      <sheetName val="Nominal_Accounts40"/>
      <sheetName val="Base_Rental40"/>
      <sheetName val="เพิ่ม_One_Page39"/>
      <sheetName val="ตย__UBN_เพิ่ม_Revenue39"/>
      <sheetName val="UBN_ลด_Cost39"/>
      <sheetName val="UDN_เพิ่ม_Revenue39"/>
      <sheetName val="UDN_ลด_Cost39"/>
      <sheetName val="KKN_เพิ่ม_Revenue39"/>
      <sheetName val="KKN_ลด_Cost39"/>
      <sheetName val="NKM_เพิ่ม_revenue39"/>
      <sheetName val="NKM_ลด_Cost39"/>
      <sheetName val="ตารางสรุป_OCC_39"/>
      <sheetName val="_OCC_เทียบ_Exc-Inc39"/>
      <sheetName val="กราฟ_OCC_Exclude_Temp39"/>
      <sheetName val="กราฟ_OCC_Include_Temp39"/>
      <sheetName val="OCC_VS_BG,VS_LAST_MONTH39"/>
      <sheetName val="OCC_VS_LAST_YEAR39"/>
      <sheetName val="ต่อสัญญาได้สูงกว่า_BG39"/>
      <sheetName val="ET_(2)39"/>
      <sheetName val="Disc-Graph_For39"/>
      <sheetName val="Disc_-_Graph_(Actual)39"/>
      <sheetName val="Type_FS39"/>
      <sheetName val="Invoice_Drill43"/>
      <sheetName val="Journal_Drill43"/>
      <sheetName val="เงินกู้_MGC43"/>
      <sheetName val="Raw_Material43"/>
      <sheetName val="R302_243"/>
      <sheetName val="Check_Clearing41"/>
      <sheetName val="Nominal_Accounts41"/>
      <sheetName val="Base_Rental41"/>
      <sheetName val="เพิ่ม_One_Page40"/>
      <sheetName val="ตย__UBN_เพิ่ม_Revenue40"/>
      <sheetName val="UBN_ลด_Cost40"/>
      <sheetName val="UDN_เพิ่ม_Revenue40"/>
      <sheetName val="UDN_ลด_Cost40"/>
      <sheetName val="KKN_เพิ่ม_Revenue40"/>
      <sheetName val="KKN_ลด_Cost40"/>
      <sheetName val="NKM_เพิ่ม_revenue40"/>
      <sheetName val="NKM_ลด_Cost40"/>
      <sheetName val="ตารางสรุป_OCC_40"/>
      <sheetName val="_OCC_เทียบ_Exc-Inc40"/>
      <sheetName val="กราฟ_OCC_Exclude_Temp40"/>
      <sheetName val="กราฟ_OCC_Include_Temp40"/>
      <sheetName val="OCC_VS_BG,VS_LAST_MONTH40"/>
      <sheetName val="OCC_VS_LAST_YEAR40"/>
      <sheetName val="ต่อสัญญาได้สูงกว่า_BG40"/>
      <sheetName val="ET_(2)40"/>
      <sheetName val="Disc-Graph_For40"/>
      <sheetName val="Disc_-_Graph_(Actual)40"/>
      <sheetName val="Type_FS40"/>
      <sheetName val="Invoice_Drill45"/>
      <sheetName val="Journal_Drill45"/>
      <sheetName val="เงินกู้_MGC45"/>
      <sheetName val="Raw_Material45"/>
      <sheetName val="R302_245"/>
      <sheetName val="Check_Clearing43"/>
      <sheetName val="Nominal_Accounts43"/>
      <sheetName val="Base_Rental43"/>
      <sheetName val="เพิ่ม_One_Page42"/>
      <sheetName val="ตย__UBN_เพิ่ม_Revenue42"/>
      <sheetName val="UBN_ลด_Cost42"/>
      <sheetName val="UDN_เพิ่ม_Revenue42"/>
      <sheetName val="UDN_ลด_Cost42"/>
      <sheetName val="KKN_เพิ่ม_Revenue42"/>
      <sheetName val="KKN_ลด_Cost42"/>
      <sheetName val="NKM_เพิ่ม_revenue42"/>
      <sheetName val="NKM_ลด_Cost42"/>
      <sheetName val="ตารางสรุป_OCC_42"/>
      <sheetName val="_OCC_เทียบ_Exc-Inc42"/>
      <sheetName val="กราฟ_OCC_Exclude_Temp42"/>
      <sheetName val="กราฟ_OCC_Include_Temp42"/>
      <sheetName val="OCC_VS_BG,VS_LAST_MONTH42"/>
      <sheetName val="OCC_VS_LAST_YEAR42"/>
      <sheetName val="ต่อสัญญาได้สูงกว่า_BG42"/>
      <sheetName val="ET_(2)42"/>
      <sheetName val="Disc-Graph_For42"/>
      <sheetName val="Disc_-_Graph_(Actual)42"/>
      <sheetName val="Type_FS42"/>
      <sheetName val="Invoice_Drill46"/>
      <sheetName val="Journal_Drill46"/>
      <sheetName val="เงินกู้_MGC46"/>
      <sheetName val="Raw_Material46"/>
      <sheetName val="R302_246"/>
      <sheetName val="Check_Clearing44"/>
      <sheetName val="Nominal_Accounts44"/>
      <sheetName val="Base_Rental44"/>
      <sheetName val="เพิ่ม_One_Page43"/>
      <sheetName val="ตย__UBN_เพิ่ม_Revenue43"/>
      <sheetName val="UBN_ลด_Cost43"/>
      <sheetName val="UDN_เพิ่ม_Revenue43"/>
      <sheetName val="UDN_ลด_Cost43"/>
      <sheetName val="KKN_เพิ่ม_Revenue43"/>
      <sheetName val="KKN_ลด_Cost43"/>
      <sheetName val="NKM_เพิ่ม_revenue43"/>
      <sheetName val="NKM_ลด_Cost43"/>
      <sheetName val="ตารางสรุป_OCC_43"/>
      <sheetName val="_OCC_เทียบ_Exc-Inc43"/>
      <sheetName val="กราฟ_OCC_Exclude_Temp43"/>
      <sheetName val="กราฟ_OCC_Include_Temp43"/>
      <sheetName val="OCC_VS_BG,VS_LAST_MONTH43"/>
      <sheetName val="OCC_VS_LAST_YEAR43"/>
      <sheetName val="ต่อสัญญาได้สูงกว่า_BG43"/>
      <sheetName val="ET_(2)43"/>
      <sheetName val="Disc-Graph_For43"/>
      <sheetName val="Disc_-_Graph_(Actual)43"/>
      <sheetName val="Type_FS43"/>
      <sheetName val="Invoice_Drill47"/>
      <sheetName val="Journal_Drill47"/>
      <sheetName val="เงินกู้_MGC47"/>
      <sheetName val="Raw_Material47"/>
      <sheetName val="R302_247"/>
      <sheetName val="Check_Clearing45"/>
      <sheetName val="Nominal_Accounts45"/>
      <sheetName val="Base_Rental45"/>
      <sheetName val="เพิ่ม_One_Page44"/>
      <sheetName val="ตย__UBN_เพิ่ม_Revenue44"/>
      <sheetName val="UBN_ลด_Cost44"/>
      <sheetName val="UDN_เพิ่ม_Revenue44"/>
      <sheetName val="UDN_ลด_Cost44"/>
      <sheetName val="KKN_เพิ่ม_Revenue44"/>
      <sheetName val="KKN_ลด_Cost44"/>
      <sheetName val="NKM_เพิ่ม_revenue44"/>
      <sheetName val="NKM_ลด_Cost44"/>
      <sheetName val="ตารางสรุป_OCC_44"/>
      <sheetName val="_OCC_เทียบ_Exc-Inc44"/>
      <sheetName val="กราฟ_OCC_Exclude_Temp44"/>
      <sheetName val="กราฟ_OCC_Include_Temp44"/>
      <sheetName val="OCC_VS_BG,VS_LAST_MONTH44"/>
      <sheetName val="OCC_VS_LAST_YEAR44"/>
      <sheetName val="ต่อสัญญาได้สูงกว่า_BG44"/>
      <sheetName val="ET_(2)44"/>
      <sheetName val="Disc-Graph_For44"/>
      <sheetName val="Disc_-_Graph_(Actual)44"/>
      <sheetName val="Type_FS44"/>
      <sheetName val="Invoice_Drill48"/>
      <sheetName val="Journal_Drill48"/>
      <sheetName val="เงินกู้_MGC48"/>
      <sheetName val="Raw_Material48"/>
      <sheetName val="R302_248"/>
      <sheetName val="Check_Clearing46"/>
      <sheetName val="Nominal_Accounts46"/>
      <sheetName val="Base_Rental46"/>
      <sheetName val="เพิ่ม_One_Page45"/>
      <sheetName val="ตย__UBN_เพิ่ม_Revenue45"/>
      <sheetName val="UBN_ลด_Cost45"/>
      <sheetName val="UDN_เพิ่ม_Revenue45"/>
      <sheetName val="UDN_ลด_Cost45"/>
      <sheetName val="KKN_เพิ่ม_Revenue45"/>
      <sheetName val="KKN_ลด_Cost45"/>
      <sheetName val="NKM_เพิ่ม_revenue45"/>
      <sheetName val="NKM_ลด_Cost45"/>
      <sheetName val="ตารางสรุป_OCC_45"/>
      <sheetName val="_OCC_เทียบ_Exc-Inc45"/>
      <sheetName val="กราฟ_OCC_Exclude_Temp45"/>
      <sheetName val="กราฟ_OCC_Include_Temp45"/>
      <sheetName val="OCC_VS_BG,VS_LAST_MONTH45"/>
      <sheetName val="OCC_VS_LAST_YEAR45"/>
      <sheetName val="ต่อสัญญาได้สูงกว่า_BG45"/>
      <sheetName val="ET_(2)45"/>
      <sheetName val="Disc-Graph_For45"/>
      <sheetName val="Disc_-_Graph_(Actual)45"/>
      <sheetName val="Type_FS45"/>
      <sheetName val="Invoice_Drill49"/>
      <sheetName val="Journal_Drill49"/>
      <sheetName val="เงินกู้_MGC49"/>
      <sheetName val="Raw_Material49"/>
      <sheetName val="R302_249"/>
      <sheetName val="Check_Clearing47"/>
      <sheetName val="Base_Rental47"/>
      <sheetName val="Nominal_Accounts47"/>
      <sheetName val="เพิ่ม_One_Page46"/>
      <sheetName val="ตย__UBN_เพิ่ม_Revenue46"/>
      <sheetName val="UBN_ลด_Cost46"/>
      <sheetName val="UDN_เพิ่ม_Revenue46"/>
      <sheetName val="UDN_ลด_Cost46"/>
      <sheetName val="KKN_เพิ่ม_Revenue46"/>
      <sheetName val="KKN_ลด_Cost46"/>
      <sheetName val="NKM_เพิ่ม_revenue46"/>
      <sheetName val="NKM_ลด_Cost46"/>
      <sheetName val="ตารางสรุป_OCC_46"/>
      <sheetName val="_OCC_เทียบ_Exc-Inc46"/>
      <sheetName val="กราฟ_OCC_Exclude_Temp46"/>
      <sheetName val="กราฟ_OCC_Include_Temp46"/>
      <sheetName val="OCC_VS_BG,VS_LAST_MONTH46"/>
      <sheetName val="OCC_VS_LAST_YEAR46"/>
      <sheetName val="ต่อสัญญาได้สูงกว่า_BG46"/>
      <sheetName val="ET_(2)46"/>
      <sheetName val="Disc-Graph_For46"/>
      <sheetName val="Disc_-_Graph_(Actual)46"/>
      <sheetName val="Type_FS46"/>
      <sheetName val="Invoice_Drill50"/>
      <sheetName val="Journal_Drill50"/>
      <sheetName val="เงินกู้_MGC50"/>
      <sheetName val="Raw_Material50"/>
      <sheetName val="R302_250"/>
      <sheetName val="Check_Clearing48"/>
      <sheetName val="Base_Rental48"/>
      <sheetName val="Nominal_Accounts48"/>
      <sheetName val="เพิ่ม_One_Page47"/>
      <sheetName val="ตย__UBN_เพิ่ม_Revenue47"/>
      <sheetName val="UBN_ลด_Cost47"/>
      <sheetName val="UDN_เพิ่ม_Revenue47"/>
      <sheetName val="UDN_ลด_Cost47"/>
      <sheetName val="KKN_เพิ่ม_Revenue47"/>
      <sheetName val="KKN_ลด_Cost47"/>
      <sheetName val="NKM_เพิ่ม_revenue47"/>
      <sheetName val="NKM_ลด_Cost47"/>
      <sheetName val="ตารางสรุป_OCC_47"/>
      <sheetName val="_OCC_เทียบ_Exc-Inc47"/>
      <sheetName val="กราฟ_OCC_Exclude_Temp47"/>
      <sheetName val="กราฟ_OCC_Include_Temp47"/>
      <sheetName val="OCC_VS_BG,VS_LAST_MONTH47"/>
      <sheetName val="OCC_VS_LAST_YEAR47"/>
      <sheetName val="ต่อสัญญาได้สูงกว่า_BG47"/>
      <sheetName val="ET_(2)47"/>
      <sheetName val="Disc-Graph_For47"/>
      <sheetName val="Disc_-_Graph_(Actual)47"/>
      <sheetName val="Type_FS47"/>
      <sheetName val="Invoice_Drill51"/>
      <sheetName val="Journal_Drill51"/>
      <sheetName val="เงินกู้_MGC51"/>
      <sheetName val="Raw_Material51"/>
      <sheetName val="R302_251"/>
      <sheetName val="Check_Clearing49"/>
      <sheetName val="Base_Rental49"/>
      <sheetName val="Nominal_Accounts49"/>
      <sheetName val="เพิ่ม_One_Page48"/>
      <sheetName val="ตย__UBN_เพิ่ม_Revenue48"/>
      <sheetName val="UBN_ลด_Cost48"/>
      <sheetName val="UDN_เพิ่ม_Revenue48"/>
      <sheetName val="UDN_ลด_Cost48"/>
      <sheetName val="KKN_เพิ่ม_Revenue48"/>
      <sheetName val="KKN_ลด_Cost48"/>
      <sheetName val="NKM_เพิ่ม_revenue48"/>
      <sheetName val="NKM_ลด_Cost48"/>
      <sheetName val="ตารางสรุป_OCC_48"/>
      <sheetName val="_OCC_เทียบ_Exc-Inc48"/>
      <sheetName val="กราฟ_OCC_Exclude_Temp48"/>
      <sheetName val="กราฟ_OCC_Include_Temp48"/>
      <sheetName val="OCC_VS_BG,VS_LAST_MONTH48"/>
      <sheetName val="OCC_VS_LAST_YEAR48"/>
      <sheetName val="ต่อสัญญาได้สูงกว่า_BG48"/>
      <sheetName val="ET_(2)48"/>
      <sheetName val="Disc-Graph_For48"/>
      <sheetName val="Disc_-_Graph_(Actual)48"/>
      <sheetName val="Type_FS48"/>
      <sheetName val="Invoice_Drill54"/>
      <sheetName val="Journal_Drill54"/>
      <sheetName val="เงินกู้_MGC54"/>
      <sheetName val="Raw_Material54"/>
      <sheetName val="R302_254"/>
      <sheetName val="Check_Clearing52"/>
      <sheetName val="Base_Rental52"/>
      <sheetName val="Nominal_Accounts52"/>
      <sheetName val="เพิ่ม_One_Page51"/>
      <sheetName val="ตย__UBN_เพิ่ม_Revenue51"/>
      <sheetName val="UBN_ลด_Cost51"/>
      <sheetName val="UDN_เพิ่ม_Revenue51"/>
      <sheetName val="UDN_ลด_Cost51"/>
      <sheetName val="KKN_เพิ่ม_Revenue51"/>
      <sheetName val="KKN_ลด_Cost51"/>
      <sheetName val="NKM_เพิ่ม_revenue51"/>
      <sheetName val="NKM_ลด_Cost51"/>
      <sheetName val="ตารางสรุป_OCC_51"/>
      <sheetName val="_OCC_เทียบ_Exc-Inc51"/>
      <sheetName val="กราฟ_OCC_Exclude_Temp51"/>
      <sheetName val="กราฟ_OCC_Include_Temp51"/>
      <sheetName val="OCC_VS_BG,VS_LAST_MONTH51"/>
      <sheetName val="OCC_VS_LAST_YEAR51"/>
      <sheetName val="ต่อสัญญาได้สูงกว่า_BG51"/>
      <sheetName val="ET_(2)51"/>
      <sheetName val="Disc-Graph_For51"/>
      <sheetName val="Disc_-_Graph_(Actual)51"/>
      <sheetName val="Type_FS51"/>
      <sheetName val="Invoice_Drill52"/>
      <sheetName val="Journal_Drill52"/>
      <sheetName val="เงินกู้_MGC52"/>
      <sheetName val="Raw_Material52"/>
      <sheetName val="R302_252"/>
      <sheetName val="Check_Clearing50"/>
      <sheetName val="Base_Rental50"/>
      <sheetName val="Nominal_Accounts50"/>
      <sheetName val="เพิ่ม_One_Page49"/>
      <sheetName val="ตย__UBN_เพิ่ม_Revenue49"/>
      <sheetName val="UBN_ลด_Cost49"/>
      <sheetName val="UDN_เพิ่ม_Revenue49"/>
      <sheetName val="UDN_ลด_Cost49"/>
      <sheetName val="KKN_เพิ่ม_Revenue49"/>
      <sheetName val="KKN_ลด_Cost49"/>
      <sheetName val="NKM_เพิ่ม_revenue49"/>
      <sheetName val="NKM_ลด_Cost49"/>
      <sheetName val="ตารางสรุป_OCC_49"/>
      <sheetName val="_OCC_เทียบ_Exc-Inc49"/>
      <sheetName val="กราฟ_OCC_Exclude_Temp49"/>
      <sheetName val="กราฟ_OCC_Include_Temp49"/>
      <sheetName val="OCC_VS_BG,VS_LAST_MONTH49"/>
      <sheetName val="OCC_VS_LAST_YEAR49"/>
      <sheetName val="ต่อสัญญาได้สูงกว่า_BG49"/>
      <sheetName val="ET_(2)49"/>
      <sheetName val="Disc-Graph_For49"/>
      <sheetName val="Disc_-_Graph_(Actual)49"/>
      <sheetName val="Type_FS49"/>
      <sheetName val="Invoice_Drill53"/>
      <sheetName val="Journal_Drill53"/>
      <sheetName val="เงินกู้_MGC53"/>
      <sheetName val="Raw_Material53"/>
      <sheetName val="R302_253"/>
      <sheetName val="Check_Clearing51"/>
      <sheetName val="Base_Rental51"/>
      <sheetName val="Nominal_Accounts51"/>
      <sheetName val="เพิ่ม_One_Page50"/>
      <sheetName val="ตย__UBN_เพิ่ม_Revenue50"/>
      <sheetName val="UBN_ลด_Cost50"/>
      <sheetName val="UDN_เพิ่ม_Revenue50"/>
      <sheetName val="UDN_ลด_Cost50"/>
      <sheetName val="KKN_เพิ่ม_Revenue50"/>
      <sheetName val="KKN_ลด_Cost50"/>
      <sheetName val="NKM_เพิ่ม_revenue50"/>
      <sheetName val="NKM_ลด_Cost50"/>
      <sheetName val="ตารางสรุป_OCC_50"/>
      <sheetName val="_OCC_เทียบ_Exc-Inc50"/>
      <sheetName val="กราฟ_OCC_Exclude_Temp50"/>
      <sheetName val="กราฟ_OCC_Include_Temp50"/>
      <sheetName val="OCC_VS_BG,VS_LAST_MONTH50"/>
      <sheetName val="OCC_VS_LAST_YEAR50"/>
      <sheetName val="ต่อสัญญาได้สูงกว่า_BG50"/>
      <sheetName val="ET_(2)50"/>
      <sheetName val="Disc-Graph_For50"/>
      <sheetName val="Disc_-_Graph_(Actual)50"/>
      <sheetName val="Type_FS50"/>
      <sheetName val="Invoice_Drill55"/>
      <sheetName val="Journal_Drill55"/>
      <sheetName val="เงินกู้_MGC55"/>
      <sheetName val="Raw_Material55"/>
      <sheetName val="R302_255"/>
      <sheetName val="Check_Clearing53"/>
      <sheetName val="Base_Rental53"/>
      <sheetName val="Nominal_Accounts53"/>
      <sheetName val="เพิ่ม_One_Page52"/>
      <sheetName val="ตย__UBN_เพิ่ม_Revenue52"/>
      <sheetName val="UBN_ลด_Cost52"/>
      <sheetName val="UDN_เพิ่ม_Revenue52"/>
      <sheetName val="UDN_ลด_Cost52"/>
      <sheetName val="KKN_เพิ่ม_Revenue52"/>
      <sheetName val="KKN_ลด_Cost52"/>
      <sheetName val="NKM_เพิ่ม_revenue52"/>
      <sheetName val="NKM_ลด_Cost52"/>
      <sheetName val="ตารางสรุป_OCC_52"/>
      <sheetName val="_OCC_เทียบ_Exc-Inc52"/>
      <sheetName val="กราฟ_OCC_Exclude_Temp52"/>
      <sheetName val="กราฟ_OCC_Include_Temp52"/>
      <sheetName val="OCC_VS_BG,VS_LAST_MONTH52"/>
      <sheetName val="OCC_VS_LAST_YEAR52"/>
      <sheetName val="ต่อสัญญาได้สูงกว่า_BG52"/>
      <sheetName val="ET_(2)52"/>
      <sheetName val="Disc-Graph_For52"/>
      <sheetName val="Disc_-_Graph_(Actual)52"/>
      <sheetName val="Type_FS52"/>
      <sheetName val="Invoice_Drill59"/>
      <sheetName val="Journal_Drill59"/>
      <sheetName val="เงินกู้_MGC59"/>
      <sheetName val="Raw_Material59"/>
      <sheetName val="R302_259"/>
      <sheetName val="Check_Clearing57"/>
      <sheetName val="Base_Rental57"/>
      <sheetName val="Nominal_Accounts57"/>
      <sheetName val="เพิ่ม_One_Page56"/>
      <sheetName val="ตย__UBN_เพิ่ม_Revenue56"/>
      <sheetName val="UBN_ลด_Cost56"/>
      <sheetName val="UDN_เพิ่ม_Revenue56"/>
      <sheetName val="UDN_ลด_Cost56"/>
      <sheetName val="KKN_เพิ่ม_Revenue56"/>
      <sheetName val="KKN_ลด_Cost56"/>
      <sheetName val="NKM_เพิ่ม_revenue56"/>
      <sheetName val="NKM_ลด_Cost56"/>
      <sheetName val="ตารางสรุป_OCC_56"/>
      <sheetName val="_OCC_เทียบ_Exc-Inc56"/>
      <sheetName val="กราฟ_OCC_Exclude_Temp56"/>
      <sheetName val="กราฟ_OCC_Include_Temp56"/>
      <sheetName val="OCC_VS_BG,VS_LAST_MONTH56"/>
      <sheetName val="OCC_VS_LAST_YEAR56"/>
      <sheetName val="ต่อสัญญาได้สูงกว่า_BG56"/>
      <sheetName val="ET_(2)56"/>
      <sheetName val="Disc-Graph_For56"/>
      <sheetName val="Disc_-_Graph_(Actual)56"/>
      <sheetName val="Type_FS56"/>
      <sheetName val="Invoice_Drill58"/>
      <sheetName val="Journal_Drill58"/>
      <sheetName val="เงินกู้_MGC58"/>
      <sheetName val="Raw_Material58"/>
      <sheetName val="R302_258"/>
      <sheetName val="Check_Clearing56"/>
      <sheetName val="Base_Rental56"/>
      <sheetName val="Nominal_Accounts56"/>
      <sheetName val="เพิ่ม_One_Page55"/>
      <sheetName val="ตย__UBN_เพิ่ม_Revenue55"/>
      <sheetName val="UBN_ลด_Cost55"/>
      <sheetName val="UDN_เพิ่ม_Revenue55"/>
      <sheetName val="UDN_ลด_Cost55"/>
      <sheetName val="KKN_เพิ่ม_Revenue55"/>
      <sheetName val="KKN_ลด_Cost55"/>
      <sheetName val="NKM_เพิ่ม_revenue55"/>
      <sheetName val="NKM_ลด_Cost55"/>
      <sheetName val="ตารางสรุป_OCC_55"/>
      <sheetName val="_OCC_เทียบ_Exc-Inc55"/>
      <sheetName val="กราฟ_OCC_Exclude_Temp55"/>
      <sheetName val="กราฟ_OCC_Include_Temp55"/>
      <sheetName val="OCC_VS_BG,VS_LAST_MONTH55"/>
      <sheetName val="OCC_VS_LAST_YEAR55"/>
      <sheetName val="ต่อสัญญาได้สูงกว่า_BG55"/>
      <sheetName val="ET_(2)55"/>
      <sheetName val="Disc-Graph_For55"/>
      <sheetName val="Disc_-_Graph_(Actual)55"/>
      <sheetName val="Type_FS55"/>
      <sheetName val="Invoice_Drill57"/>
      <sheetName val="Journal_Drill57"/>
      <sheetName val="เงินกู้_MGC57"/>
      <sheetName val="Raw_Material57"/>
      <sheetName val="R302_257"/>
      <sheetName val="Check_Clearing55"/>
      <sheetName val="Base_Rental55"/>
      <sheetName val="Nominal_Accounts55"/>
      <sheetName val="เพิ่ม_One_Page54"/>
      <sheetName val="ตย__UBN_เพิ่ม_Revenue54"/>
      <sheetName val="UBN_ลด_Cost54"/>
      <sheetName val="UDN_เพิ่ม_Revenue54"/>
      <sheetName val="UDN_ลด_Cost54"/>
      <sheetName val="KKN_เพิ่ม_Revenue54"/>
      <sheetName val="KKN_ลด_Cost54"/>
      <sheetName val="NKM_เพิ่ม_revenue54"/>
      <sheetName val="NKM_ลด_Cost54"/>
      <sheetName val="ตารางสรุป_OCC_54"/>
      <sheetName val="_OCC_เทียบ_Exc-Inc54"/>
      <sheetName val="กราฟ_OCC_Exclude_Temp54"/>
      <sheetName val="กราฟ_OCC_Include_Temp54"/>
      <sheetName val="OCC_VS_BG,VS_LAST_MONTH54"/>
      <sheetName val="OCC_VS_LAST_YEAR54"/>
      <sheetName val="ต่อสัญญาได้สูงกว่า_BG54"/>
      <sheetName val="ET_(2)54"/>
      <sheetName val="Disc-Graph_For54"/>
      <sheetName val="Disc_-_Graph_(Actual)54"/>
      <sheetName val="Type_FS54"/>
      <sheetName val="Invoice_Drill56"/>
      <sheetName val="Journal_Drill56"/>
      <sheetName val="เงินกู้_MGC56"/>
      <sheetName val="Raw_Material56"/>
      <sheetName val="R302_256"/>
      <sheetName val="Check_Clearing54"/>
      <sheetName val="Base_Rental54"/>
      <sheetName val="Nominal_Accounts54"/>
      <sheetName val="เพิ่ม_One_Page53"/>
      <sheetName val="ตย__UBN_เพิ่ม_Revenue53"/>
      <sheetName val="UBN_ลด_Cost53"/>
      <sheetName val="UDN_เพิ่ม_Revenue53"/>
      <sheetName val="UDN_ลด_Cost53"/>
      <sheetName val="KKN_เพิ่ม_Revenue53"/>
      <sheetName val="KKN_ลด_Cost53"/>
      <sheetName val="NKM_เพิ่ม_revenue53"/>
      <sheetName val="NKM_ลด_Cost53"/>
      <sheetName val="ตารางสรุป_OCC_53"/>
      <sheetName val="_OCC_เทียบ_Exc-Inc53"/>
      <sheetName val="กราฟ_OCC_Exclude_Temp53"/>
      <sheetName val="กราฟ_OCC_Include_Temp53"/>
      <sheetName val="OCC_VS_BG,VS_LAST_MONTH53"/>
      <sheetName val="OCC_VS_LAST_YEAR53"/>
      <sheetName val="ต่อสัญญาได้สูงกว่า_BG53"/>
      <sheetName val="ET_(2)53"/>
      <sheetName val="Disc-Graph_For53"/>
      <sheetName val="Disc_-_Graph_(Actual)53"/>
      <sheetName val="Type_FS53"/>
      <sheetName val="Invoice_Drill60"/>
      <sheetName val="Journal_Drill60"/>
      <sheetName val="เงินกู้_MGC60"/>
      <sheetName val="Raw_Material60"/>
      <sheetName val="R302_260"/>
      <sheetName val="Check_Clearing58"/>
      <sheetName val="Base_Rental58"/>
      <sheetName val="Nominal_Accounts58"/>
      <sheetName val="เพิ่ม_One_Page57"/>
      <sheetName val="ตย__UBN_เพิ่ม_Revenue57"/>
      <sheetName val="UBN_ลด_Cost57"/>
      <sheetName val="UDN_เพิ่ม_Revenue57"/>
      <sheetName val="UDN_ลด_Cost57"/>
      <sheetName val="KKN_เพิ่ม_Revenue57"/>
      <sheetName val="KKN_ลด_Cost57"/>
      <sheetName val="NKM_เพิ่ม_revenue57"/>
      <sheetName val="NKM_ลด_Cost57"/>
      <sheetName val="ตารางสรุป_OCC_57"/>
      <sheetName val="_OCC_เทียบ_Exc-Inc57"/>
      <sheetName val="กราฟ_OCC_Exclude_Temp57"/>
      <sheetName val="กราฟ_OCC_Include_Temp57"/>
      <sheetName val="OCC_VS_BG,VS_LAST_MONTH57"/>
      <sheetName val="OCC_VS_LAST_YEAR57"/>
      <sheetName val="ต่อสัญญาได้สูงกว่า_BG57"/>
      <sheetName val="ET_(2)57"/>
      <sheetName val="Disc-Graph_For57"/>
      <sheetName val="Disc_-_Graph_(Actual)57"/>
      <sheetName val="Type_FS57"/>
      <sheetName val="Invoice_Drill61"/>
      <sheetName val="Journal_Drill61"/>
      <sheetName val="เงินกู้_MGC61"/>
      <sheetName val="Raw_Material61"/>
      <sheetName val="R302_261"/>
      <sheetName val="Check_Clearing59"/>
      <sheetName val="Base_Rental59"/>
      <sheetName val="Nominal_Accounts59"/>
      <sheetName val="เพิ่ม_One_Page58"/>
      <sheetName val="ตย__UBN_เพิ่ม_Revenue58"/>
      <sheetName val="UBN_ลด_Cost58"/>
      <sheetName val="UDN_เพิ่ม_Revenue58"/>
      <sheetName val="UDN_ลด_Cost58"/>
      <sheetName val="KKN_เพิ่ม_Revenue58"/>
      <sheetName val="KKN_ลด_Cost58"/>
      <sheetName val="NKM_เพิ่ม_revenue58"/>
      <sheetName val="NKM_ลด_Cost58"/>
      <sheetName val="ตารางสรุป_OCC_58"/>
      <sheetName val="_OCC_เทียบ_Exc-Inc58"/>
      <sheetName val="กราฟ_OCC_Exclude_Temp58"/>
      <sheetName val="กราฟ_OCC_Include_Temp58"/>
      <sheetName val="OCC_VS_BG,VS_LAST_MONTH58"/>
      <sheetName val="OCC_VS_LAST_YEAR58"/>
      <sheetName val="ต่อสัญญาได้สูงกว่า_BG58"/>
      <sheetName val="ET_(2)58"/>
      <sheetName val="Disc-Graph_For58"/>
      <sheetName val="Disc_-_Graph_(Actual)58"/>
      <sheetName val="Type_FS58"/>
      <sheetName val="Invoice_Drill62"/>
      <sheetName val="Journal_Drill62"/>
      <sheetName val="เงินกู้_MGC62"/>
      <sheetName val="Raw_Material62"/>
      <sheetName val="R302_262"/>
      <sheetName val="Check_Clearing60"/>
      <sheetName val="Base_Rental60"/>
      <sheetName val="Nominal_Accounts60"/>
      <sheetName val="เพิ่ม_One_Page59"/>
      <sheetName val="ตย__UBN_เพิ่ม_Revenue59"/>
      <sheetName val="UBN_ลด_Cost59"/>
      <sheetName val="UDN_เพิ่ม_Revenue59"/>
      <sheetName val="UDN_ลด_Cost59"/>
      <sheetName val="KKN_เพิ่ม_Revenue59"/>
      <sheetName val="KKN_ลด_Cost59"/>
      <sheetName val="NKM_เพิ่ม_revenue59"/>
      <sheetName val="NKM_ลด_Cost59"/>
      <sheetName val="ตารางสรุป_OCC_59"/>
      <sheetName val="_OCC_เทียบ_Exc-Inc59"/>
      <sheetName val="กราฟ_OCC_Exclude_Temp59"/>
      <sheetName val="กราฟ_OCC_Include_Temp59"/>
      <sheetName val="OCC_VS_BG,VS_LAST_MONTH59"/>
      <sheetName val="OCC_VS_LAST_YEAR59"/>
      <sheetName val="ต่อสัญญาได้สูงกว่า_BG59"/>
      <sheetName val="ET_(2)59"/>
      <sheetName val="Disc-Graph_For59"/>
      <sheetName val="Disc_-_Graph_(Actual)59"/>
      <sheetName val="Type_FS59"/>
      <sheetName val="รายงานพื้นที่ขาย"/>
      <sheetName val="Invoice_Drill71"/>
      <sheetName val="Journal_Drill71"/>
      <sheetName val="เงินกู้_MGC71"/>
      <sheetName val="Raw_Material71"/>
      <sheetName val="R302_271"/>
      <sheetName val="Check_Clearing69"/>
      <sheetName val="Base_Rental69"/>
      <sheetName val="Nominal_Accounts69"/>
      <sheetName val="เพิ่ม_One_Page68"/>
      <sheetName val="ตย__UBN_เพิ่ม_Revenue68"/>
      <sheetName val="UBN_ลด_Cost68"/>
      <sheetName val="UDN_เพิ่ม_Revenue68"/>
      <sheetName val="UDN_ลด_Cost68"/>
      <sheetName val="KKN_เพิ่ม_Revenue68"/>
      <sheetName val="KKN_ลด_Cost68"/>
      <sheetName val="NKM_เพิ่ม_revenue68"/>
      <sheetName val="NKM_ลด_Cost68"/>
      <sheetName val="ตารางสรุป_OCC_68"/>
      <sheetName val="_OCC_เทียบ_Exc-Inc68"/>
      <sheetName val="กราฟ_OCC_Exclude_Temp68"/>
      <sheetName val="กราฟ_OCC_Include_Temp68"/>
      <sheetName val="OCC_VS_BG,VS_LAST_MONTH68"/>
      <sheetName val="OCC_VS_LAST_YEAR68"/>
      <sheetName val="ต่อสัญญาได้สูงกว่า_BG68"/>
      <sheetName val="ET_(2)68"/>
      <sheetName val="Disc-Graph_For68"/>
      <sheetName val="Disc_-_Graph_(Actual)68"/>
      <sheetName val="Type_FS68"/>
      <sheetName val="Invoice_Drill70"/>
      <sheetName val="Journal_Drill70"/>
      <sheetName val="เงินกู้_MGC70"/>
      <sheetName val="Raw_Material70"/>
      <sheetName val="R302_270"/>
      <sheetName val="Check_Clearing68"/>
      <sheetName val="Base_Rental68"/>
      <sheetName val="Nominal_Accounts68"/>
      <sheetName val="เพิ่ม_One_Page67"/>
      <sheetName val="ตย__UBN_เพิ่ม_Revenue67"/>
      <sheetName val="UBN_ลด_Cost67"/>
      <sheetName val="UDN_เพิ่ม_Revenue67"/>
      <sheetName val="UDN_ลด_Cost67"/>
      <sheetName val="KKN_เพิ่ม_Revenue67"/>
      <sheetName val="KKN_ลด_Cost67"/>
      <sheetName val="NKM_เพิ่ม_revenue67"/>
      <sheetName val="NKM_ลด_Cost67"/>
      <sheetName val="ตารางสรุป_OCC_67"/>
      <sheetName val="_OCC_เทียบ_Exc-Inc67"/>
      <sheetName val="กราฟ_OCC_Exclude_Temp67"/>
      <sheetName val="กราฟ_OCC_Include_Temp67"/>
      <sheetName val="OCC_VS_BG,VS_LAST_MONTH67"/>
      <sheetName val="OCC_VS_LAST_YEAR67"/>
      <sheetName val="ต่อสัญญาได้สูงกว่า_BG67"/>
      <sheetName val="ET_(2)67"/>
      <sheetName val="Disc-Graph_For67"/>
      <sheetName val="Disc_-_Graph_(Actual)67"/>
      <sheetName val="Type_FS67"/>
      <sheetName val="Invoice_Drill64"/>
      <sheetName val="Journal_Drill64"/>
      <sheetName val="เงินกู้_MGC64"/>
      <sheetName val="Raw_Material64"/>
      <sheetName val="R302_264"/>
      <sheetName val="Check_Clearing62"/>
      <sheetName val="Base_Rental62"/>
      <sheetName val="Nominal_Accounts62"/>
      <sheetName val="เพิ่ม_One_Page61"/>
      <sheetName val="ตย__UBN_เพิ่ม_Revenue61"/>
      <sheetName val="UBN_ลด_Cost61"/>
      <sheetName val="UDN_เพิ่ม_Revenue61"/>
      <sheetName val="UDN_ลด_Cost61"/>
      <sheetName val="KKN_เพิ่ม_Revenue61"/>
      <sheetName val="KKN_ลด_Cost61"/>
      <sheetName val="NKM_เพิ่ม_revenue61"/>
      <sheetName val="NKM_ลด_Cost61"/>
      <sheetName val="ตารางสรุป_OCC_61"/>
      <sheetName val="_OCC_เทียบ_Exc-Inc61"/>
      <sheetName val="กราฟ_OCC_Exclude_Temp61"/>
      <sheetName val="กราฟ_OCC_Include_Temp61"/>
      <sheetName val="OCC_VS_BG,VS_LAST_MONTH61"/>
      <sheetName val="OCC_VS_LAST_YEAR61"/>
      <sheetName val="ต่อสัญญาได้สูงกว่า_BG61"/>
      <sheetName val="ET_(2)61"/>
      <sheetName val="Disc-Graph_For61"/>
      <sheetName val="Disc_-_Graph_(Actual)61"/>
      <sheetName val="Type_FS61"/>
      <sheetName val="Invoice_Drill63"/>
      <sheetName val="Journal_Drill63"/>
      <sheetName val="เงินกู้_MGC63"/>
      <sheetName val="Raw_Material63"/>
      <sheetName val="R302_263"/>
      <sheetName val="Check_Clearing61"/>
      <sheetName val="Base_Rental61"/>
      <sheetName val="Nominal_Accounts61"/>
      <sheetName val="เพิ่ม_One_Page60"/>
      <sheetName val="ตย__UBN_เพิ่ม_Revenue60"/>
      <sheetName val="UBN_ลด_Cost60"/>
      <sheetName val="UDN_เพิ่ม_Revenue60"/>
      <sheetName val="UDN_ลด_Cost60"/>
      <sheetName val="KKN_เพิ่ม_Revenue60"/>
      <sheetName val="KKN_ลด_Cost60"/>
      <sheetName val="NKM_เพิ่ม_revenue60"/>
      <sheetName val="NKM_ลด_Cost60"/>
      <sheetName val="ตารางสรุป_OCC_60"/>
      <sheetName val="_OCC_เทียบ_Exc-Inc60"/>
      <sheetName val="กราฟ_OCC_Exclude_Temp60"/>
      <sheetName val="กราฟ_OCC_Include_Temp60"/>
      <sheetName val="OCC_VS_BG,VS_LAST_MONTH60"/>
      <sheetName val="OCC_VS_LAST_YEAR60"/>
      <sheetName val="ต่อสัญญาได้สูงกว่า_BG60"/>
      <sheetName val="ET_(2)60"/>
      <sheetName val="Disc-Graph_For60"/>
      <sheetName val="Disc_-_Graph_(Actual)60"/>
      <sheetName val="Type_FS60"/>
      <sheetName val="Invoice_Drill69"/>
      <sheetName val="Journal_Drill69"/>
      <sheetName val="เงินกู้_MGC69"/>
      <sheetName val="Raw_Material69"/>
      <sheetName val="R302_269"/>
      <sheetName val="Check_Clearing67"/>
      <sheetName val="Base_Rental67"/>
      <sheetName val="Nominal_Accounts67"/>
      <sheetName val="เพิ่ม_One_Page66"/>
      <sheetName val="ตย__UBN_เพิ่ม_Revenue66"/>
      <sheetName val="UBN_ลด_Cost66"/>
      <sheetName val="UDN_เพิ่ม_Revenue66"/>
      <sheetName val="UDN_ลด_Cost66"/>
      <sheetName val="KKN_เพิ่ม_Revenue66"/>
      <sheetName val="KKN_ลด_Cost66"/>
      <sheetName val="NKM_เพิ่ม_revenue66"/>
      <sheetName val="NKM_ลด_Cost66"/>
      <sheetName val="ตารางสรุป_OCC_66"/>
      <sheetName val="_OCC_เทียบ_Exc-Inc66"/>
      <sheetName val="กราฟ_OCC_Exclude_Temp66"/>
      <sheetName val="กราฟ_OCC_Include_Temp66"/>
      <sheetName val="OCC_VS_BG,VS_LAST_MONTH66"/>
      <sheetName val="OCC_VS_LAST_YEAR66"/>
      <sheetName val="ต่อสัญญาได้สูงกว่า_BG66"/>
      <sheetName val="ET_(2)66"/>
      <sheetName val="Disc-Graph_For66"/>
      <sheetName val="Disc_-_Graph_(Actual)66"/>
      <sheetName val="Type_FS66"/>
      <sheetName val="Invoice_Drill66"/>
      <sheetName val="Journal_Drill66"/>
      <sheetName val="เงินกู้_MGC66"/>
      <sheetName val="Raw_Material66"/>
      <sheetName val="R302_266"/>
      <sheetName val="Check_Clearing64"/>
      <sheetName val="Base_Rental64"/>
      <sheetName val="Nominal_Accounts64"/>
      <sheetName val="เพิ่ม_One_Page63"/>
      <sheetName val="ตย__UBN_เพิ่ม_Revenue63"/>
      <sheetName val="UBN_ลด_Cost63"/>
      <sheetName val="UDN_เพิ่ม_Revenue63"/>
      <sheetName val="UDN_ลด_Cost63"/>
      <sheetName val="KKN_เพิ่ม_Revenue63"/>
      <sheetName val="KKN_ลด_Cost63"/>
      <sheetName val="NKM_เพิ่ม_revenue63"/>
      <sheetName val="NKM_ลด_Cost63"/>
      <sheetName val="ตารางสรุป_OCC_63"/>
      <sheetName val="_OCC_เทียบ_Exc-Inc63"/>
      <sheetName val="กราฟ_OCC_Exclude_Temp63"/>
      <sheetName val="กราฟ_OCC_Include_Temp63"/>
      <sheetName val="OCC_VS_BG,VS_LAST_MONTH63"/>
      <sheetName val="OCC_VS_LAST_YEAR63"/>
      <sheetName val="ต่อสัญญาได้สูงกว่า_BG63"/>
      <sheetName val="ET_(2)63"/>
      <sheetName val="Disc-Graph_For63"/>
      <sheetName val="Disc_-_Graph_(Actual)63"/>
      <sheetName val="Type_FS63"/>
      <sheetName val="Invoice_Drill65"/>
      <sheetName val="Journal_Drill65"/>
      <sheetName val="เงินกู้_MGC65"/>
      <sheetName val="Raw_Material65"/>
      <sheetName val="R302_265"/>
      <sheetName val="Check_Clearing63"/>
      <sheetName val="Base_Rental63"/>
      <sheetName val="Nominal_Accounts63"/>
      <sheetName val="เพิ่ม_One_Page62"/>
      <sheetName val="ตย__UBN_เพิ่ม_Revenue62"/>
      <sheetName val="UBN_ลด_Cost62"/>
      <sheetName val="UDN_เพิ่ม_Revenue62"/>
      <sheetName val="UDN_ลด_Cost62"/>
      <sheetName val="KKN_เพิ่ม_Revenue62"/>
      <sheetName val="KKN_ลด_Cost62"/>
      <sheetName val="NKM_เพิ่ม_revenue62"/>
      <sheetName val="NKM_ลด_Cost62"/>
      <sheetName val="ตารางสรุป_OCC_62"/>
      <sheetName val="_OCC_เทียบ_Exc-Inc62"/>
      <sheetName val="กราฟ_OCC_Exclude_Temp62"/>
      <sheetName val="กราฟ_OCC_Include_Temp62"/>
      <sheetName val="OCC_VS_BG,VS_LAST_MONTH62"/>
      <sheetName val="OCC_VS_LAST_YEAR62"/>
      <sheetName val="ต่อสัญญาได้สูงกว่า_BG62"/>
      <sheetName val="ET_(2)62"/>
      <sheetName val="Disc-Graph_For62"/>
      <sheetName val="Disc_-_Graph_(Actual)62"/>
      <sheetName val="Type_FS62"/>
      <sheetName val="Invoice_Drill67"/>
      <sheetName val="Journal_Drill67"/>
      <sheetName val="เงินกู้_MGC67"/>
      <sheetName val="Raw_Material67"/>
      <sheetName val="R302_267"/>
      <sheetName val="Check_Clearing65"/>
      <sheetName val="Base_Rental65"/>
      <sheetName val="Nominal_Accounts65"/>
      <sheetName val="เพิ่ม_One_Page64"/>
      <sheetName val="ตย__UBN_เพิ่ม_Revenue64"/>
      <sheetName val="UBN_ลด_Cost64"/>
      <sheetName val="UDN_เพิ่ม_Revenue64"/>
      <sheetName val="UDN_ลด_Cost64"/>
      <sheetName val="KKN_เพิ่ม_Revenue64"/>
      <sheetName val="KKN_ลด_Cost64"/>
      <sheetName val="NKM_เพิ่ม_revenue64"/>
      <sheetName val="NKM_ลด_Cost64"/>
      <sheetName val="ตารางสรุป_OCC_64"/>
      <sheetName val="_OCC_เทียบ_Exc-Inc64"/>
      <sheetName val="กราฟ_OCC_Exclude_Temp64"/>
      <sheetName val="กราฟ_OCC_Include_Temp64"/>
      <sheetName val="OCC_VS_BG,VS_LAST_MONTH64"/>
      <sheetName val="OCC_VS_LAST_YEAR64"/>
      <sheetName val="ต่อสัญญาได้สูงกว่า_BG64"/>
      <sheetName val="ET_(2)64"/>
      <sheetName val="Disc-Graph_For64"/>
      <sheetName val="Disc_-_Graph_(Actual)64"/>
      <sheetName val="Type_FS64"/>
      <sheetName val="Invoice_Drill68"/>
      <sheetName val="Journal_Drill68"/>
      <sheetName val="เงินกู้_MGC68"/>
      <sheetName val="Raw_Material68"/>
      <sheetName val="R302_268"/>
      <sheetName val="Check_Clearing66"/>
      <sheetName val="Base_Rental66"/>
      <sheetName val="Nominal_Accounts66"/>
      <sheetName val="เพิ่ม_One_Page65"/>
      <sheetName val="ตย__UBN_เพิ่ม_Revenue65"/>
      <sheetName val="UBN_ลด_Cost65"/>
      <sheetName val="UDN_เพิ่ม_Revenue65"/>
      <sheetName val="UDN_ลด_Cost65"/>
      <sheetName val="KKN_เพิ่ม_Revenue65"/>
      <sheetName val="KKN_ลด_Cost65"/>
      <sheetName val="NKM_เพิ่ม_revenue65"/>
      <sheetName val="NKM_ลด_Cost65"/>
      <sheetName val="ตารางสรุป_OCC_65"/>
      <sheetName val="_OCC_เทียบ_Exc-Inc65"/>
      <sheetName val="กราฟ_OCC_Exclude_Temp65"/>
      <sheetName val="กราฟ_OCC_Include_Temp65"/>
      <sheetName val="OCC_VS_BG,VS_LAST_MONTH65"/>
      <sheetName val="OCC_VS_LAST_YEAR65"/>
      <sheetName val="ต่อสัญญาได้สูงกว่า_BG65"/>
      <sheetName val="ET_(2)65"/>
      <sheetName val="Disc-Graph_For65"/>
      <sheetName val="Disc_-_Graph_(Actual)65"/>
      <sheetName val="Type_FS65"/>
      <sheetName val="Invoice_Drill72"/>
      <sheetName val="Journal_Drill72"/>
      <sheetName val="เงินกู้_MGC72"/>
      <sheetName val="Raw_Material72"/>
      <sheetName val="R302_272"/>
      <sheetName val="Check_Clearing70"/>
      <sheetName val="Base_Rental70"/>
      <sheetName val="Nominal_Accounts70"/>
      <sheetName val="เพิ่ม_One_Page69"/>
      <sheetName val="ตย__UBN_เพิ่ม_Revenue69"/>
      <sheetName val="UBN_ลด_Cost69"/>
      <sheetName val="UDN_เพิ่ม_Revenue69"/>
      <sheetName val="UDN_ลด_Cost69"/>
      <sheetName val="KKN_เพิ่ม_Revenue69"/>
      <sheetName val="KKN_ลด_Cost69"/>
      <sheetName val="NKM_เพิ่ม_revenue69"/>
      <sheetName val="NKM_ลด_Cost69"/>
      <sheetName val="ตารางสรุป_OCC_69"/>
      <sheetName val="_OCC_เทียบ_Exc-Inc69"/>
      <sheetName val="กราฟ_OCC_Exclude_Temp69"/>
      <sheetName val="กราฟ_OCC_Include_Temp69"/>
      <sheetName val="OCC_VS_BG,VS_LAST_MONTH69"/>
      <sheetName val="OCC_VS_LAST_YEAR69"/>
      <sheetName val="ต่อสัญญาได้สูงกว่า_BG69"/>
      <sheetName val="ET_(2)69"/>
      <sheetName val="Disc-Graph_For69"/>
      <sheetName val="Disc_-_Graph_(Actual)69"/>
      <sheetName val="Type_FS69"/>
      <sheetName val="Invoice_Drill73"/>
      <sheetName val="Journal_Drill73"/>
      <sheetName val="เงินกู้_MGC73"/>
      <sheetName val="Raw_Material73"/>
      <sheetName val="R302_273"/>
      <sheetName val="Check_Clearing71"/>
      <sheetName val="Nominal_Accounts71"/>
      <sheetName val="Base_Rental71"/>
      <sheetName val="เพิ่ม_One_Page70"/>
      <sheetName val="ตย__UBN_เพิ่ม_Revenue70"/>
      <sheetName val="UBN_ลด_Cost70"/>
      <sheetName val="UDN_เพิ่ม_Revenue70"/>
      <sheetName val="UDN_ลด_Cost70"/>
      <sheetName val="KKN_เพิ่ม_Revenue70"/>
      <sheetName val="KKN_ลด_Cost70"/>
      <sheetName val="NKM_เพิ่ม_revenue70"/>
      <sheetName val="NKM_ลด_Cost70"/>
      <sheetName val="ตารางสรุป_OCC_70"/>
      <sheetName val="_OCC_เทียบ_Exc-Inc70"/>
      <sheetName val="กราฟ_OCC_Exclude_Temp70"/>
      <sheetName val="กราฟ_OCC_Include_Temp70"/>
      <sheetName val="OCC_VS_BG,VS_LAST_MONTH70"/>
      <sheetName val="OCC_VS_LAST_YEAR70"/>
      <sheetName val="ต่อสัญญาได้สูงกว่า_BG70"/>
      <sheetName val="ET_(2)70"/>
      <sheetName val="Disc-Graph_For70"/>
      <sheetName val="Disc_-_Graph_(Actual)70"/>
      <sheetName val="Type_FS70"/>
      <sheetName val="Invoice_Drill74"/>
      <sheetName val="Journal_Drill74"/>
      <sheetName val="เงินกู้_MGC74"/>
      <sheetName val="Raw_Material74"/>
      <sheetName val="R302_274"/>
      <sheetName val="Check_Clearing72"/>
      <sheetName val="Base_Rental72"/>
      <sheetName val="Nominal_Accounts72"/>
      <sheetName val="เพิ่ม_One_Page71"/>
      <sheetName val="ตย__UBN_เพิ่ม_Revenue71"/>
      <sheetName val="UBN_ลด_Cost71"/>
      <sheetName val="UDN_เพิ่ม_Revenue71"/>
      <sheetName val="UDN_ลด_Cost71"/>
      <sheetName val="KKN_เพิ่ม_Revenue71"/>
      <sheetName val="KKN_ลด_Cost71"/>
      <sheetName val="NKM_เพิ่ม_revenue71"/>
      <sheetName val="NKM_ลด_Cost71"/>
      <sheetName val="ตารางสรุป_OCC_71"/>
      <sheetName val="_OCC_เทียบ_Exc-Inc71"/>
      <sheetName val="กราฟ_OCC_Exclude_Temp71"/>
      <sheetName val="กราฟ_OCC_Include_Temp71"/>
      <sheetName val="OCC_VS_BG,VS_LAST_MONTH71"/>
      <sheetName val="OCC_VS_LAST_YEAR71"/>
      <sheetName val="ต่อสัญญาได้สูงกว่า_BG71"/>
      <sheetName val="ET_(2)71"/>
      <sheetName val="Disc-Graph_For71"/>
      <sheetName val="Disc_-_Graph_(Actual)71"/>
      <sheetName val="Type_FS71"/>
      <sheetName val="Invoice_Drill75"/>
      <sheetName val="Journal_Drill75"/>
      <sheetName val="เงินกู้_MGC75"/>
      <sheetName val="Raw_Material75"/>
      <sheetName val="R302_275"/>
      <sheetName val="Check_Clearing73"/>
      <sheetName val="Base_Rental73"/>
      <sheetName val="Nominal_Accounts73"/>
      <sheetName val="เพิ่ม_One_Page72"/>
      <sheetName val="ตย__UBN_เพิ่ม_Revenue72"/>
      <sheetName val="UBN_ลด_Cost72"/>
      <sheetName val="UDN_เพิ่ม_Revenue72"/>
      <sheetName val="UDN_ลด_Cost72"/>
      <sheetName val="KKN_เพิ่ม_Revenue72"/>
      <sheetName val="KKN_ลด_Cost72"/>
      <sheetName val="NKM_เพิ่ม_revenue72"/>
      <sheetName val="NKM_ลด_Cost72"/>
      <sheetName val="ตารางสรุป_OCC_72"/>
      <sheetName val="_OCC_เทียบ_Exc-Inc72"/>
      <sheetName val="กราฟ_OCC_Exclude_Temp72"/>
      <sheetName val="กราฟ_OCC_Include_Temp72"/>
      <sheetName val="OCC_VS_BG,VS_LAST_MONTH72"/>
      <sheetName val="OCC_VS_LAST_YEAR72"/>
      <sheetName val="ต่อสัญญาได้สูงกว่า_BG72"/>
      <sheetName val="ET_(2)72"/>
      <sheetName val="Disc-Graph_For72"/>
      <sheetName val="Disc_-_Graph_(Actual)72"/>
      <sheetName val="Type_FS72"/>
      <sheetName val="Invoice_Drill76"/>
      <sheetName val="Journal_Drill76"/>
      <sheetName val="เงินกู้_MGC76"/>
      <sheetName val="Raw_Material76"/>
      <sheetName val="R302_276"/>
      <sheetName val="Check_Clearing74"/>
      <sheetName val="Base_Rental74"/>
      <sheetName val="Nominal_Accounts74"/>
      <sheetName val="เพิ่ม_One_Page73"/>
      <sheetName val="ตย__UBN_เพิ่ม_Revenue73"/>
      <sheetName val="UBN_ลด_Cost73"/>
      <sheetName val="UDN_เพิ่ม_Revenue73"/>
      <sheetName val="UDN_ลด_Cost73"/>
      <sheetName val="KKN_เพิ่ม_Revenue73"/>
      <sheetName val="KKN_ลด_Cost73"/>
      <sheetName val="NKM_เพิ่ม_revenue73"/>
      <sheetName val="NKM_ลด_Cost73"/>
      <sheetName val="ตารางสรุป_OCC_73"/>
      <sheetName val="_OCC_เทียบ_Exc-Inc73"/>
      <sheetName val="กราฟ_OCC_Exclude_Temp73"/>
      <sheetName val="กราฟ_OCC_Include_Temp73"/>
      <sheetName val="OCC_VS_BG,VS_LAST_MONTH73"/>
      <sheetName val="OCC_VS_LAST_YEAR73"/>
      <sheetName val="ต่อสัญญาได้สูงกว่า_BG73"/>
      <sheetName val="ET_(2)73"/>
      <sheetName val="Disc-Graph_For73"/>
      <sheetName val="Disc_-_Graph_(Actual)73"/>
      <sheetName val="Type_FS73"/>
      <sheetName val="Invoice_Drill77"/>
      <sheetName val="Journal_Drill77"/>
      <sheetName val="เงินกู้_MGC77"/>
      <sheetName val="Raw_Material77"/>
      <sheetName val="R302_277"/>
      <sheetName val="Check_Clearing75"/>
      <sheetName val="Base_Rental75"/>
      <sheetName val="Nominal_Accounts75"/>
      <sheetName val="เพิ่ม_One_Page74"/>
      <sheetName val="ตย__UBN_เพิ่ม_Revenue74"/>
      <sheetName val="UBN_ลด_Cost74"/>
      <sheetName val="UDN_เพิ่ม_Revenue74"/>
      <sheetName val="UDN_ลด_Cost74"/>
      <sheetName val="KKN_เพิ่ม_Revenue74"/>
      <sheetName val="KKN_ลด_Cost74"/>
      <sheetName val="NKM_เพิ่ม_revenue74"/>
      <sheetName val="NKM_ลด_Cost74"/>
      <sheetName val="ตารางสรุป_OCC_74"/>
      <sheetName val="_OCC_เทียบ_Exc-Inc74"/>
      <sheetName val="กราฟ_OCC_Exclude_Temp74"/>
      <sheetName val="กราฟ_OCC_Include_Temp74"/>
      <sheetName val="OCC_VS_BG,VS_LAST_MONTH74"/>
      <sheetName val="OCC_VS_LAST_YEAR74"/>
      <sheetName val="ต่อสัญญาได้สูงกว่า_BG74"/>
      <sheetName val="ET_(2)74"/>
      <sheetName val="Disc-Graph_For74"/>
      <sheetName val="Disc_-_Graph_(Actual)74"/>
      <sheetName val="Type_FS74"/>
    </sheetNames>
    <sheetDataSet>
      <sheetData sheetId="0" refreshError="1"/>
      <sheetData sheetId="1" refreshError="1">
        <row r="1">
          <cell r="L1" t="str">
            <v>05-2002</v>
          </cell>
        </row>
        <row r="2">
          <cell r="L2" t="str">
            <v>04-2002</v>
          </cell>
        </row>
        <row r="3">
          <cell r="L3" t="str">
            <v>03-2002</v>
          </cell>
        </row>
        <row r="4">
          <cell r="L4" t="str">
            <v>02-2002</v>
          </cell>
        </row>
        <row r="5">
          <cell r="L5" t="str">
            <v>01-2002</v>
          </cell>
        </row>
        <row r="6">
          <cell r="L6" t="str">
            <v>14-2001</v>
          </cell>
        </row>
        <row r="7">
          <cell r="L7" t="str">
            <v>13-2001</v>
          </cell>
        </row>
        <row r="8">
          <cell r="L8" t="str">
            <v>12-2001</v>
          </cell>
        </row>
        <row r="9">
          <cell r="L9" t="str">
            <v>11-2001</v>
          </cell>
        </row>
        <row r="10">
          <cell r="L10" t="str">
            <v>10-2001</v>
          </cell>
        </row>
        <row r="11">
          <cell r="L11" t="str">
            <v>09-2001</v>
          </cell>
        </row>
        <row r="12">
          <cell r="L12" t="str">
            <v>08-2001</v>
          </cell>
        </row>
        <row r="13">
          <cell r="L13" t="str">
            <v>07-2001</v>
          </cell>
        </row>
        <row r="14">
          <cell r="L14" t="str">
            <v>06-2001</v>
          </cell>
        </row>
        <row r="15">
          <cell r="L15" t="str">
            <v>05-2001</v>
          </cell>
        </row>
        <row r="16">
          <cell r="L16" t="str">
            <v>04-2001</v>
          </cell>
        </row>
        <row r="17">
          <cell r="L17" t="str">
            <v>03-2001</v>
          </cell>
        </row>
        <row r="18">
          <cell r="L18" t="str">
            <v>02-2001</v>
          </cell>
        </row>
        <row r="19">
          <cell r="L19" t="str">
            <v>01-2001</v>
          </cell>
        </row>
        <row r="20">
          <cell r="L20" t="str">
            <v>14-2000</v>
          </cell>
        </row>
        <row r="21">
          <cell r="L21" t="str">
            <v>13-2000</v>
          </cell>
        </row>
        <row r="22">
          <cell r="L22" t="str">
            <v>12-2000</v>
          </cell>
        </row>
        <row r="23">
          <cell r="L23" t="str">
            <v>11-2000</v>
          </cell>
        </row>
        <row r="24">
          <cell r="L24" t="str">
            <v>10-2000</v>
          </cell>
        </row>
        <row r="25">
          <cell r="L25" t="str">
            <v>09-2000</v>
          </cell>
        </row>
        <row r="26">
          <cell r="L26" t="str">
            <v>08-2000</v>
          </cell>
        </row>
        <row r="27">
          <cell r="L27" t="str">
            <v>07-2000</v>
          </cell>
        </row>
        <row r="28">
          <cell r="L28" t="str">
            <v>06-2000</v>
          </cell>
        </row>
        <row r="29">
          <cell r="L29" t="str">
            <v>05-2000</v>
          </cell>
        </row>
        <row r="30">
          <cell r="L30" t="str">
            <v>04-2000</v>
          </cell>
        </row>
        <row r="31">
          <cell r="L31" t="str">
            <v>03-2000</v>
          </cell>
        </row>
        <row r="32">
          <cell r="L32" t="str">
            <v>02-2000</v>
          </cell>
        </row>
        <row r="33">
          <cell r="L33" t="str">
            <v>01-2000</v>
          </cell>
        </row>
        <row r="34">
          <cell r="L34" t="str">
            <v>14-99</v>
          </cell>
        </row>
        <row r="35">
          <cell r="L35" t="str">
            <v>13-99</v>
          </cell>
        </row>
        <row r="36">
          <cell r="L36" t="str">
            <v>12-99</v>
          </cell>
        </row>
        <row r="37">
          <cell r="L37" t="str">
            <v>11-99</v>
          </cell>
        </row>
        <row r="38">
          <cell r="L38" t="str">
            <v>10-99</v>
          </cell>
        </row>
        <row r="39">
          <cell r="L39" t="str">
            <v>09-99</v>
          </cell>
        </row>
        <row r="40">
          <cell r="L40" t="str">
            <v>08-99</v>
          </cell>
        </row>
        <row r="41">
          <cell r="L41" t="str">
            <v>07-99</v>
          </cell>
        </row>
        <row r="42">
          <cell r="L42" t="str">
            <v>06-99</v>
          </cell>
        </row>
        <row r="43">
          <cell r="L43" t="str">
            <v>05-99</v>
          </cell>
        </row>
        <row r="44">
          <cell r="L44" t="str">
            <v>04-99</v>
          </cell>
        </row>
        <row r="45">
          <cell r="L45" t="str">
            <v>03-99</v>
          </cell>
        </row>
        <row r="46">
          <cell r="L46" t="str">
            <v>02-99</v>
          </cell>
        </row>
        <row r="47">
          <cell r="L47" t="str">
            <v>01-99</v>
          </cell>
        </row>
        <row r="48">
          <cell r="L48" t="str">
            <v>14-98</v>
          </cell>
        </row>
        <row r="49">
          <cell r="L49" t="str">
            <v>13-98</v>
          </cell>
        </row>
        <row r="50">
          <cell r="L50" t="str">
            <v>12-98</v>
          </cell>
        </row>
        <row r="51">
          <cell r="L51" t="str">
            <v>11-98</v>
          </cell>
        </row>
        <row r="52">
          <cell r="L52" t="str">
            <v>10-98</v>
          </cell>
        </row>
        <row r="53">
          <cell r="L53" t="str">
            <v>09-98</v>
          </cell>
        </row>
        <row r="54">
          <cell r="L54" t="str">
            <v>08-98</v>
          </cell>
        </row>
        <row r="55">
          <cell r="L55" t="str">
            <v>07-98</v>
          </cell>
        </row>
        <row r="56">
          <cell r="L56" t="str">
            <v>06-98</v>
          </cell>
        </row>
        <row r="57">
          <cell r="L57" t="str">
            <v>05-98</v>
          </cell>
        </row>
        <row r="58">
          <cell r="L58" t="str">
            <v>04-98</v>
          </cell>
        </row>
        <row r="59">
          <cell r="L59" t="str">
            <v>03-98</v>
          </cell>
        </row>
        <row r="60">
          <cell r="L60" t="str">
            <v>02-98</v>
          </cell>
        </row>
        <row r="61">
          <cell r="L61" t="str">
            <v>01-98</v>
          </cell>
        </row>
        <row r="62">
          <cell r="L62" t="str">
            <v>14-97</v>
          </cell>
        </row>
        <row r="63">
          <cell r="L63" t="str">
            <v>13-97</v>
          </cell>
        </row>
        <row r="64">
          <cell r="L64" t="str">
            <v>12-97</v>
          </cell>
        </row>
        <row r="65">
          <cell r="L65" t="str">
            <v>11-97</v>
          </cell>
        </row>
        <row r="66">
          <cell r="L66" t="str">
            <v>10-97</v>
          </cell>
        </row>
        <row r="67">
          <cell r="L67" t="str">
            <v>09-97</v>
          </cell>
        </row>
        <row r="68">
          <cell r="L68" t="str">
            <v>08-97</v>
          </cell>
        </row>
        <row r="69">
          <cell r="L69" t="str">
            <v>07-97</v>
          </cell>
        </row>
        <row r="70">
          <cell r="L70" t="str">
            <v>06-97</v>
          </cell>
        </row>
        <row r="71">
          <cell r="L71" t="str">
            <v>05-97</v>
          </cell>
        </row>
        <row r="72">
          <cell r="L72" t="str">
            <v>04-97</v>
          </cell>
        </row>
        <row r="73">
          <cell r="L73" t="str">
            <v>03-97</v>
          </cell>
        </row>
        <row r="74">
          <cell r="L74" t="str">
            <v>02-97</v>
          </cell>
        </row>
        <row r="75">
          <cell r="L75" t="str">
            <v>01-97</v>
          </cell>
        </row>
        <row r="76">
          <cell r="L76" t="str">
            <v>14-96</v>
          </cell>
        </row>
        <row r="77">
          <cell r="L77" t="str">
            <v>13-96</v>
          </cell>
        </row>
        <row r="78">
          <cell r="L78" t="str">
            <v>12-96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>
        <row r="1">
          <cell r="L1" t="str">
            <v>CWN</v>
          </cell>
        </row>
      </sheetData>
      <sheetData sheetId="48">
        <row r="1">
          <cell r="L1" t="str">
            <v>CWN</v>
          </cell>
        </row>
      </sheetData>
      <sheetData sheetId="49">
        <row r="1">
          <cell r="L1" t="str">
            <v>CWN</v>
          </cell>
        </row>
      </sheetData>
      <sheetData sheetId="50">
        <row r="1">
          <cell r="L1" t="str">
            <v>CWN</v>
          </cell>
        </row>
      </sheetData>
      <sheetData sheetId="51">
        <row r="1">
          <cell r="L1" t="str">
            <v>CWN</v>
          </cell>
        </row>
      </sheetData>
      <sheetData sheetId="52">
        <row r="1">
          <cell r="L1" t="str">
            <v>CWN</v>
          </cell>
        </row>
      </sheetData>
      <sheetData sheetId="53">
        <row r="1">
          <cell r="L1" t="str">
            <v>CWN</v>
          </cell>
        </row>
      </sheetData>
      <sheetData sheetId="54">
        <row r="1">
          <cell r="L1" t="str">
            <v>CWN</v>
          </cell>
        </row>
      </sheetData>
      <sheetData sheetId="55">
        <row r="1">
          <cell r="L1" t="str">
            <v>CWN</v>
          </cell>
        </row>
      </sheetData>
      <sheetData sheetId="56">
        <row r="1">
          <cell r="L1" t="str">
            <v>CWN</v>
          </cell>
        </row>
      </sheetData>
      <sheetData sheetId="57">
        <row r="1">
          <cell r="L1" t="str">
            <v>CWN</v>
          </cell>
        </row>
      </sheetData>
      <sheetData sheetId="58">
        <row r="1">
          <cell r="L1" t="str">
            <v>CWN</v>
          </cell>
        </row>
      </sheetData>
      <sheetData sheetId="59">
        <row r="1">
          <cell r="L1" t="str">
            <v>CWN</v>
          </cell>
        </row>
      </sheetData>
      <sheetData sheetId="60">
        <row r="1">
          <cell r="L1" t="str">
            <v>CWN</v>
          </cell>
        </row>
      </sheetData>
      <sheetData sheetId="61">
        <row r="1">
          <cell r="L1" t="str">
            <v>CWN</v>
          </cell>
        </row>
      </sheetData>
      <sheetData sheetId="62">
        <row r="1">
          <cell r="L1" t="str">
            <v>CWN</v>
          </cell>
        </row>
      </sheetData>
      <sheetData sheetId="63">
        <row r="1">
          <cell r="L1" t="str">
            <v>CWN</v>
          </cell>
        </row>
      </sheetData>
      <sheetData sheetId="64">
        <row r="1">
          <cell r="L1" t="str">
            <v>CWN</v>
          </cell>
        </row>
      </sheetData>
      <sheetData sheetId="65">
        <row r="1">
          <cell r="L1" t="str">
            <v>CWN</v>
          </cell>
        </row>
      </sheetData>
      <sheetData sheetId="66">
        <row r="1">
          <cell r="L1" t="str">
            <v>CWN</v>
          </cell>
        </row>
      </sheetData>
      <sheetData sheetId="67">
        <row r="1">
          <cell r="L1" t="str">
            <v>CWN</v>
          </cell>
        </row>
      </sheetData>
      <sheetData sheetId="68">
        <row r="1">
          <cell r="L1" t="str">
            <v>CWN</v>
          </cell>
        </row>
      </sheetData>
      <sheetData sheetId="69">
        <row r="1">
          <cell r="L1" t="str">
            <v>CWN</v>
          </cell>
        </row>
      </sheetData>
      <sheetData sheetId="70">
        <row r="1">
          <cell r="L1" t="str">
            <v>CWN</v>
          </cell>
        </row>
      </sheetData>
      <sheetData sheetId="71">
        <row r="1">
          <cell r="L1" t="str">
            <v>CWN</v>
          </cell>
        </row>
      </sheetData>
      <sheetData sheetId="72">
        <row r="1">
          <cell r="L1" t="str">
            <v>CWN</v>
          </cell>
        </row>
      </sheetData>
      <sheetData sheetId="73">
        <row r="1">
          <cell r="L1" t="str">
            <v>CWN</v>
          </cell>
        </row>
      </sheetData>
      <sheetData sheetId="74">
        <row r="1">
          <cell r="L1" t="str">
            <v>CWN</v>
          </cell>
        </row>
      </sheetData>
      <sheetData sheetId="75">
        <row r="1">
          <cell r="L1" t="str">
            <v>CWN</v>
          </cell>
        </row>
      </sheetData>
      <sheetData sheetId="76">
        <row r="1">
          <cell r="L1" t="str">
            <v>CWN</v>
          </cell>
        </row>
      </sheetData>
      <sheetData sheetId="77">
        <row r="1">
          <cell r="L1" t="str">
            <v>CWN</v>
          </cell>
        </row>
      </sheetData>
      <sheetData sheetId="78">
        <row r="1">
          <cell r="L1" t="str">
            <v>CWN</v>
          </cell>
        </row>
      </sheetData>
      <sheetData sheetId="79">
        <row r="1">
          <cell r="L1" t="str">
            <v>CWN</v>
          </cell>
        </row>
      </sheetData>
      <sheetData sheetId="80">
        <row r="1">
          <cell r="L1" t="str">
            <v>CWN</v>
          </cell>
        </row>
      </sheetData>
      <sheetData sheetId="81">
        <row r="1">
          <cell r="L1" t="str">
            <v>CWN</v>
          </cell>
        </row>
      </sheetData>
      <sheetData sheetId="82">
        <row r="1">
          <cell r="L1" t="str">
            <v>CWN</v>
          </cell>
        </row>
      </sheetData>
      <sheetData sheetId="83">
        <row r="1">
          <cell r="L1" t="str">
            <v>CWN</v>
          </cell>
        </row>
      </sheetData>
      <sheetData sheetId="84">
        <row r="1">
          <cell r="L1" t="str">
            <v>CWN</v>
          </cell>
        </row>
      </sheetData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>
        <row r="1">
          <cell r="L1" t="str">
            <v>CWN</v>
          </cell>
        </row>
      </sheetData>
      <sheetData sheetId="94">
        <row r="1">
          <cell r="L1" t="str">
            <v>CWN</v>
          </cell>
        </row>
      </sheetData>
      <sheetData sheetId="95">
        <row r="1">
          <cell r="L1" t="str">
            <v>CWN</v>
          </cell>
        </row>
      </sheetData>
      <sheetData sheetId="96">
        <row r="1">
          <cell r="L1" t="str">
            <v>CWN</v>
          </cell>
        </row>
      </sheetData>
      <sheetData sheetId="97">
        <row r="1">
          <cell r="L1" t="str">
            <v>CWN</v>
          </cell>
        </row>
      </sheetData>
      <sheetData sheetId="98">
        <row r="1">
          <cell r="L1" t="str">
            <v>CWN</v>
          </cell>
        </row>
      </sheetData>
      <sheetData sheetId="99">
        <row r="1">
          <cell r="L1" t="str">
            <v>CWN</v>
          </cell>
        </row>
      </sheetData>
      <sheetData sheetId="100">
        <row r="1">
          <cell r="L1" t="str">
            <v>CWN</v>
          </cell>
        </row>
      </sheetData>
      <sheetData sheetId="101">
        <row r="1">
          <cell r="L1" t="str">
            <v>CWN</v>
          </cell>
        </row>
      </sheetData>
      <sheetData sheetId="102">
        <row r="1">
          <cell r="L1" t="str">
            <v>CWN</v>
          </cell>
        </row>
      </sheetData>
      <sheetData sheetId="103">
        <row r="1">
          <cell r="L1" t="str">
            <v>CWN</v>
          </cell>
        </row>
      </sheetData>
      <sheetData sheetId="104">
        <row r="1">
          <cell r="L1" t="str">
            <v>CWN</v>
          </cell>
        </row>
      </sheetData>
      <sheetData sheetId="105">
        <row r="2">
          <cell r="L2" t="str">
            <v>09</v>
          </cell>
        </row>
      </sheetData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>
        <row r="1">
          <cell r="L1" t="str">
            <v>CWN</v>
          </cell>
        </row>
      </sheetData>
      <sheetData sheetId="122">
        <row r="1">
          <cell r="L1" t="str">
            <v>CWN</v>
          </cell>
        </row>
      </sheetData>
      <sheetData sheetId="123">
        <row r="1">
          <cell r="L1" t="str">
            <v>CWN</v>
          </cell>
        </row>
      </sheetData>
      <sheetData sheetId="124">
        <row r="1">
          <cell r="L1" t="str">
            <v>CWN</v>
          </cell>
        </row>
      </sheetData>
      <sheetData sheetId="125">
        <row r="1">
          <cell r="L1" t="str">
            <v>CWN</v>
          </cell>
        </row>
      </sheetData>
      <sheetData sheetId="126">
        <row r="1">
          <cell r="L1" t="str">
            <v>CWN</v>
          </cell>
        </row>
      </sheetData>
      <sheetData sheetId="127">
        <row r="1">
          <cell r="L1" t="str">
            <v>CWN</v>
          </cell>
        </row>
      </sheetData>
      <sheetData sheetId="128">
        <row r="1">
          <cell r="L1" t="str">
            <v>CWN</v>
          </cell>
        </row>
      </sheetData>
      <sheetData sheetId="129">
        <row r="1">
          <cell r="L1" t="str">
            <v>CWN</v>
          </cell>
        </row>
      </sheetData>
      <sheetData sheetId="130">
        <row r="1">
          <cell r="L1" t="str">
            <v>CWN</v>
          </cell>
        </row>
      </sheetData>
      <sheetData sheetId="131">
        <row r="1">
          <cell r="L1" t="str">
            <v>CWN</v>
          </cell>
        </row>
      </sheetData>
      <sheetData sheetId="132">
        <row r="1">
          <cell r="L1" t="str">
            <v>CWN</v>
          </cell>
        </row>
      </sheetData>
      <sheetData sheetId="133">
        <row r="2">
          <cell r="L2" t="str">
            <v>09</v>
          </cell>
        </row>
      </sheetData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>
        <row r="1">
          <cell r="L1" t="str">
            <v>CWN</v>
          </cell>
        </row>
      </sheetData>
      <sheetData sheetId="150">
        <row r="1">
          <cell r="L1" t="str">
            <v>CWN</v>
          </cell>
        </row>
      </sheetData>
      <sheetData sheetId="151">
        <row r="1">
          <cell r="L1" t="str">
            <v>CWN</v>
          </cell>
        </row>
      </sheetData>
      <sheetData sheetId="152">
        <row r="1">
          <cell r="L1" t="str">
            <v>CWN</v>
          </cell>
        </row>
      </sheetData>
      <sheetData sheetId="153">
        <row r="1">
          <cell r="L1" t="str">
            <v>CWN</v>
          </cell>
        </row>
      </sheetData>
      <sheetData sheetId="154">
        <row r="1">
          <cell r="L1" t="str">
            <v>CWN</v>
          </cell>
        </row>
      </sheetData>
      <sheetData sheetId="155">
        <row r="1">
          <cell r="L1" t="str">
            <v>CWN</v>
          </cell>
        </row>
      </sheetData>
      <sheetData sheetId="156">
        <row r="1">
          <cell r="L1" t="str">
            <v>CWN</v>
          </cell>
        </row>
      </sheetData>
      <sheetData sheetId="157">
        <row r="1">
          <cell r="L1" t="str">
            <v>CWN</v>
          </cell>
        </row>
      </sheetData>
      <sheetData sheetId="158">
        <row r="1">
          <cell r="L1" t="str">
            <v>CWN</v>
          </cell>
        </row>
      </sheetData>
      <sheetData sheetId="159">
        <row r="1">
          <cell r="L1" t="str">
            <v>CWN</v>
          </cell>
        </row>
      </sheetData>
      <sheetData sheetId="160">
        <row r="1">
          <cell r="L1" t="str">
            <v>CWN</v>
          </cell>
        </row>
      </sheetData>
      <sheetData sheetId="161">
        <row r="2">
          <cell r="L2" t="str">
            <v>09</v>
          </cell>
        </row>
      </sheetData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>
        <row r="1">
          <cell r="L1" t="str">
            <v>CWN</v>
          </cell>
        </row>
      </sheetData>
      <sheetData sheetId="178">
        <row r="1">
          <cell r="L1" t="str">
            <v>CWN</v>
          </cell>
        </row>
      </sheetData>
      <sheetData sheetId="179">
        <row r="1">
          <cell r="L1" t="str">
            <v>CWN</v>
          </cell>
        </row>
      </sheetData>
      <sheetData sheetId="180">
        <row r="1">
          <cell r="L1" t="str">
            <v>CWN</v>
          </cell>
        </row>
      </sheetData>
      <sheetData sheetId="181">
        <row r="1">
          <cell r="L1" t="str">
            <v>CWN</v>
          </cell>
        </row>
      </sheetData>
      <sheetData sheetId="182">
        <row r="1">
          <cell r="L1" t="str">
            <v>CWN</v>
          </cell>
        </row>
      </sheetData>
      <sheetData sheetId="183">
        <row r="1">
          <cell r="L1" t="str">
            <v>CWN</v>
          </cell>
        </row>
      </sheetData>
      <sheetData sheetId="184">
        <row r="1">
          <cell r="L1" t="str">
            <v>CWN</v>
          </cell>
        </row>
      </sheetData>
      <sheetData sheetId="185">
        <row r="1">
          <cell r="L1" t="str">
            <v>CWN</v>
          </cell>
        </row>
      </sheetData>
      <sheetData sheetId="186">
        <row r="1">
          <cell r="L1" t="str">
            <v>CWN</v>
          </cell>
        </row>
      </sheetData>
      <sheetData sheetId="187">
        <row r="1">
          <cell r="L1" t="str">
            <v>CWN</v>
          </cell>
        </row>
      </sheetData>
      <sheetData sheetId="188">
        <row r="1">
          <cell r="L1" t="str">
            <v>CWN</v>
          </cell>
        </row>
      </sheetData>
      <sheetData sheetId="189">
        <row r="2">
          <cell r="L2" t="str">
            <v>09</v>
          </cell>
        </row>
      </sheetData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>
        <row r="1">
          <cell r="L1" t="str">
            <v>CWN</v>
          </cell>
        </row>
      </sheetData>
      <sheetData sheetId="206">
        <row r="1">
          <cell r="L1" t="str">
            <v>CWN</v>
          </cell>
        </row>
      </sheetData>
      <sheetData sheetId="207">
        <row r="1">
          <cell r="L1" t="str">
            <v>CWN</v>
          </cell>
        </row>
      </sheetData>
      <sheetData sheetId="208">
        <row r="1">
          <cell r="L1" t="str">
            <v>CWN</v>
          </cell>
        </row>
      </sheetData>
      <sheetData sheetId="209">
        <row r="1">
          <cell r="L1" t="str">
            <v>CWN</v>
          </cell>
        </row>
      </sheetData>
      <sheetData sheetId="210">
        <row r="1">
          <cell r="L1" t="str">
            <v>CWN</v>
          </cell>
        </row>
      </sheetData>
      <sheetData sheetId="211">
        <row r="1">
          <cell r="L1" t="str">
            <v>CWN</v>
          </cell>
        </row>
      </sheetData>
      <sheetData sheetId="212">
        <row r="1">
          <cell r="L1" t="str">
            <v>CWN</v>
          </cell>
        </row>
      </sheetData>
      <sheetData sheetId="213">
        <row r="1">
          <cell r="L1" t="str">
            <v>CWN</v>
          </cell>
        </row>
      </sheetData>
      <sheetData sheetId="214">
        <row r="1">
          <cell r="L1" t="str">
            <v>CWN</v>
          </cell>
        </row>
      </sheetData>
      <sheetData sheetId="215">
        <row r="1">
          <cell r="L1" t="str">
            <v>CWN</v>
          </cell>
        </row>
      </sheetData>
      <sheetData sheetId="216">
        <row r="1">
          <cell r="L1" t="str">
            <v>CWN</v>
          </cell>
        </row>
      </sheetData>
      <sheetData sheetId="217">
        <row r="2">
          <cell r="L2" t="str">
            <v>09</v>
          </cell>
        </row>
      </sheetData>
      <sheetData sheetId="218"/>
      <sheetData sheetId="219"/>
      <sheetData sheetId="220"/>
      <sheetData sheetId="221"/>
      <sheetData sheetId="222"/>
      <sheetData sheetId="223"/>
      <sheetData sheetId="224"/>
      <sheetData sheetId="225"/>
      <sheetData sheetId="226"/>
      <sheetData sheetId="227"/>
      <sheetData sheetId="228"/>
      <sheetData sheetId="229"/>
      <sheetData sheetId="230"/>
      <sheetData sheetId="231"/>
      <sheetData sheetId="232"/>
      <sheetData sheetId="233">
        <row r="1">
          <cell r="L1" t="str">
            <v>CWN</v>
          </cell>
        </row>
      </sheetData>
      <sheetData sheetId="234">
        <row r="1">
          <cell r="L1" t="str">
            <v>CWN</v>
          </cell>
        </row>
      </sheetData>
      <sheetData sheetId="235">
        <row r="1">
          <cell r="L1" t="str">
            <v>CWN</v>
          </cell>
        </row>
      </sheetData>
      <sheetData sheetId="236">
        <row r="1">
          <cell r="L1" t="str">
            <v>CWN</v>
          </cell>
        </row>
      </sheetData>
      <sheetData sheetId="237">
        <row r="1">
          <cell r="L1" t="str">
            <v>CWN</v>
          </cell>
        </row>
      </sheetData>
      <sheetData sheetId="238">
        <row r="1">
          <cell r="L1" t="str">
            <v>CWN</v>
          </cell>
        </row>
      </sheetData>
      <sheetData sheetId="239">
        <row r="1">
          <cell r="L1" t="str">
            <v>CWN</v>
          </cell>
        </row>
      </sheetData>
      <sheetData sheetId="240">
        <row r="1">
          <cell r="L1" t="str">
            <v>CWN</v>
          </cell>
        </row>
      </sheetData>
      <sheetData sheetId="241">
        <row r="1">
          <cell r="L1" t="str">
            <v>CWN</v>
          </cell>
        </row>
      </sheetData>
      <sheetData sheetId="242">
        <row r="1">
          <cell r="L1" t="str">
            <v>CWN</v>
          </cell>
        </row>
      </sheetData>
      <sheetData sheetId="243">
        <row r="1">
          <cell r="L1" t="str">
            <v>CWN</v>
          </cell>
        </row>
      </sheetData>
      <sheetData sheetId="244">
        <row r="1">
          <cell r="L1" t="str">
            <v>CWN</v>
          </cell>
        </row>
      </sheetData>
      <sheetData sheetId="245">
        <row r="2">
          <cell r="L2" t="str">
            <v>09</v>
          </cell>
        </row>
      </sheetData>
      <sheetData sheetId="246"/>
      <sheetData sheetId="247"/>
      <sheetData sheetId="248"/>
      <sheetData sheetId="249"/>
      <sheetData sheetId="250"/>
      <sheetData sheetId="251"/>
      <sheetData sheetId="252"/>
      <sheetData sheetId="253"/>
      <sheetData sheetId="254"/>
      <sheetData sheetId="255"/>
      <sheetData sheetId="256"/>
      <sheetData sheetId="257"/>
      <sheetData sheetId="258"/>
      <sheetData sheetId="259"/>
      <sheetData sheetId="260"/>
      <sheetData sheetId="261">
        <row r="1">
          <cell r="L1" t="str">
            <v>CWN</v>
          </cell>
        </row>
      </sheetData>
      <sheetData sheetId="262">
        <row r="1">
          <cell r="L1" t="str">
            <v>CWN</v>
          </cell>
        </row>
      </sheetData>
      <sheetData sheetId="263">
        <row r="1">
          <cell r="L1" t="str">
            <v>CWN</v>
          </cell>
        </row>
      </sheetData>
      <sheetData sheetId="264">
        <row r="1">
          <cell r="L1" t="str">
            <v>CWN</v>
          </cell>
        </row>
      </sheetData>
      <sheetData sheetId="265">
        <row r="1">
          <cell r="L1" t="str">
            <v>CWN</v>
          </cell>
        </row>
      </sheetData>
      <sheetData sheetId="266">
        <row r="1">
          <cell r="L1" t="str">
            <v>CWN</v>
          </cell>
        </row>
      </sheetData>
      <sheetData sheetId="267">
        <row r="1">
          <cell r="L1" t="str">
            <v>CWN</v>
          </cell>
        </row>
      </sheetData>
      <sheetData sheetId="268">
        <row r="1">
          <cell r="L1" t="str">
            <v>CWN</v>
          </cell>
        </row>
      </sheetData>
      <sheetData sheetId="269">
        <row r="1">
          <cell r="L1" t="str">
            <v>CWN</v>
          </cell>
        </row>
      </sheetData>
      <sheetData sheetId="270">
        <row r="1">
          <cell r="L1" t="str">
            <v>CWN</v>
          </cell>
        </row>
      </sheetData>
      <sheetData sheetId="271">
        <row r="1">
          <cell r="L1" t="str">
            <v>CWN</v>
          </cell>
        </row>
      </sheetData>
      <sheetData sheetId="272">
        <row r="1">
          <cell r="L1" t="str">
            <v>CWN</v>
          </cell>
        </row>
      </sheetData>
      <sheetData sheetId="273">
        <row r="2">
          <cell r="L2" t="str">
            <v>09</v>
          </cell>
        </row>
      </sheetData>
      <sheetData sheetId="274"/>
      <sheetData sheetId="275"/>
      <sheetData sheetId="276"/>
      <sheetData sheetId="277"/>
      <sheetData sheetId="278"/>
      <sheetData sheetId="279"/>
      <sheetData sheetId="280"/>
      <sheetData sheetId="281"/>
      <sheetData sheetId="282"/>
      <sheetData sheetId="283"/>
      <sheetData sheetId="284"/>
      <sheetData sheetId="285"/>
      <sheetData sheetId="286"/>
      <sheetData sheetId="287"/>
      <sheetData sheetId="288"/>
      <sheetData sheetId="289">
        <row r="1">
          <cell r="L1" t="str">
            <v>CWN</v>
          </cell>
        </row>
      </sheetData>
      <sheetData sheetId="290">
        <row r="1">
          <cell r="L1" t="str">
            <v>CWN</v>
          </cell>
        </row>
      </sheetData>
      <sheetData sheetId="291">
        <row r="1">
          <cell r="L1" t="str">
            <v>CWN</v>
          </cell>
        </row>
      </sheetData>
      <sheetData sheetId="292">
        <row r="1">
          <cell r="L1" t="str">
            <v>CWN</v>
          </cell>
        </row>
      </sheetData>
      <sheetData sheetId="293">
        <row r="1">
          <cell r="L1" t="str">
            <v>CWN</v>
          </cell>
        </row>
      </sheetData>
      <sheetData sheetId="294">
        <row r="1">
          <cell r="L1" t="str">
            <v>CWN</v>
          </cell>
        </row>
      </sheetData>
      <sheetData sheetId="295">
        <row r="1">
          <cell r="L1" t="str">
            <v>CWN</v>
          </cell>
        </row>
      </sheetData>
      <sheetData sheetId="296">
        <row r="1">
          <cell r="L1" t="str">
            <v>CWN</v>
          </cell>
        </row>
      </sheetData>
      <sheetData sheetId="297">
        <row r="1">
          <cell r="L1" t="str">
            <v>CWN</v>
          </cell>
        </row>
      </sheetData>
      <sheetData sheetId="298">
        <row r="1">
          <cell r="L1" t="str">
            <v>CWN</v>
          </cell>
        </row>
      </sheetData>
      <sheetData sheetId="299">
        <row r="1">
          <cell r="L1" t="str">
            <v>CWN</v>
          </cell>
        </row>
      </sheetData>
      <sheetData sheetId="300">
        <row r="1">
          <cell r="L1" t="str">
            <v>CWN</v>
          </cell>
        </row>
      </sheetData>
      <sheetData sheetId="301">
        <row r="2">
          <cell r="L2" t="str">
            <v>09</v>
          </cell>
        </row>
      </sheetData>
      <sheetData sheetId="302"/>
      <sheetData sheetId="303"/>
      <sheetData sheetId="304"/>
      <sheetData sheetId="305"/>
      <sheetData sheetId="306"/>
      <sheetData sheetId="307"/>
      <sheetData sheetId="308"/>
      <sheetData sheetId="309"/>
      <sheetData sheetId="310"/>
      <sheetData sheetId="311"/>
      <sheetData sheetId="312"/>
      <sheetData sheetId="313"/>
      <sheetData sheetId="314"/>
      <sheetData sheetId="315"/>
      <sheetData sheetId="316"/>
      <sheetData sheetId="317">
        <row r="1">
          <cell r="L1" t="str">
            <v>CWN</v>
          </cell>
        </row>
      </sheetData>
      <sheetData sheetId="318">
        <row r="1">
          <cell r="L1" t="str">
            <v>CWN</v>
          </cell>
        </row>
      </sheetData>
      <sheetData sheetId="319">
        <row r="1">
          <cell r="L1" t="str">
            <v>CWN</v>
          </cell>
        </row>
      </sheetData>
      <sheetData sheetId="320">
        <row r="1">
          <cell r="L1" t="str">
            <v>CWN</v>
          </cell>
        </row>
      </sheetData>
      <sheetData sheetId="321">
        <row r="1">
          <cell r="L1" t="str">
            <v>CWN</v>
          </cell>
        </row>
      </sheetData>
      <sheetData sheetId="322">
        <row r="1">
          <cell r="L1" t="str">
            <v>CWN</v>
          </cell>
        </row>
      </sheetData>
      <sheetData sheetId="323">
        <row r="1">
          <cell r="L1" t="str">
            <v>CWN</v>
          </cell>
        </row>
      </sheetData>
      <sheetData sheetId="324">
        <row r="1">
          <cell r="L1" t="str">
            <v>CWN</v>
          </cell>
        </row>
      </sheetData>
      <sheetData sheetId="325">
        <row r="1">
          <cell r="L1" t="str">
            <v>CWN</v>
          </cell>
        </row>
      </sheetData>
      <sheetData sheetId="326">
        <row r="1">
          <cell r="L1" t="str">
            <v>CWN</v>
          </cell>
        </row>
      </sheetData>
      <sheetData sheetId="327">
        <row r="1">
          <cell r="L1" t="str">
            <v>CWN</v>
          </cell>
        </row>
      </sheetData>
      <sheetData sheetId="328">
        <row r="2">
          <cell r="L2" t="str">
            <v>09</v>
          </cell>
        </row>
      </sheetData>
      <sheetData sheetId="329"/>
      <sheetData sheetId="330"/>
      <sheetData sheetId="331"/>
      <sheetData sheetId="332"/>
      <sheetData sheetId="333"/>
      <sheetData sheetId="334"/>
      <sheetData sheetId="335"/>
      <sheetData sheetId="336"/>
      <sheetData sheetId="337"/>
      <sheetData sheetId="338"/>
      <sheetData sheetId="339"/>
      <sheetData sheetId="340"/>
      <sheetData sheetId="341"/>
      <sheetData sheetId="342"/>
      <sheetData sheetId="343"/>
      <sheetData sheetId="344"/>
      <sheetData sheetId="345">
        <row r="1">
          <cell r="L1" t="str">
            <v>CWN</v>
          </cell>
        </row>
      </sheetData>
      <sheetData sheetId="346">
        <row r="1">
          <cell r="L1" t="str">
            <v>CWN</v>
          </cell>
        </row>
      </sheetData>
      <sheetData sheetId="347">
        <row r="1">
          <cell r="L1" t="str">
            <v>CWN</v>
          </cell>
        </row>
      </sheetData>
      <sheetData sheetId="348">
        <row r="1">
          <cell r="L1" t="str">
            <v>CWN</v>
          </cell>
        </row>
      </sheetData>
      <sheetData sheetId="349">
        <row r="1">
          <cell r="L1" t="str">
            <v>CWN</v>
          </cell>
        </row>
      </sheetData>
      <sheetData sheetId="350">
        <row r="1">
          <cell r="L1" t="str">
            <v>CWN</v>
          </cell>
        </row>
      </sheetData>
      <sheetData sheetId="351">
        <row r="1">
          <cell r="L1" t="str">
            <v>CWN</v>
          </cell>
        </row>
      </sheetData>
      <sheetData sheetId="352">
        <row r="1">
          <cell r="L1" t="str">
            <v>CWN</v>
          </cell>
        </row>
      </sheetData>
      <sheetData sheetId="353">
        <row r="1">
          <cell r="L1" t="str">
            <v>CWN</v>
          </cell>
        </row>
      </sheetData>
      <sheetData sheetId="354">
        <row r="1">
          <cell r="L1" t="str">
            <v>CWN</v>
          </cell>
        </row>
      </sheetData>
      <sheetData sheetId="355">
        <row r="1">
          <cell r="L1" t="str">
            <v>CWN</v>
          </cell>
        </row>
      </sheetData>
      <sheetData sheetId="356">
        <row r="2">
          <cell r="L2" t="str">
            <v>09</v>
          </cell>
        </row>
      </sheetData>
      <sheetData sheetId="357"/>
      <sheetData sheetId="358"/>
      <sheetData sheetId="359"/>
      <sheetData sheetId="360"/>
      <sheetData sheetId="361"/>
      <sheetData sheetId="362"/>
      <sheetData sheetId="363"/>
      <sheetData sheetId="364"/>
      <sheetData sheetId="365"/>
      <sheetData sheetId="366"/>
      <sheetData sheetId="367"/>
      <sheetData sheetId="368"/>
      <sheetData sheetId="369"/>
      <sheetData sheetId="370"/>
      <sheetData sheetId="371"/>
      <sheetData sheetId="372"/>
      <sheetData sheetId="373">
        <row r="1">
          <cell r="L1" t="str">
            <v>CWN</v>
          </cell>
        </row>
      </sheetData>
      <sheetData sheetId="374">
        <row r="1">
          <cell r="L1" t="str">
            <v>CWN</v>
          </cell>
        </row>
      </sheetData>
      <sheetData sheetId="375">
        <row r="1">
          <cell r="L1" t="str">
            <v>CWN</v>
          </cell>
        </row>
      </sheetData>
      <sheetData sheetId="376">
        <row r="1">
          <cell r="L1" t="str">
            <v>CWN</v>
          </cell>
        </row>
      </sheetData>
      <sheetData sheetId="377">
        <row r="1">
          <cell r="L1" t="str">
            <v>CWN</v>
          </cell>
        </row>
      </sheetData>
      <sheetData sheetId="378">
        <row r="1">
          <cell r="L1" t="str">
            <v>CWN</v>
          </cell>
        </row>
      </sheetData>
      <sheetData sheetId="379">
        <row r="1">
          <cell r="L1" t="str">
            <v>CWN</v>
          </cell>
        </row>
      </sheetData>
      <sheetData sheetId="380">
        <row r="1">
          <cell r="L1" t="str">
            <v>CWN</v>
          </cell>
        </row>
      </sheetData>
      <sheetData sheetId="381">
        <row r="1">
          <cell r="L1" t="str">
            <v>CWN</v>
          </cell>
        </row>
      </sheetData>
      <sheetData sheetId="382">
        <row r="1">
          <cell r="L1" t="str">
            <v>CWN</v>
          </cell>
        </row>
      </sheetData>
      <sheetData sheetId="383">
        <row r="1">
          <cell r="L1" t="str">
            <v>CWN</v>
          </cell>
        </row>
      </sheetData>
      <sheetData sheetId="384">
        <row r="2">
          <cell r="L2" t="str">
            <v>09</v>
          </cell>
        </row>
      </sheetData>
      <sheetData sheetId="385"/>
      <sheetData sheetId="386"/>
      <sheetData sheetId="387"/>
      <sheetData sheetId="388"/>
      <sheetData sheetId="389"/>
      <sheetData sheetId="390"/>
      <sheetData sheetId="391"/>
      <sheetData sheetId="392"/>
      <sheetData sheetId="393"/>
      <sheetData sheetId="394"/>
      <sheetData sheetId="395"/>
      <sheetData sheetId="396"/>
      <sheetData sheetId="397"/>
      <sheetData sheetId="398"/>
      <sheetData sheetId="399"/>
      <sheetData sheetId="400"/>
      <sheetData sheetId="401">
        <row r="1">
          <cell r="L1" t="str">
            <v>CWN</v>
          </cell>
        </row>
      </sheetData>
      <sheetData sheetId="402">
        <row r="1">
          <cell r="L1" t="str">
            <v>CWN</v>
          </cell>
        </row>
      </sheetData>
      <sheetData sheetId="403">
        <row r="1">
          <cell r="L1" t="str">
            <v>CWN</v>
          </cell>
        </row>
      </sheetData>
      <sheetData sheetId="404">
        <row r="1">
          <cell r="L1" t="str">
            <v>CWN</v>
          </cell>
        </row>
      </sheetData>
      <sheetData sheetId="405">
        <row r="1">
          <cell r="L1" t="str">
            <v>CWN</v>
          </cell>
        </row>
      </sheetData>
      <sheetData sheetId="406">
        <row r="1">
          <cell r="L1" t="str">
            <v>CWN</v>
          </cell>
        </row>
      </sheetData>
      <sheetData sheetId="407">
        <row r="1">
          <cell r="L1" t="str">
            <v>CWN</v>
          </cell>
        </row>
      </sheetData>
      <sheetData sheetId="408">
        <row r="1">
          <cell r="L1" t="str">
            <v>CWN</v>
          </cell>
        </row>
      </sheetData>
      <sheetData sheetId="409">
        <row r="1">
          <cell r="L1" t="str">
            <v>CWN</v>
          </cell>
        </row>
      </sheetData>
      <sheetData sheetId="410">
        <row r="1">
          <cell r="L1" t="str">
            <v>CWN</v>
          </cell>
        </row>
      </sheetData>
      <sheetData sheetId="411">
        <row r="1">
          <cell r="L1" t="str">
            <v>CWN</v>
          </cell>
        </row>
      </sheetData>
      <sheetData sheetId="412">
        <row r="2">
          <cell r="L2" t="str">
            <v>09</v>
          </cell>
        </row>
      </sheetData>
      <sheetData sheetId="413"/>
      <sheetData sheetId="414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>
        <row r="1">
          <cell r="L1" t="str">
            <v>CWN</v>
          </cell>
        </row>
      </sheetData>
      <sheetData sheetId="430">
        <row r="1">
          <cell r="L1" t="str">
            <v>CWN</v>
          </cell>
        </row>
      </sheetData>
      <sheetData sheetId="431">
        <row r="1">
          <cell r="L1" t="str">
            <v>CWN</v>
          </cell>
        </row>
      </sheetData>
      <sheetData sheetId="432">
        <row r="1">
          <cell r="L1" t="str">
            <v>CWN</v>
          </cell>
        </row>
      </sheetData>
      <sheetData sheetId="433">
        <row r="1">
          <cell r="L1" t="str">
            <v>CWN</v>
          </cell>
        </row>
      </sheetData>
      <sheetData sheetId="434">
        <row r="1">
          <cell r="L1" t="str">
            <v>CWN</v>
          </cell>
        </row>
      </sheetData>
      <sheetData sheetId="435">
        <row r="1">
          <cell r="L1" t="str">
            <v>CWN</v>
          </cell>
        </row>
      </sheetData>
      <sheetData sheetId="436">
        <row r="1">
          <cell r="L1" t="str">
            <v>CWN</v>
          </cell>
        </row>
      </sheetData>
      <sheetData sheetId="437">
        <row r="1">
          <cell r="L1" t="str">
            <v>CWN</v>
          </cell>
        </row>
      </sheetData>
      <sheetData sheetId="438">
        <row r="1">
          <cell r="L1" t="str">
            <v>CWN</v>
          </cell>
        </row>
      </sheetData>
      <sheetData sheetId="439">
        <row r="1">
          <cell r="L1" t="str">
            <v>CWN</v>
          </cell>
        </row>
      </sheetData>
      <sheetData sheetId="440">
        <row r="2">
          <cell r="L2" t="str">
            <v>09</v>
          </cell>
        </row>
      </sheetData>
      <sheetData sheetId="441"/>
      <sheetData sheetId="442"/>
      <sheetData sheetId="443"/>
      <sheetData sheetId="444"/>
      <sheetData sheetId="445"/>
      <sheetData sheetId="446"/>
      <sheetData sheetId="447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>
        <row r="1">
          <cell r="L1" t="str">
            <v>CWN</v>
          </cell>
        </row>
      </sheetData>
      <sheetData sheetId="458">
        <row r="1">
          <cell r="L1" t="str">
            <v>CWN</v>
          </cell>
        </row>
      </sheetData>
      <sheetData sheetId="459">
        <row r="1">
          <cell r="L1" t="str">
            <v>CWN</v>
          </cell>
        </row>
      </sheetData>
      <sheetData sheetId="460">
        <row r="1">
          <cell r="L1" t="str">
            <v>CWN</v>
          </cell>
        </row>
      </sheetData>
      <sheetData sheetId="461">
        <row r="1">
          <cell r="L1" t="str">
            <v>CWN</v>
          </cell>
        </row>
      </sheetData>
      <sheetData sheetId="462">
        <row r="1">
          <cell r="L1" t="str">
            <v>CWN</v>
          </cell>
        </row>
      </sheetData>
      <sheetData sheetId="463">
        <row r="1">
          <cell r="L1" t="str">
            <v>CWN</v>
          </cell>
        </row>
      </sheetData>
      <sheetData sheetId="464">
        <row r="1">
          <cell r="L1" t="str">
            <v>CWN</v>
          </cell>
        </row>
      </sheetData>
      <sheetData sheetId="465">
        <row r="1">
          <cell r="L1" t="str">
            <v>CWN</v>
          </cell>
        </row>
      </sheetData>
      <sheetData sheetId="466">
        <row r="1">
          <cell r="L1" t="str">
            <v>CWN</v>
          </cell>
        </row>
      </sheetData>
      <sheetData sheetId="467">
        <row r="1">
          <cell r="L1" t="str">
            <v>CWN</v>
          </cell>
        </row>
      </sheetData>
      <sheetData sheetId="468">
        <row r="2">
          <cell r="L2" t="str">
            <v>09</v>
          </cell>
        </row>
      </sheetData>
      <sheetData sheetId="469"/>
      <sheetData sheetId="470"/>
      <sheetData sheetId="471"/>
      <sheetData sheetId="472"/>
      <sheetData sheetId="473"/>
      <sheetData sheetId="474"/>
      <sheetData sheetId="475"/>
      <sheetData sheetId="476"/>
      <sheetData sheetId="477"/>
      <sheetData sheetId="478"/>
      <sheetData sheetId="479"/>
      <sheetData sheetId="480"/>
      <sheetData sheetId="481"/>
      <sheetData sheetId="482"/>
      <sheetData sheetId="483"/>
      <sheetData sheetId="484"/>
      <sheetData sheetId="485">
        <row r="1">
          <cell r="L1" t="str">
            <v>CWN</v>
          </cell>
        </row>
      </sheetData>
      <sheetData sheetId="486">
        <row r="1">
          <cell r="L1" t="str">
            <v>CWN</v>
          </cell>
        </row>
      </sheetData>
      <sheetData sheetId="487">
        <row r="1">
          <cell r="L1" t="str">
            <v>CWN</v>
          </cell>
        </row>
      </sheetData>
      <sheetData sheetId="488">
        <row r="1">
          <cell r="L1" t="str">
            <v>CWN</v>
          </cell>
        </row>
      </sheetData>
      <sheetData sheetId="489">
        <row r="1">
          <cell r="L1" t="str">
            <v>CWN</v>
          </cell>
        </row>
      </sheetData>
      <sheetData sheetId="490">
        <row r="1">
          <cell r="L1" t="str">
            <v>CWN</v>
          </cell>
        </row>
      </sheetData>
      <sheetData sheetId="491">
        <row r="1">
          <cell r="L1" t="str">
            <v>CWN</v>
          </cell>
        </row>
      </sheetData>
      <sheetData sheetId="492">
        <row r="1">
          <cell r="L1" t="str">
            <v>CWN</v>
          </cell>
        </row>
      </sheetData>
      <sheetData sheetId="493">
        <row r="1">
          <cell r="L1" t="str">
            <v>CWN</v>
          </cell>
        </row>
      </sheetData>
      <sheetData sheetId="494">
        <row r="1">
          <cell r="L1" t="str">
            <v>CWN</v>
          </cell>
        </row>
      </sheetData>
      <sheetData sheetId="495">
        <row r="1">
          <cell r="L1" t="str">
            <v>CWN</v>
          </cell>
        </row>
      </sheetData>
      <sheetData sheetId="496">
        <row r="2">
          <cell r="L2" t="str">
            <v>09</v>
          </cell>
        </row>
      </sheetData>
      <sheetData sheetId="497"/>
      <sheetData sheetId="498"/>
      <sheetData sheetId="499"/>
      <sheetData sheetId="500"/>
      <sheetData sheetId="501"/>
      <sheetData sheetId="502"/>
      <sheetData sheetId="503"/>
      <sheetData sheetId="504"/>
      <sheetData sheetId="505"/>
      <sheetData sheetId="506"/>
      <sheetData sheetId="507"/>
      <sheetData sheetId="508"/>
      <sheetData sheetId="509"/>
      <sheetData sheetId="510"/>
      <sheetData sheetId="511"/>
      <sheetData sheetId="512"/>
      <sheetData sheetId="513">
        <row r="1">
          <cell r="L1" t="str">
            <v>CWN</v>
          </cell>
        </row>
      </sheetData>
      <sheetData sheetId="514">
        <row r="1">
          <cell r="L1" t="str">
            <v>CWN</v>
          </cell>
        </row>
      </sheetData>
      <sheetData sheetId="515">
        <row r="1">
          <cell r="L1" t="str">
            <v>CWN</v>
          </cell>
        </row>
      </sheetData>
      <sheetData sheetId="516">
        <row r="1">
          <cell r="L1" t="str">
            <v>CWN</v>
          </cell>
        </row>
      </sheetData>
      <sheetData sheetId="517">
        <row r="1">
          <cell r="L1" t="str">
            <v>CWN</v>
          </cell>
        </row>
      </sheetData>
      <sheetData sheetId="518">
        <row r="1">
          <cell r="L1" t="str">
            <v>CWN</v>
          </cell>
        </row>
      </sheetData>
      <sheetData sheetId="519">
        <row r="1">
          <cell r="L1" t="str">
            <v>CWN</v>
          </cell>
        </row>
      </sheetData>
      <sheetData sheetId="520">
        <row r="1">
          <cell r="L1" t="str">
            <v>CWN</v>
          </cell>
        </row>
      </sheetData>
      <sheetData sheetId="521">
        <row r="1">
          <cell r="L1" t="str">
            <v>CWN</v>
          </cell>
        </row>
      </sheetData>
      <sheetData sheetId="522">
        <row r="1">
          <cell r="L1" t="str">
            <v>CWN</v>
          </cell>
        </row>
      </sheetData>
      <sheetData sheetId="523">
        <row r="1">
          <cell r="L1" t="str">
            <v>CWN</v>
          </cell>
        </row>
      </sheetData>
      <sheetData sheetId="524">
        <row r="2">
          <cell r="L2" t="str">
            <v>09</v>
          </cell>
        </row>
      </sheetData>
      <sheetData sheetId="525"/>
      <sheetData sheetId="526"/>
      <sheetData sheetId="527"/>
      <sheetData sheetId="528"/>
      <sheetData sheetId="529"/>
      <sheetData sheetId="530"/>
      <sheetData sheetId="531"/>
      <sheetData sheetId="532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/>
      <sheetData sheetId="539" refreshError="1"/>
      <sheetData sheetId="540" refreshError="1"/>
      <sheetData sheetId="541">
        <row r="1">
          <cell r="L1" t="str">
            <v>CWN</v>
          </cell>
        </row>
      </sheetData>
      <sheetData sheetId="542">
        <row r="1">
          <cell r="L1" t="str">
            <v>CWN</v>
          </cell>
        </row>
      </sheetData>
      <sheetData sheetId="543">
        <row r="1">
          <cell r="L1" t="str">
            <v>CWN</v>
          </cell>
        </row>
      </sheetData>
      <sheetData sheetId="544">
        <row r="1">
          <cell r="L1" t="str">
            <v>CWN</v>
          </cell>
        </row>
      </sheetData>
      <sheetData sheetId="545">
        <row r="1">
          <cell r="L1" t="str">
            <v>CWN</v>
          </cell>
        </row>
      </sheetData>
      <sheetData sheetId="546">
        <row r="1">
          <cell r="L1" t="str">
            <v>CWN</v>
          </cell>
        </row>
      </sheetData>
      <sheetData sheetId="547">
        <row r="1">
          <cell r="L1" t="str">
            <v>CWN</v>
          </cell>
        </row>
      </sheetData>
      <sheetData sheetId="548">
        <row r="1">
          <cell r="L1" t="str">
            <v>CWN</v>
          </cell>
        </row>
      </sheetData>
      <sheetData sheetId="549">
        <row r="1">
          <cell r="L1" t="str">
            <v>CWN</v>
          </cell>
        </row>
      </sheetData>
      <sheetData sheetId="550">
        <row r="1">
          <cell r="L1" t="str">
            <v>CWN</v>
          </cell>
        </row>
      </sheetData>
      <sheetData sheetId="551">
        <row r="1">
          <cell r="L1" t="str">
            <v>CWN</v>
          </cell>
        </row>
      </sheetData>
      <sheetData sheetId="552">
        <row r="2">
          <cell r="L2" t="str">
            <v>09</v>
          </cell>
        </row>
      </sheetData>
      <sheetData sheetId="553"/>
      <sheetData sheetId="554"/>
      <sheetData sheetId="555"/>
      <sheetData sheetId="556"/>
      <sheetData sheetId="557"/>
      <sheetData sheetId="558"/>
      <sheetData sheetId="559"/>
      <sheetData sheetId="560"/>
      <sheetData sheetId="561"/>
      <sheetData sheetId="562"/>
      <sheetData sheetId="563"/>
      <sheetData sheetId="564"/>
      <sheetData sheetId="565"/>
      <sheetData sheetId="566"/>
      <sheetData sheetId="567"/>
      <sheetData sheetId="568"/>
      <sheetData sheetId="569">
        <row r="1">
          <cell r="L1" t="str">
            <v>CWN</v>
          </cell>
        </row>
      </sheetData>
      <sheetData sheetId="570">
        <row r="1">
          <cell r="L1" t="str">
            <v>CWN</v>
          </cell>
        </row>
      </sheetData>
      <sheetData sheetId="571">
        <row r="1">
          <cell r="L1" t="str">
            <v>CWN</v>
          </cell>
        </row>
      </sheetData>
      <sheetData sheetId="572">
        <row r="1">
          <cell r="L1" t="str">
            <v>CWN</v>
          </cell>
        </row>
      </sheetData>
      <sheetData sheetId="573">
        <row r="1">
          <cell r="L1" t="str">
            <v>CWN</v>
          </cell>
        </row>
      </sheetData>
      <sheetData sheetId="574">
        <row r="1">
          <cell r="L1" t="str">
            <v>CWN</v>
          </cell>
        </row>
      </sheetData>
      <sheetData sheetId="575">
        <row r="1">
          <cell r="L1" t="str">
            <v>CWN</v>
          </cell>
        </row>
      </sheetData>
      <sheetData sheetId="576">
        <row r="1">
          <cell r="L1" t="str">
            <v>CWN</v>
          </cell>
        </row>
      </sheetData>
      <sheetData sheetId="577">
        <row r="1">
          <cell r="L1" t="str">
            <v>CWN</v>
          </cell>
        </row>
      </sheetData>
      <sheetData sheetId="578">
        <row r="1">
          <cell r="L1" t="str">
            <v>CWN</v>
          </cell>
        </row>
      </sheetData>
      <sheetData sheetId="579">
        <row r="1">
          <cell r="L1" t="str">
            <v>CWN</v>
          </cell>
        </row>
      </sheetData>
      <sheetData sheetId="580">
        <row r="2">
          <cell r="L2" t="str">
            <v>09</v>
          </cell>
        </row>
      </sheetData>
      <sheetData sheetId="581"/>
      <sheetData sheetId="582"/>
      <sheetData sheetId="583"/>
      <sheetData sheetId="584"/>
      <sheetData sheetId="585"/>
      <sheetData sheetId="586"/>
      <sheetData sheetId="587"/>
      <sheetData sheetId="588"/>
      <sheetData sheetId="589"/>
      <sheetData sheetId="590"/>
      <sheetData sheetId="591"/>
      <sheetData sheetId="592"/>
      <sheetData sheetId="593"/>
      <sheetData sheetId="594"/>
      <sheetData sheetId="595"/>
      <sheetData sheetId="596"/>
      <sheetData sheetId="597">
        <row r="1">
          <cell r="L1" t="str">
            <v>CWN</v>
          </cell>
        </row>
      </sheetData>
      <sheetData sheetId="598">
        <row r="1">
          <cell r="L1" t="str">
            <v>CWN</v>
          </cell>
        </row>
      </sheetData>
      <sheetData sheetId="599">
        <row r="1">
          <cell r="L1" t="str">
            <v>CWN</v>
          </cell>
        </row>
      </sheetData>
      <sheetData sheetId="600">
        <row r="1">
          <cell r="L1" t="str">
            <v>CWN</v>
          </cell>
        </row>
      </sheetData>
      <sheetData sheetId="601">
        <row r="1">
          <cell r="L1" t="str">
            <v>CWN</v>
          </cell>
        </row>
      </sheetData>
      <sheetData sheetId="602">
        <row r="1">
          <cell r="L1" t="str">
            <v>CWN</v>
          </cell>
        </row>
      </sheetData>
      <sheetData sheetId="603">
        <row r="1">
          <cell r="L1" t="str">
            <v>CWN</v>
          </cell>
        </row>
      </sheetData>
      <sheetData sheetId="604">
        <row r="1">
          <cell r="L1" t="str">
            <v>CWN</v>
          </cell>
        </row>
      </sheetData>
      <sheetData sheetId="605">
        <row r="1">
          <cell r="L1" t="str">
            <v>CWN</v>
          </cell>
        </row>
      </sheetData>
      <sheetData sheetId="606">
        <row r="1">
          <cell r="L1" t="str">
            <v>CWN</v>
          </cell>
        </row>
      </sheetData>
      <sheetData sheetId="607">
        <row r="1">
          <cell r="L1" t="str">
            <v>CWN</v>
          </cell>
        </row>
      </sheetData>
      <sheetData sheetId="608">
        <row r="2">
          <cell r="L2" t="str">
            <v>09</v>
          </cell>
        </row>
      </sheetData>
      <sheetData sheetId="609"/>
      <sheetData sheetId="610"/>
      <sheetData sheetId="611"/>
      <sheetData sheetId="612"/>
      <sheetData sheetId="613"/>
      <sheetData sheetId="614"/>
      <sheetData sheetId="615"/>
      <sheetData sheetId="616"/>
      <sheetData sheetId="617"/>
      <sheetData sheetId="618"/>
      <sheetData sheetId="619"/>
      <sheetData sheetId="620"/>
      <sheetData sheetId="621"/>
      <sheetData sheetId="622"/>
      <sheetData sheetId="623"/>
      <sheetData sheetId="624"/>
      <sheetData sheetId="625">
        <row r="1">
          <cell r="L1" t="str">
            <v>CWN</v>
          </cell>
        </row>
      </sheetData>
      <sheetData sheetId="626">
        <row r="1">
          <cell r="L1" t="str">
            <v>CWN</v>
          </cell>
        </row>
      </sheetData>
      <sheetData sheetId="627">
        <row r="1">
          <cell r="L1" t="str">
            <v>CWN</v>
          </cell>
        </row>
      </sheetData>
      <sheetData sheetId="628">
        <row r="1">
          <cell r="L1" t="str">
            <v>CWN</v>
          </cell>
        </row>
      </sheetData>
      <sheetData sheetId="629">
        <row r="1">
          <cell r="L1" t="str">
            <v>CWN</v>
          </cell>
        </row>
      </sheetData>
      <sheetData sheetId="630">
        <row r="1">
          <cell r="L1" t="str">
            <v>CWN</v>
          </cell>
        </row>
      </sheetData>
      <sheetData sheetId="631">
        <row r="1">
          <cell r="L1" t="str">
            <v>CWN</v>
          </cell>
        </row>
      </sheetData>
      <sheetData sheetId="632">
        <row r="1">
          <cell r="L1" t="str">
            <v>CWN</v>
          </cell>
        </row>
      </sheetData>
      <sheetData sheetId="633">
        <row r="1">
          <cell r="L1" t="str">
            <v>CWN</v>
          </cell>
        </row>
      </sheetData>
      <sheetData sheetId="634">
        <row r="1">
          <cell r="L1" t="str">
            <v>CWN</v>
          </cell>
        </row>
      </sheetData>
      <sheetData sheetId="635">
        <row r="1">
          <cell r="L1" t="str">
            <v>CWN</v>
          </cell>
        </row>
      </sheetData>
      <sheetData sheetId="636">
        <row r="2">
          <cell r="L2" t="str">
            <v>09</v>
          </cell>
        </row>
      </sheetData>
      <sheetData sheetId="637"/>
      <sheetData sheetId="638"/>
      <sheetData sheetId="639"/>
      <sheetData sheetId="640"/>
      <sheetData sheetId="641"/>
      <sheetData sheetId="642"/>
      <sheetData sheetId="643"/>
      <sheetData sheetId="644"/>
      <sheetData sheetId="645"/>
      <sheetData sheetId="646"/>
      <sheetData sheetId="647"/>
      <sheetData sheetId="648"/>
      <sheetData sheetId="649"/>
      <sheetData sheetId="650"/>
      <sheetData sheetId="651"/>
      <sheetData sheetId="652">
        <row r="1">
          <cell r="L1" t="str">
            <v>CWN</v>
          </cell>
        </row>
      </sheetData>
      <sheetData sheetId="653">
        <row r="1">
          <cell r="L1" t="str">
            <v>CWN</v>
          </cell>
        </row>
      </sheetData>
      <sheetData sheetId="654">
        <row r="1">
          <cell r="L1" t="str">
            <v>CWN</v>
          </cell>
        </row>
      </sheetData>
      <sheetData sheetId="655">
        <row r="1">
          <cell r="L1" t="str">
            <v>CWN</v>
          </cell>
        </row>
      </sheetData>
      <sheetData sheetId="656">
        <row r="1">
          <cell r="L1" t="str">
            <v>CWN</v>
          </cell>
        </row>
      </sheetData>
      <sheetData sheetId="657">
        <row r="1">
          <cell r="L1" t="str">
            <v>CWN</v>
          </cell>
        </row>
      </sheetData>
      <sheetData sheetId="658">
        <row r="1">
          <cell r="L1" t="str">
            <v>CWN</v>
          </cell>
        </row>
      </sheetData>
      <sheetData sheetId="659">
        <row r="1">
          <cell r="L1" t="str">
            <v>CWN</v>
          </cell>
        </row>
      </sheetData>
      <sheetData sheetId="660">
        <row r="1">
          <cell r="L1" t="str">
            <v>CWN</v>
          </cell>
        </row>
      </sheetData>
      <sheetData sheetId="661">
        <row r="1">
          <cell r="L1" t="str">
            <v>CWN</v>
          </cell>
        </row>
      </sheetData>
      <sheetData sheetId="662">
        <row r="1">
          <cell r="L1" t="str">
            <v>CWN</v>
          </cell>
        </row>
      </sheetData>
      <sheetData sheetId="663">
        <row r="1">
          <cell r="L1" t="str">
            <v>CWN</v>
          </cell>
        </row>
      </sheetData>
      <sheetData sheetId="664">
        <row r="1">
          <cell r="L1" t="str">
            <v>CWN</v>
          </cell>
        </row>
      </sheetData>
      <sheetData sheetId="665">
        <row r="1">
          <cell r="L1" t="str">
            <v>CWN</v>
          </cell>
        </row>
      </sheetData>
      <sheetData sheetId="666"/>
      <sheetData sheetId="667"/>
      <sheetData sheetId="668"/>
      <sheetData sheetId="669"/>
      <sheetData sheetId="670"/>
      <sheetData sheetId="671"/>
      <sheetData sheetId="672">
        <row r="1">
          <cell r="L1" t="str">
            <v>CWN</v>
          </cell>
        </row>
      </sheetData>
      <sheetData sheetId="673"/>
      <sheetData sheetId="674"/>
      <sheetData sheetId="675"/>
      <sheetData sheetId="676"/>
      <sheetData sheetId="677"/>
      <sheetData sheetId="678"/>
      <sheetData sheetId="679"/>
      <sheetData sheetId="680">
        <row r="1">
          <cell r="L1" t="str">
            <v>CWN</v>
          </cell>
        </row>
      </sheetData>
      <sheetData sheetId="681">
        <row r="1">
          <cell r="L1" t="str">
            <v>CWN</v>
          </cell>
        </row>
      </sheetData>
      <sheetData sheetId="682">
        <row r="1">
          <cell r="L1" t="str">
            <v>CWN</v>
          </cell>
        </row>
      </sheetData>
      <sheetData sheetId="683">
        <row r="1">
          <cell r="L1" t="str">
            <v>CWN</v>
          </cell>
        </row>
      </sheetData>
      <sheetData sheetId="684">
        <row r="1">
          <cell r="L1" t="str">
            <v>CWN</v>
          </cell>
        </row>
      </sheetData>
      <sheetData sheetId="685">
        <row r="1">
          <cell r="L1" t="str">
            <v>CWN</v>
          </cell>
        </row>
      </sheetData>
      <sheetData sheetId="686">
        <row r="1">
          <cell r="L1" t="str">
            <v>CWN</v>
          </cell>
        </row>
      </sheetData>
      <sheetData sheetId="687">
        <row r="1">
          <cell r="L1" t="str">
            <v>CWN</v>
          </cell>
        </row>
      </sheetData>
      <sheetData sheetId="688">
        <row r="1">
          <cell r="L1" t="str">
            <v>CWN</v>
          </cell>
        </row>
      </sheetData>
      <sheetData sheetId="689">
        <row r="1">
          <cell r="L1" t="str">
            <v>CWN</v>
          </cell>
        </row>
      </sheetData>
      <sheetData sheetId="690">
        <row r="1">
          <cell r="L1" t="str">
            <v>CWN</v>
          </cell>
        </row>
      </sheetData>
      <sheetData sheetId="691">
        <row r="1">
          <cell r="L1" t="str">
            <v>CWN</v>
          </cell>
        </row>
      </sheetData>
      <sheetData sheetId="692">
        <row r="1">
          <cell r="L1" t="str">
            <v>CWN</v>
          </cell>
        </row>
      </sheetData>
      <sheetData sheetId="693">
        <row r="2">
          <cell r="L2" t="str">
            <v>09</v>
          </cell>
        </row>
      </sheetData>
      <sheetData sheetId="694"/>
      <sheetData sheetId="695"/>
      <sheetData sheetId="696"/>
      <sheetData sheetId="697"/>
      <sheetData sheetId="698"/>
      <sheetData sheetId="699"/>
      <sheetData sheetId="700"/>
      <sheetData sheetId="701"/>
      <sheetData sheetId="702"/>
      <sheetData sheetId="703"/>
      <sheetData sheetId="704"/>
      <sheetData sheetId="705"/>
      <sheetData sheetId="706"/>
      <sheetData sheetId="707"/>
      <sheetData sheetId="708">
        <row r="1">
          <cell r="L1" t="str">
            <v>CWN</v>
          </cell>
        </row>
      </sheetData>
      <sheetData sheetId="709">
        <row r="1">
          <cell r="L1" t="str">
            <v>CWN</v>
          </cell>
        </row>
      </sheetData>
      <sheetData sheetId="710">
        <row r="1">
          <cell r="L1" t="str">
            <v>CWN</v>
          </cell>
        </row>
      </sheetData>
      <sheetData sheetId="711">
        <row r="1">
          <cell r="L1" t="str">
            <v>CWN</v>
          </cell>
        </row>
      </sheetData>
      <sheetData sheetId="712">
        <row r="1">
          <cell r="L1" t="str">
            <v>CWN</v>
          </cell>
        </row>
      </sheetData>
      <sheetData sheetId="713">
        <row r="1">
          <cell r="L1" t="str">
            <v>CWN</v>
          </cell>
        </row>
      </sheetData>
      <sheetData sheetId="714">
        <row r="1">
          <cell r="L1" t="str">
            <v>CWN</v>
          </cell>
        </row>
      </sheetData>
      <sheetData sheetId="715">
        <row r="1">
          <cell r="L1" t="str">
            <v>CWN</v>
          </cell>
        </row>
      </sheetData>
      <sheetData sheetId="716">
        <row r="1">
          <cell r="L1" t="str">
            <v>CWN</v>
          </cell>
        </row>
      </sheetData>
      <sheetData sheetId="717">
        <row r="1">
          <cell r="L1" t="str">
            <v>CWN</v>
          </cell>
        </row>
      </sheetData>
      <sheetData sheetId="718">
        <row r="1">
          <cell r="L1" t="str">
            <v>CWN</v>
          </cell>
        </row>
      </sheetData>
      <sheetData sheetId="719">
        <row r="1">
          <cell r="L1" t="str">
            <v>CWN</v>
          </cell>
        </row>
      </sheetData>
      <sheetData sheetId="720">
        <row r="1">
          <cell r="L1" t="str">
            <v>CWN</v>
          </cell>
        </row>
      </sheetData>
      <sheetData sheetId="721">
        <row r="1">
          <cell r="L1" t="str">
            <v>CWN</v>
          </cell>
        </row>
      </sheetData>
      <sheetData sheetId="722"/>
      <sheetData sheetId="723"/>
      <sheetData sheetId="724"/>
      <sheetData sheetId="725"/>
      <sheetData sheetId="726"/>
      <sheetData sheetId="727"/>
      <sheetData sheetId="728">
        <row r="1">
          <cell r="L1" t="str">
            <v>CWN</v>
          </cell>
        </row>
      </sheetData>
      <sheetData sheetId="729"/>
      <sheetData sheetId="730"/>
      <sheetData sheetId="731"/>
      <sheetData sheetId="732"/>
      <sheetData sheetId="733"/>
      <sheetData sheetId="734"/>
      <sheetData sheetId="735"/>
      <sheetData sheetId="736">
        <row r="1">
          <cell r="L1" t="str">
            <v>CWN</v>
          </cell>
        </row>
      </sheetData>
      <sheetData sheetId="737">
        <row r="1">
          <cell r="L1" t="str">
            <v>CWN</v>
          </cell>
        </row>
      </sheetData>
      <sheetData sheetId="738">
        <row r="1">
          <cell r="L1" t="str">
            <v>CWN</v>
          </cell>
        </row>
      </sheetData>
      <sheetData sheetId="739">
        <row r="1">
          <cell r="L1" t="str">
            <v>CWN</v>
          </cell>
        </row>
      </sheetData>
      <sheetData sheetId="740">
        <row r="1">
          <cell r="L1" t="str">
            <v>CWN</v>
          </cell>
        </row>
      </sheetData>
      <sheetData sheetId="741">
        <row r="1">
          <cell r="L1" t="str">
            <v>CWN</v>
          </cell>
        </row>
      </sheetData>
      <sheetData sheetId="742">
        <row r="1">
          <cell r="L1" t="str">
            <v>CWN</v>
          </cell>
        </row>
      </sheetData>
      <sheetData sheetId="743">
        <row r="1">
          <cell r="L1" t="str">
            <v>CWN</v>
          </cell>
        </row>
      </sheetData>
      <sheetData sheetId="744">
        <row r="1">
          <cell r="L1" t="str">
            <v>CWN</v>
          </cell>
        </row>
      </sheetData>
      <sheetData sheetId="745">
        <row r="1">
          <cell r="L1" t="str">
            <v>CWN</v>
          </cell>
        </row>
      </sheetData>
      <sheetData sheetId="746">
        <row r="1">
          <cell r="L1" t="str">
            <v>CWN</v>
          </cell>
        </row>
      </sheetData>
      <sheetData sheetId="747">
        <row r="1">
          <cell r="L1" t="str">
            <v>CWN</v>
          </cell>
        </row>
      </sheetData>
      <sheetData sheetId="748">
        <row r="1">
          <cell r="L1" t="str">
            <v>CWN</v>
          </cell>
        </row>
      </sheetData>
      <sheetData sheetId="749">
        <row r="2">
          <cell r="L2" t="str">
            <v>09</v>
          </cell>
        </row>
      </sheetData>
      <sheetData sheetId="750"/>
      <sheetData sheetId="751"/>
      <sheetData sheetId="752"/>
      <sheetData sheetId="753"/>
      <sheetData sheetId="754"/>
      <sheetData sheetId="755"/>
      <sheetData sheetId="756"/>
      <sheetData sheetId="757"/>
      <sheetData sheetId="758"/>
      <sheetData sheetId="759"/>
      <sheetData sheetId="760"/>
      <sheetData sheetId="761"/>
      <sheetData sheetId="762"/>
      <sheetData sheetId="763"/>
      <sheetData sheetId="764">
        <row r="1">
          <cell r="L1" t="str">
            <v>CWN</v>
          </cell>
        </row>
      </sheetData>
      <sheetData sheetId="765">
        <row r="1">
          <cell r="L1" t="str">
            <v>CWN</v>
          </cell>
        </row>
      </sheetData>
      <sheetData sheetId="766">
        <row r="1">
          <cell r="L1" t="str">
            <v>CWN</v>
          </cell>
        </row>
      </sheetData>
      <sheetData sheetId="767">
        <row r="1">
          <cell r="L1" t="str">
            <v>CWN</v>
          </cell>
        </row>
      </sheetData>
      <sheetData sheetId="768">
        <row r="1">
          <cell r="L1" t="str">
            <v>CWN</v>
          </cell>
        </row>
      </sheetData>
      <sheetData sheetId="769">
        <row r="1">
          <cell r="L1" t="str">
            <v>CWN</v>
          </cell>
        </row>
      </sheetData>
      <sheetData sheetId="770">
        <row r="1">
          <cell r="L1" t="str">
            <v>CWN</v>
          </cell>
        </row>
      </sheetData>
      <sheetData sheetId="771">
        <row r="1">
          <cell r="L1" t="str">
            <v>CWN</v>
          </cell>
        </row>
      </sheetData>
      <sheetData sheetId="772">
        <row r="1">
          <cell r="L1" t="str">
            <v>CWN</v>
          </cell>
        </row>
      </sheetData>
      <sheetData sheetId="773">
        <row r="1">
          <cell r="L1" t="str">
            <v>CWN</v>
          </cell>
        </row>
      </sheetData>
      <sheetData sheetId="774">
        <row r="1">
          <cell r="L1" t="str">
            <v>CWN</v>
          </cell>
        </row>
      </sheetData>
      <sheetData sheetId="775">
        <row r="1">
          <cell r="L1" t="str">
            <v>CWN</v>
          </cell>
        </row>
      </sheetData>
      <sheetData sheetId="776">
        <row r="1">
          <cell r="L1" t="str">
            <v>CWN</v>
          </cell>
        </row>
      </sheetData>
      <sheetData sheetId="777">
        <row r="1">
          <cell r="L1" t="str">
            <v>CWN</v>
          </cell>
        </row>
      </sheetData>
      <sheetData sheetId="778"/>
      <sheetData sheetId="779"/>
      <sheetData sheetId="780"/>
      <sheetData sheetId="781"/>
      <sheetData sheetId="782"/>
      <sheetData sheetId="783"/>
      <sheetData sheetId="784">
        <row r="1">
          <cell r="L1" t="str">
            <v>CWN</v>
          </cell>
        </row>
      </sheetData>
      <sheetData sheetId="785"/>
      <sheetData sheetId="786"/>
      <sheetData sheetId="787"/>
      <sheetData sheetId="788"/>
      <sheetData sheetId="789"/>
      <sheetData sheetId="790"/>
      <sheetData sheetId="791"/>
      <sheetData sheetId="792">
        <row r="1">
          <cell r="L1" t="str">
            <v>CWN</v>
          </cell>
        </row>
      </sheetData>
      <sheetData sheetId="793">
        <row r="1">
          <cell r="L1" t="str">
            <v>CWN</v>
          </cell>
        </row>
      </sheetData>
      <sheetData sheetId="794">
        <row r="1">
          <cell r="L1" t="str">
            <v>CWN</v>
          </cell>
        </row>
      </sheetData>
      <sheetData sheetId="795">
        <row r="1">
          <cell r="L1" t="str">
            <v>CWN</v>
          </cell>
        </row>
      </sheetData>
      <sheetData sheetId="796">
        <row r="1">
          <cell r="L1" t="str">
            <v>CWN</v>
          </cell>
        </row>
      </sheetData>
      <sheetData sheetId="797">
        <row r="1">
          <cell r="L1" t="str">
            <v>CWN</v>
          </cell>
        </row>
      </sheetData>
      <sheetData sheetId="798">
        <row r="1">
          <cell r="L1" t="str">
            <v>CWN</v>
          </cell>
        </row>
      </sheetData>
      <sheetData sheetId="799">
        <row r="1">
          <cell r="L1" t="str">
            <v>CWN</v>
          </cell>
        </row>
      </sheetData>
      <sheetData sheetId="800">
        <row r="1">
          <cell r="L1" t="str">
            <v>CWN</v>
          </cell>
        </row>
      </sheetData>
      <sheetData sheetId="801">
        <row r="1">
          <cell r="L1" t="str">
            <v>CWN</v>
          </cell>
        </row>
      </sheetData>
      <sheetData sheetId="802">
        <row r="1">
          <cell r="L1" t="str">
            <v>CWN</v>
          </cell>
        </row>
      </sheetData>
      <sheetData sheetId="803">
        <row r="1">
          <cell r="L1" t="str">
            <v>CWN</v>
          </cell>
        </row>
      </sheetData>
      <sheetData sheetId="804">
        <row r="1">
          <cell r="L1" t="str">
            <v>CWN</v>
          </cell>
        </row>
      </sheetData>
      <sheetData sheetId="805">
        <row r="2">
          <cell r="L2" t="str">
            <v>09</v>
          </cell>
        </row>
      </sheetData>
      <sheetData sheetId="806"/>
      <sheetData sheetId="807"/>
      <sheetData sheetId="808"/>
      <sheetData sheetId="809"/>
      <sheetData sheetId="810"/>
      <sheetData sheetId="811"/>
      <sheetData sheetId="812"/>
      <sheetData sheetId="813"/>
      <sheetData sheetId="814"/>
      <sheetData sheetId="815"/>
      <sheetData sheetId="816"/>
      <sheetData sheetId="817"/>
      <sheetData sheetId="818"/>
      <sheetData sheetId="819"/>
      <sheetData sheetId="820"/>
      <sheetData sheetId="821">
        <row r="1">
          <cell r="L1" t="str">
            <v>CWN</v>
          </cell>
        </row>
      </sheetData>
      <sheetData sheetId="822">
        <row r="1">
          <cell r="L1" t="str">
            <v>CWN</v>
          </cell>
        </row>
      </sheetData>
      <sheetData sheetId="823">
        <row r="1">
          <cell r="L1" t="str">
            <v>CWN</v>
          </cell>
        </row>
      </sheetData>
      <sheetData sheetId="824">
        <row r="1">
          <cell r="L1" t="str">
            <v>CWN</v>
          </cell>
        </row>
      </sheetData>
      <sheetData sheetId="825">
        <row r="1">
          <cell r="L1" t="str">
            <v>CWN</v>
          </cell>
        </row>
      </sheetData>
      <sheetData sheetId="826">
        <row r="1">
          <cell r="L1" t="str">
            <v>CWN</v>
          </cell>
        </row>
      </sheetData>
      <sheetData sheetId="827">
        <row r="1">
          <cell r="L1" t="str">
            <v>CWN</v>
          </cell>
        </row>
      </sheetData>
      <sheetData sheetId="828">
        <row r="1">
          <cell r="L1" t="str">
            <v>CWN</v>
          </cell>
        </row>
      </sheetData>
      <sheetData sheetId="829">
        <row r="1">
          <cell r="L1" t="str">
            <v>CWN</v>
          </cell>
        </row>
      </sheetData>
      <sheetData sheetId="830">
        <row r="1">
          <cell r="L1" t="str">
            <v>CWN</v>
          </cell>
        </row>
      </sheetData>
      <sheetData sheetId="831">
        <row r="1">
          <cell r="L1" t="str">
            <v>CWN</v>
          </cell>
        </row>
      </sheetData>
      <sheetData sheetId="832">
        <row r="2">
          <cell r="L2" t="str">
            <v>09</v>
          </cell>
        </row>
      </sheetData>
      <sheetData sheetId="833"/>
      <sheetData sheetId="834"/>
      <sheetData sheetId="835"/>
      <sheetData sheetId="836"/>
      <sheetData sheetId="837"/>
      <sheetData sheetId="838"/>
      <sheetData sheetId="839"/>
      <sheetData sheetId="840"/>
      <sheetData sheetId="841"/>
      <sheetData sheetId="842"/>
      <sheetData sheetId="843"/>
      <sheetData sheetId="844"/>
      <sheetData sheetId="845"/>
      <sheetData sheetId="846"/>
      <sheetData sheetId="847"/>
      <sheetData sheetId="848"/>
      <sheetData sheetId="849">
        <row r="1">
          <cell r="L1" t="str">
            <v>CWN</v>
          </cell>
        </row>
      </sheetData>
      <sheetData sheetId="850">
        <row r="1">
          <cell r="L1" t="str">
            <v>CWN</v>
          </cell>
        </row>
      </sheetData>
      <sheetData sheetId="851">
        <row r="1">
          <cell r="L1" t="str">
            <v>CWN</v>
          </cell>
        </row>
      </sheetData>
      <sheetData sheetId="852">
        <row r="1">
          <cell r="L1" t="str">
            <v>CWN</v>
          </cell>
        </row>
      </sheetData>
      <sheetData sheetId="853">
        <row r="1">
          <cell r="L1" t="str">
            <v>CWN</v>
          </cell>
        </row>
      </sheetData>
      <sheetData sheetId="854">
        <row r="1">
          <cell r="L1" t="str">
            <v>CWN</v>
          </cell>
        </row>
      </sheetData>
      <sheetData sheetId="855">
        <row r="1">
          <cell r="L1" t="str">
            <v>CWN</v>
          </cell>
        </row>
      </sheetData>
      <sheetData sheetId="856">
        <row r="1">
          <cell r="L1" t="str">
            <v>CWN</v>
          </cell>
        </row>
      </sheetData>
      <sheetData sheetId="857">
        <row r="1">
          <cell r="L1" t="str">
            <v>CWN</v>
          </cell>
        </row>
      </sheetData>
      <sheetData sheetId="858">
        <row r="1">
          <cell r="L1" t="str">
            <v>CWN</v>
          </cell>
        </row>
      </sheetData>
      <sheetData sheetId="859">
        <row r="1">
          <cell r="L1" t="str">
            <v>CWN</v>
          </cell>
        </row>
      </sheetData>
      <sheetData sheetId="860">
        <row r="2">
          <cell r="L2" t="str">
            <v>09</v>
          </cell>
        </row>
      </sheetData>
      <sheetData sheetId="861"/>
      <sheetData sheetId="862"/>
      <sheetData sheetId="863"/>
      <sheetData sheetId="864"/>
      <sheetData sheetId="865"/>
      <sheetData sheetId="866"/>
      <sheetData sheetId="867"/>
      <sheetData sheetId="868"/>
      <sheetData sheetId="869"/>
      <sheetData sheetId="870"/>
      <sheetData sheetId="871"/>
      <sheetData sheetId="872"/>
      <sheetData sheetId="873"/>
      <sheetData sheetId="874"/>
      <sheetData sheetId="875"/>
      <sheetData sheetId="876">
        <row r="1">
          <cell r="L1" t="str">
            <v>CWN</v>
          </cell>
        </row>
      </sheetData>
      <sheetData sheetId="877">
        <row r="1">
          <cell r="L1" t="str">
            <v>CWN</v>
          </cell>
        </row>
      </sheetData>
      <sheetData sheetId="878">
        <row r="1">
          <cell r="L1" t="str">
            <v>CWN</v>
          </cell>
        </row>
      </sheetData>
      <sheetData sheetId="879">
        <row r="1">
          <cell r="L1" t="str">
            <v>CWN</v>
          </cell>
        </row>
      </sheetData>
      <sheetData sheetId="880">
        <row r="1">
          <cell r="L1" t="str">
            <v>CWN</v>
          </cell>
        </row>
      </sheetData>
      <sheetData sheetId="881">
        <row r="1">
          <cell r="L1" t="str">
            <v>CWN</v>
          </cell>
        </row>
      </sheetData>
      <sheetData sheetId="882">
        <row r="1">
          <cell r="L1" t="str">
            <v>CWN</v>
          </cell>
        </row>
      </sheetData>
      <sheetData sheetId="883">
        <row r="1">
          <cell r="L1" t="str">
            <v>CWN</v>
          </cell>
        </row>
      </sheetData>
      <sheetData sheetId="884">
        <row r="1">
          <cell r="L1" t="str">
            <v>CWN</v>
          </cell>
        </row>
      </sheetData>
      <sheetData sheetId="885">
        <row r="1">
          <cell r="L1" t="str">
            <v>CWN</v>
          </cell>
        </row>
      </sheetData>
      <sheetData sheetId="886">
        <row r="1">
          <cell r="L1" t="str">
            <v>CWN</v>
          </cell>
        </row>
      </sheetData>
      <sheetData sheetId="887">
        <row r="1">
          <cell r="L1" t="str">
            <v>CWN</v>
          </cell>
        </row>
      </sheetData>
      <sheetData sheetId="888">
        <row r="1">
          <cell r="L1" t="str">
            <v>CWN</v>
          </cell>
        </row>
      </sheetData>
      <sheetData sheetId="889">
        <row r="2">
          <cell r="L2" t="str">
            <v>09</v>
          </cell>
        </row>
      </sheetData>
      <sheetData sheetId="890"/>
      <sheetData sheetId="891"/>
      <sheetData sheetId="892"/>
      <sheetData sheetId="893"/>
      <sheetData sheetId="894"/>
      <sheetData sheetId="895"/>
      <sheetData sheetId="896"/>
      <sheetData sheetId="897"/>
      <sheetData sheetId="898"/>
      <sheetData sheetId="899"/>
      <sheetData sheetId="900"/>
      <sheetData sheetId="901"/>
      <sheetData sheetId="902"/>
      <sheetData sheetId="903"/>
      <sheetData sheetId="904">
        <row r="1">
          <cell r="L1" t="str">
            <v>CWN</v>
          </cell>
        </row>
      </sheetData>
      <sheetData sheetId="905">
        <row r="1">
          <cell r="L1" t="str">
            <v>CWN</v>
          </cell>
        </row>
      </sheetData>
      <sheetData sheetId="906">
        <row r="1">
          <cell r="L1" t="str">
            <v>CWN</v>
          </cell>
        </row>
      </sheetData>
      <sheetData sheetId="907">
        <row r="1">
          <cell r="L1" t="str">
            <v>CWN</v>
          </cell>
        </row>
      </sheetData>
      <sheetData sheetId="908">
        <row r="1">
          <cell r="L1" t="str">
            <v>CWN</v>
          </cell>
        </row>
      </sheetData>
      <sheetData sheetId="909">
        <row r="1">
          <cell r="L1" t="str">
            <v>CWN</v>
          </cell>
        </row>
      </sheetData>
      <sheetData sheetId="910">
        <row r="1">
          <cell r="L1" t="str">
            <v>CWN</v>
          </cell>
        </row>
      </sheetData>
      <sheetData sheetId="911">
        <row r="1">
          <cell r="L1" t="str">
            <v>CWN</v>
          </cell>
        </row>
      </sheetData>
      <sheetData sheetId="912">
        <row r="1">
          <cell r="L1" t="str">
            <v>CWN</v>
          </cell>
        </row>
      </sheetData>
      <sheetData sheetId="913">
        <row r="1">
          <cell r="L1" t="str">
            <v>CWN</v>
          </cell>
        </row>
      </sheetData>
      <sheetData sheetId="914">
        <row r="1">
          <cell r="L1" t="str">
            <v>CWN</v>
          </cell>
        </row>
      </sheetData>
      <sheetData sheetId="915">
        <row r="1">
          <cell r="L1" t="str">
            <v>CWN</v>
          </cell>
        </row>
      </sheetData>
      <sheetData sheetId="916">
        <row r="1">
          <cell r="L1" t="str">
            <v>CWN</v>
          </cell>
        </row>
      </sheetData>
      <sheetData sheetId="917">
        <row r="2">
          <cell r="L2" t="str">
            <v>09</v>
          </cell>
        </row>
      </sheetData>
      <sheetData sheetId="918"/>
      <sheetData sheetId="919"/>
      <sheetData sheetId="920"/>
      <sheetData sheetId="921"/>
      <sheetData sheetId="922"/>
      <sheetData sheetId="923"/>
      <sheetData sheetId="924"/>
      <sheetData sheetId="925"/>
      <sheetData sheetId="926"/>
      <sheetData sheetId="927"/>
      <sheetData sheetId="928"/>
      <sheetData sheetId="929"/>
      <sheetData sheetId="930"/>
      <sheetData sheetId="931"/>
      <sheetData sheetId="932"/>
      <sheetData sheetId="933">
        <row r="1">
          <cell r="L1" t="str">
            <v>CWN</v>
          </cell>
        </row>
      </sheetData>
      <sheetData sheetId="934">
        <row r="1">
          <cell r="L1" t="str">
            <v>CWN</v>
          </cell>
        </row>
      </sheetData>
      <sheetData sheetId="935">
        <row r="1">
          <cell r="L1" t="str">
            <v>CWN</v>
          </cell>
        </row>
      </sheetData>
      <sheetData sheetId="936">
        <row r="1">
          <cell r="L1" t="str">
            <v>CWN</v>
          </cell>
        </row>
      </sheetData>
      <sheetData sheetId="937">
        <row r="1">
          <cell r="L1" t="str">
            <v>CWN</v>
          </cell>
        </row>
      </sheetData>
      <sheetData sheetId="938">
        <row r="1">
          <cell r="L1" t="str">
            <v>CWN</v>
          </cell>
        </row>
      </sheetData>
      <sheetData sheetId="939">
        <row r="1">
          <cell r="L1" t="str">
            <v>CWN</v>
          </cell>
        </row>
      </sheetData>
      <sheetData sheetId="940">
        <row r="1">
          <cell r="L1" t="str">
            <v>CWN</v>
          </cell>
        </row>
      </sheetData>
      <sheetData sheetId="941">
        <row r="1">
          <cell r="L1" t="str">
            <v>CWN</v>
          </cell>
        </row>
      </sheetData>
      <sheetData sheetId="942">
        <row r="1">
          <cell r="L1" t="str">
            <v>CWN</v>
          </cell>
        </row>
      </sheetData>
      <sheetData sheetId="943">
        <row r="1">
          <cell r="L1" t="str">
            <v>CWN</v>
          </cell>
        </row>
      </sheetData>
      <sheetData sheetId="944">
        <row r="1">
          <cell r="L1" t="str">
            <v>CWN</v>
          </cell>
        </row>
      </sheetData>
      <sheetData sheetId="945">
        <row r="2">
          <cell r="L2" t="str">
            <v>09</v>
          </cell>
        </row>
      </sheetData>
      <sheetData sheetId="946"/>
      <sheetData sheetId="947"/>
      <sheetData sheetId="948"/>
      <sheetData sheetId="949"/>
      <sheetData sheetId="950"/>
      <sheetData sheetId="951"/>
      <sheetData sheetId="952"/>
      <sheetData sheetId="953" refreshError="1"/>
      <sheetData sheetId="954" refreshError="1"/>
      <sheetData sheetId="955" refreshError="1"/>
      <sheetData sheetId="956" refreshError="1"/>
      <sheetData sheetId="957" refreshError="1"/>
      <sheetData sheetId="958" refreshError="1"/>
      <sheetData sheetId="959" refreshError="1"/>
      <sheetData sheetId="960" refreshError="1"/>
      <sheetData sheetId="961" refreshError="1"/>
      <sheetData sheetId="962" refreshError="1"/>
      <sheetData sheetId="963" refreshError="1"/>
      <sheetData sheetId="964" refreshError="1"/>
      <sheetData sheetId="965" refreshError="1"/>
      <sheetData sheetId="966" refreshError="1"/>
      <sheetData sheetId="967" refreshError="1"/>
      <sheetData sheetId="968" refreshError="1"/>
      <sheetData sheetId="969" refreshError="1"/>
      <sheetData sheetId="970" refreshError="1"/>
      <sheetData sheetId="971" refreshError="1"/>
      <sheetData sheetId="972" refreshError="1"/>
      <sheetData sheetId="973" refreshError="1"/>
      <sheetData sheetId="974" refreshError="1"/>
      <sheetData sheetId="975" refreshError="1"/>
      <sheetData sheetId="976" refreshError="1"/>
      <sheetData sheetId="977" refreshError="1"/>
      <sheetData sheetId="978" refreshError="1"/>
      <sheetData sheetId="979" refreshError="1"/>
      <sheetData sheetId="980" refreshError="1"/>
      <sheetData sheetId="981"/>
      <sheetData sheetId="982"/>
      <sheetData sheetId="983"/>
      <sheetData sheetId="984"/>
      <sheetData sheetId="985"/>
      <sheetData sheetId="986"/>
      <sheetData sheetId="987"/>
      <sheetData sheetId="988"/>
      <sheetData sheetId="989"/>
      <sheetData sheetId="990"/>
      <sheetData sheetId="991"/>
      <sheetData sheetId="992"/>
      <sheetData sheetId="993"/>
      <sheetData sheetId="994"/>
      <sheetData sheetId="995"/>
      <sheetData sheetId="996"/>
      <sheetData sheetId="997"/>
      <sheetData sheetId="998"/>
      <sheetData sheetId="999"/>
      <sheetData sheetId="1000"/>
      <sheetData sheetId="1001"/>
      <sheetData sheetId="1002"/>
      <sheetData sheetId="1003"/>
      <sheetData sheetId="1004"/>
      <sheetData sheetId="1005"/>
      <sheetData sheetId="1006"/>
      <sheetData sheetId="1007"/>
      <sheetData sheetId="1008"/>
      <sheetData sheetId="1009"/>
      <sheetData sheetId="1010"/>
      <sheetData sheetId="1011"/>
      <sheetData sheetId="1012"/>
      <sheetData sheetId="1013"/>
      <sheetData sheetId="1014"/>
      <sheetData sheetId="1015"/>
      <sheetData sheetId="1016"/>
      <sheetData sheetId="1017"/>
      <sheetData sheetId="1018"/>
      <sheetData sheetId="1019"/>
      <sheetData sheetId="1020"/>
      <sheetData sheetId="1021"/>
      <sheetData sheetId="1022"/>
      <sheetData sheetId="1023"/>
      <sheetData sheetId="1024"/>
      <sheetData sheetId="1025"/>
      <sheetData sheetId="1026"/>
      <sheetData sheetId="1027"/>
      <sheetData sheetId="1028"/>
      <sheetData sheetId="1029"/>
      <sheetData sheetId="1030"/>
      <sheetData sheetId="1031"/>
      <sheetData sheetId="1032"/>
      <sheetData sheetId="1033"/>
      <sheetData sheetId="1034"/>
      <sheetData sheetId="1035"/>
      <sheetData sheetId="1036"/>
      <sheetData sheetId="1037"/>
      <sheetData sheetId="1038"/>
      <sheetData sheetId="1039"/>
      <sheetData sheetId="1040"/>
      <sheetData sheetId="1041"/>
      <sheetData sheetId="1042"/>
      <sheetData sheetId="1043"/>
      <sheetData sheetId="1044"/>
      <sheetData sheetId="1045"/>
      <sheetData sheetId="1046"/>
      <sheetData sheetId="1047"/>
      <sheetData sheetId="1048"/>
      <sheetData sheetId="1049"/>
      <sheetData sheetId="1050"/>
      <sheetData sheetId="1051"/>
      <sheetData sheetId="1052"/>
      <sheetData sheetId="1053"/>
      <sheetData sheetId="1054"/>
      <sheetData sheetId="1055"/>
      <sheetData sheetId="1056"/>
      <sheetData sheetId="1057"/>
      <sheetData sheetId="1058"/>
      <sheetData sheetId="1059"/>
      <sheetData sheetId="1060"/>
      <sheetData sheetId="1061"/>
      <sheetData sheetId="1062"/>
      <sheetData sheetId="1063"/>
      <sheetData sheetId="1064"/>
      <sheetData sheetId="1065"/>
      <sheetData sheetId="1066"/>
      <sheetData sheetId="1067"/>
      <sheetData sheetId="1068"/>
      <sheetData sheetId="1069"/>
      <sheetData sheetId="1070"/>
      <sheetData sheetId="1071"/>
      <sheetData sheetId="1072"/>
      <sheetData sheetId="1073"/>
      <sheetData sheetId="1074"/>
      <sheetData sheetId="1075"/>
      <sheetData sheetId="1076"/>
      <sheetData sheetId="1077"/>
      <sheetData sheetId="1078"/>
      <sheetData sheetId="1079"/>
      <sheetData sheetId="1080"/>
      <sheetData sheetId="1081"/>
      <sheetData sheetId="1082"/>
      <sheetData sheetId="1083"/>
      <sheetData sheetId="1084"/>
      <sheetData sheetId="1085"/>
      <sheetData sheetId="1086"/>
      <sheetData sheetId="1087"/>
      <sheetData sheetId="1088"/>
      <sheetData sheetId="1089"/>
      <sheetData sheetId="1090"/>
      <sheetData sheetId="1091"/>
      <sheetData sheetId="1092"/>
      <sheetData sheetId="1093"/>
      <sheetData sheetId="1094"/>
      <sheetData sheetId="1095"/>
      <sheetData sheetId="1096"/>
      <sheetData sheetId="1097"/>
      <sheetData sheetId="1098"/>
      <sheetData sheetId="1099"/>
      <sheetData sheetId="1100">
        <row r="1">
          <cell r="L1" t="str">
            <v>CWN</v>
          </cell>
        </row>
      </sheetData>
      <sheetData sheetId="1101">
        <row r="1">
          <cell r="L1" t="str">
            <v>CWN</v>
          </cell>
        </row>
      </sheetData>
      <sheetData sheetId="1102">
        <row r="1">
          <cell r="L1" t="str">
            <v>CWN</v>
          </cell>
        </row>
      </sheetData>
      <sheetData sheetId="1103">
        <row r="1">
          <cell r="L1" t="str">
            <v>CWN</v>
          </cell>
        </row>
      </sheetData>
      <sheetData sheetId="1104">
        <row r="1">
          <cell r="L1" t="str">
            <v>CWN</v>
          </cell>
        </row>
      </sheetData>
      <sheetData sheetId="1105">
        <row r="1">
          <cell r="L1" t="str">
            <v>CWN</v>
          </cell>
        </row>
      </sheetData>
      <sheetData sheetId="1106">
        <row r="1">
          <cell r="L1" t="str">
            <v>CWN</v>
          </cell>
        </row>
      </sheetData>
      <sheetData sheetId="1107">
        <row r="1">
          <cell r="L1" t="str">
            <v>CWN</v>
          </cell>
        </row>
      </sheetData>
      <sheetData sheetId="1108">
        <row r="1">
          <cell r="L1" t="str">
            <v>CWN</v>
          </cell>
        </row>
      </sheetData>
      <sheetData sheetId="1109">
        <row r="1">
          <cell r="L1" t="str">
            <v>CWN</v>
          </cell>
        </row>
      </sheetData>
      <sheetData sheetId="1110">
        <row r="1">
          <cell r="L1" t="str">
            <v>CWN</v>
          </cell>
        </row>
      </sheetData>
      <sheetData sheetId="1111">
        <row r="1">
          <cell r="L1" t="str">
            <v>CWN</v>
          </cell>
        </row>
      </sheetData>
      <sheetData sheetId="1112">
        <row r="1">
          <cell r="L1" t="str">
            <v>CWN</v>
          </cell>
        </row>
      </sheetData>
      <sheetData sheetId="1113">
        <row r="1">
          <cell r="L1" t="str">
            <v>CWN</v>
          </cell>
        </row>
      </sheetData>
      <sheetData sheetId="1114">
        <row r="1">
          <cell r="L1" t="str">
            <v>CWN</v>
          </cell>
        </row>
      </sheetData>
      <sheetData sheetId="1115">
        <row r="2">
          <cell r="L2" t="str">
            <v>09</v>
          </cell>
        </row>
      </sheetData>
      <sheetData sheetId="1116"/>
      <sheetData sheetId="1117">
        <row r="1">
          <cell r="L1" t="str">
            <v>CWN</v>
          </cell>
        </row>
      </sheetData>
      <sheetData sheetId="1118">
        <row r="1">
          <cell r="L1" t="str">
            <v>CWN</v>
          </cell>
        </row>
      </sheetData>
      <sheetData sheetId="1119">
        <row r="1">
          <cell r="L1" t="str">
            <v>CWN</v>
          </cell>
        </row>
      </sheetData>
      <sheetData sheetId="1120">
        <row r="1">
          <cell r="L1" t="str">
            <v>CWN</v>
          </cell>
        </row>
      </sheetData>
      <sheetData sheetId="1121" refreshError="1"/>
      <sheetData sheetId="1122" refreshError="1"/>
      <sheetData sheetId="1123" refreshError="1"/>
      <sheetData sheetId="1124" refreshError="1"/>
      <sheetData sheetId="1125" refreshError="1"/>
      <sheetData sheetId="1126" refreshError="1"/>
      <sheetData sheetId="1127" refreshError="1"/>
      <sheetData sheetId="1128" refreshError="1"/>
      <sheetData sheetId="1129" refreshError="1"/>
      <sheetData sheetId="1130" refreshError="1"/>
      <sheetData sheetId="1131" refreshError="1"/>
      <sheetData sheetId="1132" refreshError="1"/>
      <sheetData sheetId="1133" refreshError="1"/>
      <sheetData sheetId="1134" refreshError="1"/>
      <sheetData sheetId="1135" refreshError="1"/>
      <sheetData sheetId="1136" refreshError="1"/>
      <sheetData sheetId="1137" refreshError="1"/>
      <sheetData sheetId="1138" refreshError="1"/>
      <sheetData sheetId="1139" refreshError="1"/>
      <sheetData sheetId="1140" refreshError="1"/>
      <sheetData sheetId="1141" refreshError="1"/>
      <sheetData sheetId="1142" refreshError="1"/>
      <sheetData sheetId="1143" refreshError="1"/>
      <sheetData sheetId="1144" refreshError="1"/>
      <sheetData sheetId="1145" refreshError="1"/>
      <sheetData sheetId="1146" refreshError="1"/>
      <sheetData sheetId="1147" refreshError="1"/>
      <sheetData sheetId="1148" refreshError="1"/>
      <sheetData sheetId="1149"/>
      <sheetData sheetId="1150"/>
      <sheetData sheetId="1151"/>
      <sheetData sheetId="1152"/>
      <sheetData sheetId="1153"/>
      <sheetData sheetId="1154"/>
      <sheetData sheetId="1155"/>
      <sheetData sheetId="1156"/>
      <sheetData sheetId="1157"/>
      <sheetData sheetId="1158"/>
      <sheetData sheetId="1159"/>
      <sheetData sheetId="1160"/>
      <sheetData sheetId="1161"/>
      <sheetData sheetId="1162"/>
      <sheetData sheetId="1163"/>
      <sheetData sheetId="1164"/>
      <sheetData sheetId="1165"/>
      <sheetData sheetId="1166"/>
      <sheetData sheetId="1167"/>
      <sheetData sheetId="1168"/>
      <sheetData sheetId="1169"/>
      <sheetData sheetId="1170"/>
      <sheetData sheetId="1171"/>
      <sheetData sheetId="1172"/>
      <sheetData sheetId="1173"/>
      <sheetData sheetId="1174"/>
      <sheetData sheetId="1175"/>
      <sheetData sheetId="1176"/>
      <sheetData sheetId="1177"/>
      <sheetData sheetId="1178"/>
      <sheetData sheetId="1179"/>
      <sheetData sheetId="1180"/>
      <sheetData sheetId="1181"/>
      <sheetData sheetId="1182"/>
      <sheetData sheetId="1183"/>
      <sheetData sheetId="1184"/>
      <sheetData sheetId="1185"/>
      <sheetData sheetId="1186"/>
      <sheetData sheetId="1187"/>
      <sheetData sheetId="1188"/>
      <sheetData sheetId="1189"/>
      <sheetData sheetId="1190"/>
      <sheetData sheetId="1191"/>
      <sheetData sheetId="1192"/>
      <sheetData sheetId="1193"/>
      <sheetData sheetId="1194"/>
      <sheetData sheetId="1195"/>
      <sheetData sheetId="1196"/>
      <sheetData sheetId="1197"/>
      <sheetData sheetId="1198"/>
      <sheetData sheetId="1199"/>
      <sheetData sheetId="1200"/>
      <sheetData sheetId="1201"/>
      <sheetData sheetId="1202"/>
      <sheetData sheetId="1203"/>
      <sheetData sheetId="1204"/>
      <sheetData sheetId="1205"/>
      <sheetData sheetId="1206"/>
      <sheetData sheetId="1207"/>
      <sheetData sheetId="1208"/>
      <sheetData sheetId="1209"/>
      <sheetData sheetId="1210"/>
      <sheetData sheetId="1211"/>
      <sheetData sheetId="1212"/>
      <sheetData sheetId="1213"/>
      <sheetData sheetId="1214"/>
      <sheetData sheetId="1215"/>
      <sheetData sheetId="1216"/>
      <sheetData sheetId="1217"/>
      <sheetData sheetId="1218"/>
      <sheetData sheetId="1219"/>
      <sheetData sheetId="1220"/>
      <sheetData sheetId="1221"/>
      <sheetData sheetId="1222"/>
      <sheetData sheetId="1223"/>
      <sheetData sheetId="1224"/>
      <sheetData sheetId="1225"/>
      <sheetData sheetId="1226"/>
      <sheetData sheetId="1227"/>
      <sheetData sheetId="1228"/>
      <sheetData sheetId="1229"/>
      <sheetData sheetId="1230"/>
      <sheetData sheetId="1231"/>
      <sheetData sheetId="1232"/>
      <sheetData sheetId="1233" refreshError="1"/>
      <sheetData sheetId="1234" refreshError="1"/>
      <sheetData sheetId="1235" refreshError="1"/>
      <sheetData sheetId="1236" refreshError="1"/>
      <sheetData sheetId="1237" refreshError="1"/>
      <sheetData sheetId="1238" refreshError="1"/>
      <sheetData sheetId="1239" refreshError="1"/>
      <sheetData sheetId="1240" refreshError="1"/>
      <sheetData sheetId="1241" refreshError="1"/>
      <sheetData sheetId="1242" refreshError="1"/>
      <sheetData sheetId="1243" refreshError="1"/>
      <sheetData sheetId="1244" refreshError="1"/>
      <sheetData sheetId="1245" refreshError="1"/>
      <sheetData sheetId="1246" refreshError="1"/>
      <sheetData sheetId="1247" refreshError="1"/>
      <sheetData sheetId="1248" refreshError="1"/>
      <sheetData sheetId="1249" refreshError="1"/>
      <sheetData sheetId="1250" refreshError="1"/>
      <sheetData sheetId="1251" refreshError="1"/>
      <sheetData sheetId="1252" refreshError="1"/>
      <sheetData sheetId="1253" refreshError="1"/>
      <sheetData sheetId="1254" refreshError="1"/>
      <sheetData sheetId="1255" refreshError="1"/>
      <sheetData sheetId="1256" refreshError="1"/>
      <sheetData sheetId="1257" refreshError="1"/>
      <sheetData sheetId="1258" refreshError="1"/>
      <sheetData sheetId="1259" refreshError="1"/>
      <sheetData sheetId="1260" refreshError="1"/>
      <sheetData sheetId="1261"/>
      <sheetData sheetId="1262"/>
      <sheetData sheetId="1263"/>
      <sheetData sheetId="1264"/>
      <sheetData sheetId="1265"/>
      <sheetData sheetId="1266"/>
      <sheetData sheetId="1267"/>
      <sheetData sheetId="1268"/>
      <sheetData sheetId="1269"/>
      <sheetData sheetId="1270"/>
      <sheetData sheetId="1271"/>
      <sheetData sheetId="1272"/>
      <sheetData sheetId="1273"/>
      <sheetData sheetId="1274"/>
      <sheetData sheetId="1275"/>
      <sheetData sheetId="1276"/>
      <sheetData sheetId="1277"/>
      <sheetData sheetId="1278"/>
      <sheetData sheetId="1279"/>
      <sheetData sheetId="1280"/>
      <sheetData sheetId="1281"/>
      <sheetData sheetId="1282"/>
      <sheetData sheetId="1283"/>
      <sheetData sheetId="1284"/>
      <sheetData sheetId="1285"/>
      <sheetData sheetId="1286"/>
      <sheetData sheetId="1287"/>
      <sheetData sheetId="1288"/>
      <sheetData sheetId="1289"/>
      <sheetData sheetId="1290"/>
      <sheetData sheetId="1291"/>
      <sheetData sheetId="1292"/>
      <sheetData sheetId="1293"/>
      <sheetData sheetId="1294"/>
      <sheetData sheetId="1295"/>
      <sheetData sheetId="1296"/>
      <sheetData sheetId="1297"/>
      <sheetData sheetId="1298"/>
      <sheetData sheetId="1299"/>
      <sheetData sheetId="1300"/>
      <sheetData sheetId="1301"/>
      <sheetData sheetId="1302"/>
      <sheetData sheetId="1303"/>
      <sheetData sheetId="1304"/>
      <sheetData sheetId="1305"/>
      <sheetData sheetId="1306"/>
      <sheetData sheetId="1307"/>
      <sheetData sheetId="1308"/>
      <sheetData sheetId="1309"/>
      <sheetData sheetId="1310"/>
      <sheetData sheetId="1311"/>
      <sheetData sheetId="1312"/>
      <sheetData sheetId="1313"/>
      <sheetData sheetId="1314"/>
      <sheetData sheetId="1315"/>
      <sheetData sheetId="1316"/>
      <sheetData sheetId="1317"/>
      <sheetData sheetId="1318"/>
      <sheetData sheetId="1319"/>
      <sheetData sheetId="1320"/>
      <sheetData sheetId="1321"/>
      <sheetData sheetId="1322"/>
      <sheetData sheetId="1323"/>
      <sheetData sheetId="1324"/>
      <sheetData sheetId="1325"/>
      <sheetData sheetId="1326"/>
      <sheetData sheetId="1327"/>
      <sheetData sheetId="1328"/>
      <sheetData sheetId="1329"/>
      <sheetData sheetId="1330"/>
      <sheetData sheetId="1331"/>
      <sheetData sheetId="1332"/>
      <sheetData sheetId="1333"/>
      <sheetData sheetId="1334"/>
      <sheetData sheetId="1335"/>
      <sheetData sheetId="1336"/>
      <sheetData sheetId="1337"/>
      <sheetData sheetId="1338"/>
      <sheetData sheetId="1339"/>
      <sheetData sheetId="1340"/>
      <sheetData sheetId="1341"/>
      <sheetData sheetId="1342"/>
      <sheetData sheetId="1343"/>
      <sheetData sheetId="1344"/>
      <sheetData sheetId="1345"/>
      <sheetData sheetId="1346"/>
      <sheetData sheetId="1347"/>
      <sheetData sheetId="1348"/>
      <sheetData sheetId="1349"/>
      <sheetData sheetId="1350"/>
      <sheetData sheetId="1351"/>
      <sheetData sheetId="1352">
        <row r="1">
          <cell r="L1" t="str">
            <v>CWN</v>
          </cell>
        </row>
      </sheetData>
      <sheetData sheetId="1353">
        <row r="1">
          <cell r="L1" t="str">
            <v>CWN</v>
          </cell>
        </row>
      </sheetData>
      <sheetData sheetId="1354">
        <row r="1">
          <cell r="L1" t="str">
            <v>CWN</v>
          </cell>
        </row>
      </sheetData>
      <sheetData sheetId="1355">
        <row r="1">
          <cell r="L1" t="str">
            <v>CWN</v>
          </cell>
        </row>
      </sheetData>
      <sheetData sheetId="1356">
        <row r="1">
          <cell r="L1" t="str">
            <v>CWN</v>
          </cell>
        </row>
      </sheetData>
      <sheetData sheetId="1357">
        <row r="1">
          <cell r="L1" t="str">
            <v>CWN</v>
          </cell>
        </row>
      </sheetData>
      <sheetData sheetId="1358">
        <row r="1">
          <cell r="L1" t="str">
            <v>CWN</v>
          </cell>
        </row>
      </sheetData>
      <sheetData sheetId="1359">
        <row r="1">
          <cell r="L1" t="str">
            <v>CWN</v>
          </cell>
        </row>
      </sheetData>
      <sheetData sheetId="1360">
        <row r="1">
          <cell r="L1" t="str">
            <v>CWN</v>
          </cell>
        </row>
      </sheetData>
      <sheetData sheetId="1361">
        <row r="1">
          <cell r="L1" t="str">
            <v>CWN</v>
          </cell>
        </row>
      </sheetData>
      <sheetData sheetId="1362">
        <row r="1">
          <cell r="L1" t="str">
            <v>CWN</v>
          </cell>
        </row>
      </sheetData>
      <sheetData sheetId="1363">
        <row r="1">
          <cell r="L1" t="str">
            <v>CWN</v>
          </cell>
        </row>
      </sheetData>
      <sheetData sheetId="1364">
        <row r="1">
          <cell r="L1" t="str">
            <v>CWN</v>
          </cell>
        </row>
      </sheetData>
      <sheetData sheetId="1365">
        <row r="1">
          <cell r="L1" t="str">
            <v>CWN</v>
          </cell>
        </row>
      </sheetData>
      <sheetData sheetId="1366">
        <row r="1">
          <cell r="L1" t="str">
            <v>CWN</v>
          </cell>
        </row>
      </sheetData>
      <sheetData sheetId="1367">
        <row r="2">
          <cell r="L2" t="str">
            <v>09</v>
          </cell>
        </row>
      </sheetData>
      <sheetData sheetId="1368"/>
      <sheetData sheetId="1369"/>
      <sheetData sheetId="1370">
        <row r="1">
          <cell r="L1" t="str">
            <v>CWN</v>
          </cell>
        </row>
      </sheetData>
      <sheetData sheetId="1371">
        <row r="1">
          <cell r="L1" t="str">
            <v>CWN</v>
          </cell>
        </row>
      </sheetData>
      <sheetData sheetId="1372">
        <row r="1">
          <cell r="L1" t="str">
            <v>CWN</v>
          </cell>
        </row>
      </sheetData>
      <sheetData sheetId="1373"/>
      <sheetData sheetId="1374"/>
      <sheetData sheetId="1375"/>
      <sheetData sheetId="1376"/>
      <sheetData sheetId="1377"/>
      <sheetData sheetId="1378"/>
      <sheetData sheetId="1379"/>
      <sheetData sheetId="1380">
        <row r="1">
          <cell r="L1" t="str">
            <v>CWN</v>
          </cell>
        </row>
      </sheetData>
      <sheetData sheetId="1381">
        <row r="1">
          <cell r="L1" t="str">
            <v>CWN</v>
          </cell>
        </row>
      </sheetData>
      <sheetData sheetId="1382">
        <row r="1">
          <cell r="L1" t="str">
            <v>CWN</v>
          </cell>
        </row>
      </sheetData>
      <sheetData sheetId="1383">
        <row r="1">
          <cell r="L1" t="str">
            <v>CWN</v>
          </cell>
        </row>
      </sheetData>
      <sheetData sheetId="1384">
        <row r="1">
          <cell r="L1" t="str">
            <v>CWN</v>
          </cell>
        </row>
      </sheetData>
      <sheetData sheetId="1385">
        <row r="1">
          <cell r="L1" t="str">
            <v>CWN</v>
          </cell>
        </row>
      </sheetData>
      <sheetData sheetId="1386">
        <row r="1">
          <cell r="L1" t="str">
            <v>CWN</v>
          </cell>
        </row>
      </sheetData>
      <sheetData sheetId="1387">
        <row r="1">
          <cell r="L1" t="str">
            <v>CWN</v>
          </cell>
        </row>
      </sheetData>
      <sheetData sheetId="1388">
        <row r="1">
          <cell r="L1" t="str">
            <v>CWN</v>
          </cell>
        </row>
      </sheetData>
      <sheetData sheetId="1389">
        <row r="1">
          <cell r="L1" t="str">
            <v>CWN</v>
          </cell>
        </row>
      </sheetData>
      <sheetData sheetId="1390">
        <row r="1">
          <cell r="L1" t="str">
            <v>CWN</v>
          </cell>
        </row>
      </sheetData>
      <sheetData sheetId="1391">
        <row r="1">
          <cell r="L1" t="str">
            <v>CWN</v>
          </cell>
        </row>
      </sheetData>
      <sheetData sheetId="1392">
        <row r="1">
          <cell r="L1" t="str">
            <v>CWN</v>
          </cell>
        </row>
      </sheetData>
      <sheetData sheetId="1393">
        <row r="1">
          <cell r="L1" t="str">
            <v>CWN</v>
          </cell>
        </row>
      </sheetData>
      <sheetData sheetId="1394">
        <row r="1">
          <cell r="L1" t="str">
            <v>CWN</v>
          </cell>
        </row>
      </sheetData>
      <sheetData sheetId="1395">
        <row r="2">
          <cell r="L2" t="str">
            <v>09</v>
          </cell>
        </row>
      </sheetData>
      <sheetData sheetId="1396"/>
      <sheetData sheetId="1397">
        <row r="1">
          <cell r="L1" t="str">
            <v>CWN</v>
          </cell>
        </row>
      </sheetData>
      <sheetData sheetId="1398">
        <row r="1">
          <cell r="L1" t="str">
            <v>CWN</v>
          </cell>
        </row>
      </sheetData>
      <sheetData sheetId="1399">
        <row r="1">
          <cell r="L1" t="str">
            <v>CWN</v>
          </cell>
        </row>
      </sheetData>
      <sheetData sheetId="1400">
        <row r="1">
          <cell r="L1" t="str">
            <v>CWN</v>
          </cell>
        </row>
      </sheetData>
      <sheetData sheetId="1401"/>
      <sheetData sheetId="1402"/>
      <sheetData sheetId="1403"/>
      <sheetData sheetId="1404"/>
      <sheetData sheetId="1405"/>
      <sheetData sheetId="1406"/>
      <sheetData sheetId="1407"/>
      <sheetData sheetId="1408">
        <row r="1">
          <cell r="L1" t="str">
            <v>CWN</v>
          </cell>
        </row>
      </sheetData>
      <sheetData sheetId="1409">
        <row r="1">
          <cell r="L1" t="str">
            <v>CWN</v>
          </cell>
        </row>
      </sheetData>
      <sheetData sheetId="1410">
        <row r="1">
          <cell r="L1" t="str">
            <v>CWN</v>
          </cell>
        </row>
      </sheetData>
      <sheetData sheetId="1411">
        <row r="1">
          <cell r="L1" t="str">
            <v>CWN</v>
          </cell>
        </row>
      </sheetData>
      <sheetData sheetId="1412">
        <row r="1">
          <cell r="L1" t="str">
            <v>CWN</v>
          </cell>
        </row>
      </sheetData>
      <sheetData sheetId="1413">
        <row r="1">
          <cell r="L1" t="str">
            <v>CWN</v>
          </cell>
        </row>
      </sheetData>
      <sheetData sheetId="1414">
        <row r="1">
          <cell r="L1" t="str">
            <v>CWN</v>
          </cell>
        </row>
      </sheetData>
      <sheetData sheetId="1415">
        <row r="1">
          <cell r="L1" t="str">
            <v>CWN</v>
          </cell>
        </row>
      </sheetData>
      <sheetData sheetId="1416">
        <row r="1">
          <cell r="L1" t="str">
            <v>CWN</v>
          </cell>
        </row>
      </sheetData>
      <sheetData sheetId="1417">
        <row r="1">
          <cell r="L1" t="str">
            <v>CWN</v>
          </cell>
        </row>
      </sheetData>
      <sheetData sheetId="1418">
        <row r="1">
          <cell r="L1" t="str">
            <v>CWN</v>
          </cell>
        </row>
      </sheetData>
      <sheetData sheetId="1419">
        <row r="1">
          <cell r="L1" t="str">
            <v>CWN</v>
          </cell>
        </row>
      </sheetData>
      <sheetData sheetId="1420">
        <row r="1">
          <cell r="L1" t="str">
            <v>CWN</v>
          </cell>
        </row>
      </sheetData>
      <sheetData sheetId="1421">
        <row r="1">
          <cell r="L1" t="str">
            <v>CWN</v>
          </cell>
        </row>
      </sheetData>
      <sheetData sheetId="1422">
        <row r="1">
          <cell r="L1" t="str">
            <v>CWN</v>
          </cell>
        </row>
      </sheetData>
      <sheetData sheetId="1423">
        <row r="2">
          <cell r="L2" t="str">
            <v>09</v>
          </cell>
        </row>
      </sheetData>
      <sheetData sheetId="1424"/>
      <sheetData sheetId="1425">
        <row r="1">
          <cell r="L1" t="str">
            <v>CWN</v>
          </cell>
        </row>
      </sheetData>
      <sheetData sheetId="1426">
        <row r="1">
          <cell r="L1" t="str">
            <v>CWN</v>
          </cell>
        </row>
      </sheetData>
      <sheetData sheetId="1427">
        <row r="1">
          <cell r="L1" t="str">
            <v>CWN</v>
          </cell>
        </row>
      </sheetData>
      <sheetData sheetId="1428">
        <row r="1">
          <cell r="L1" t="str">
            <v>CWN</v>
          </cell>
        </row>
      </sheetData>
      <sheetData sheetId="1429"/>
      <sheetData sheetId="1430"/>
      <sheetData sheetId="1431"/>
      <sheetData sheetId="1432"/>
      <sheetData sheetId="1433"/>
      <sheetData sheetId="1434"/>
      <sheetData sheetId="1435"/>
      <sheetData sheetId="1436"/>
      <sheetData sheetId="1437"/>
      <sheetData sheetId="1438"/>
      <sheetData sheetId="1439"/>
      <sheetData sheetId="1440"/>
      <sheetData sheetId="1441"/>
      <sheetData sheetId="1442"/>
      <sheetData sheetId="1443"/>
      <sheetData sheetId="1444"/>
      <sheetData sheetId="1445"/>
      <sheetData sheetId="1446"/>
      <sheetData sheetId="1447"/>
      <sheetData sheetId="1448"/>
      <sheetData sheetId="1449"/>
      <sheetData sheetId="1450"/>
      <sheetData sheetId="1451"/>
      <sheetData sheetId="1452"/>
      <sheetData sheetId="1453"/>
      <sheetData sheetId="1454"/>
      <sheetData sheetId="1455"/>
      <sheetData sheetId="1456"/>
      <sheetData sheetId="1457"/>
      <sheetData sheetId="1458"/>
      <sheetData sheetId="1459"/>
      <sheetData sheetId="1460"/>
      <sheetData sheetId="1461"/>
      <sheetData sheetId="1462"/>
      <sheetData sheetId="1463"/>
      <sheetData sheetId="1464">
        <row r="1">
          <cell r="L1" t="str">
            <v>CWN</v>
          </cell>
        </row>
      </sheetData>
      <sheetData sheetId="1465">
        <row r="1">
          <cell r="L1" t="str">
            <v>CWN</v>
          </cell>
        </row>
      </sheetData>
      <sheetData sheetId="1466">
        <row r="1">
          <cell r="L1" t="str">
            <v>CWN</v>
          </cell>
        </row>
      </sheetData>
      <sheetData sheetId="1467">
        <row r="1">
          <cell r="L1" t="str">
            <v>CWN</v>
          </cell>
        </row>
      </sheetData>
      <sheetData sheetId="1468">
        <row r="1">
          <cell r="L1" t="str">
            <v>CWN</v>
          </cell>
        </row>
      </sheetData>
      <sheetData sheetId="1469">
        <row r="1">
          <cell r="L1" t="str">
            <v>CWN</v>
          </cell>
        </row>
      </sheetData>
      <sheetData sheetId="1470">
        <row r="1">
          <cell r="L1" t="str">
            <v>CWN</v>
          </cell>
        </row>
      </sheetData>
      <sheetData sheetId="1471">
        <row r="1">
          <cell r="L1" t="str">
            <v>CWN</v>
          </cell>
        </row>
      </sheetData>
      <sheetData sheetId="1472">
        <row r="1">
          <cell r="L1" t="str">
            <v>CWN</v>
          </cell>
        </row>
      </sheetData>
      <sheetData sheetId="1473">
        <row r="1">
          <cell r="L1" t="str">
            <v>CWN</v>
          </cell>
        </row>
      </sheetData>
      <sheetData sheetId="1474">
        <row r="1">
          <cell r="L1" t="str">
            <v>CWN</v>
          </cell>
        </row>
      </sheetData>
      <sheetData sheetId="1475">
        <row r="1">
          <cell r="L1" t="str">
            <v>CWN</v>
          </cell>
        </row>
      </sheetData>
      <sheetData sheetId="1476">
        <row r="1">
          <cell r="L1" t="str">
            <v>CWN</v>
          </cell>
        </row>
      </sheetData>
      <sheetData sheetId="1477">
        <row r="1">
          <cell r="L1" t="str">
            <v>CWN</v>
          </cell>
        </row>
      </sheetData>
      <sheetData sheetId="1478">
        <row r="1">
          <cell r="L1" t="str">
            <v>CWN</v>
          </cell>
        </row>
      </sheetData>
      <sheetData sheetId="1479">
        <row r="2">
          <cell r="L2" t="str">
            <v>09</v>
          </cell>
        </row>
      </sheetData>
      <sheetData sheetId="1480"/>
      <sheetData sheetId="1481">
        <row r="1">
          <cell r="L1" t="str">
            <v>CWN</v>
          </cell>
        </row>
      </sheetData>
      <sheetData sheetId="1482">
        <row r="1">
          <cell r="L1" t="str">
            <v>CWN</v>
          </cell>
        </row>
      </sheetData>
      <sheetData sheetId="1483">
        <row r="1">
          <cell r="L1" t="str">
            <v>CWN</v>
          </cell>
        </row>
      </sheetData>
      <sheetData sheetId="1484">
        <row r="1">
          <cell r="L1" t="str">
            <v>CWN</v>
          </cell>
        </row>
      </sheetData>
      <sheetData sheetId="1485"/>
      <sheetData sheetId="1486"/>
      <sheetData sheetId="1487"/>
      <sheetData sheetId="1488"/>
      <sheetData sheetId="1489"/>
      <sheetData sheetId="1490"/>
      <sheetData sheetId="1491"/>
      <sheetData sheetId="1492">
        <row r="1">
          <cell r="L1" t="str">
            <v>CWN</v>
          </cell>
        </row>
      </sheetData>
      <sheetData sheetId="1493">
        <row r="1">
          <cell r="L1" t="str">
            <v>CWN</v>
          </cell>
        </row>
      </sheetData>
      <sheetData sheetId="1494">
        <row r="1">
          <cell r="L1" t="str">
            <v>CWN</v>
          </cell>
        </row>
      </sheetData>
      <sheetData sheetId="1495">
        <row r="1">
          <cell r="L1" t="str">
            <v>CWN</v>
          </cell>
        </row>
      </sheetData>
      <sheetData sheetId="1496">
        <row r="1">
          <cell r="L1" t="str">
            <v>CWN</v>
          </cell>
        </row>
      </sheetData>
      <sheetData sheetId="1497">
        <row r="1">
          <cell r="L1" t="str">
            <v>CWN</v>
          </cell>
        </row>
      </sheetData>
      <sheetData sheetId="1498">
        <row r="1">
          <cell r="L1" t="str">
            <v>CWN</v>
          </cell>
        </row>
      </sheetData>
      <sheetData sheetId="1499">
        <row r="1">
          <cell r="L1" t="str">
            <v>CWN</v>
          </cell>
        </row>
      </sheetData>
      <sheetData sheetId="1500">
        <row r="1">
          <cell r="L1" t="str">
            <v>CWN</v>
          </cell>
        </row>
      </sheetData>
      <sheetData sheetId="1501">
        <row r="1">
          <cell r="L1" t="str">
            <v>CWN</v>
          </cell>
        </row>
      </sheetData>
      <sheetData sheetId="1502">
        <row r="1">
          <cell r="L1" t="str">
            <v>CWN</v>
          </cell>
        </row>
      </sheetData>
      <sheetData sheetId="1503">
        <row r="1">
          <cell r="L1" t="str">
            <v>CWN</v>
          </cell>
        </row>
      </sheetData>
      <sheetData sheetId="1504">
        <row r="1">
          <cell r="L1" t="str">
            <v>CWN</v>
          </cell>
        </row>
      </sheetData>
      <sheetData sheetId="1505">
        <row r="1">
          <cell r="L1" t="str">
            <v>CWN</v>
          </cell>
        </row>
      </sheetData>
      <sheetData sheetId="1506">
        <row r="1">
          <cell r="L1" t="str">
            <v>CWN</v>
          </cell>
        </row>
      </sheetData>
      <sheetData sheetId="1507">
        <row r="2">
          <cell r="L2" t="str">
            <v>09</v>
          </cell>
        </row>
      </sheetData>
      <sheetData sheetId="1508"/>
      <sheetData sheetId="1509">
        <row r="1">
          <cell r="L1" t="str">
            <v>CWN</v>
          </cell>
        </row>
      </sheetData>
      <sheetData sheetId="1510">
        <row r="1">
          <cell r="L1" t="str">
            <v>CWN</v>
          </cell>
        </row>
      </sheetData>
      <sheetData sheetId="1511">
        <row r="1">
          <cell r="L1" t="str">
            <v>CWN</v>
          </cell>
        </row>
      </sheetData>
      <sheetData sheetId="1512">
        <row r="1">
          <cell r="L1" t="str">
            <v>CWN</v>
          </cell>
        </row>
      </sheetData>
      <sheetData sheetId="1513"/>
      <sheetData sheetId="1514"/>
      <sheetData sheetId="1515"/>
      <sheetData sheetId="1516"/>
      <sheetData sheetId="1517"/>
      <sheetData sheetId="1518"/>
      <sheetData sheetId="1519"/>
      <sheetData sheetId="1520">
        <row r="1">
          <cell r="L1" t="str">
            <v>CWN</v>
          </cell>
        </row>
      </sheetData>
      <sheetData sheetId="1521">
        <row r="1">
          <cell r="L1" t="str">
            <v>CWN</v>
          </cell>
        </row>
      </sheetData>
      <sheetData sheetId="1522">
        <row r="1">
          <cell r="L1" t="str">
            <v>CWN</v>
          </cell>
        </row>
      </sheetData>
      <sheetData sheetId="1523">
        <row r="1">
          <cell r="L1" t="str">
            <v>CWN</v>
          </cell>
        </row>
      </sheetData>
      <sheetData sheetId="1524">
        <row r="1">
          <cell r="L1" t="str">
            <v>CWN</v>
          </cell>
        </row>
      </sheetData>
      <sheetData sheetId="1525">
        <row r="1">
          <cell r="L1" t="str">
            <v>CWN</v>
          </cell>
        </row>
      </sheetData>
      <sheetData sheetId="1526">
        <row r="1">
          <cell r="L1" t="str">
            <v>CWN</v>
          </cell>
        </row>
      </sheetData>
      <sheetData sheetId="1527">
        <row r="1">
          <cell r="L1" t="str">
            <v>CWN</v>
          </cell>
        </row>
      </sheetData>
      <sheetData sheetId="1528">
        <row r="1">
          <cell r="L1" t="str">
            <v>CWN</v>
          </cell>
        </row>
      </sheetData>
      <sheetData sheetId="1529">
        <row r="1">
          <cell r="L1" t="str">
            <v>CWN</v>
          </cell>
        </row>
      </sheetData>
      <sheetData sheetId="1530">
        <row r="1">
          <cell r="L1" t="str">
            <v>CWN</v>
          </cell>
        </row>
      </sheetData>
      <sheetData sheetId="1531">
        <row r="1">
          <cell r="L1" t="str">
            <v>CWN</v>
          </cell>
        </row>
      </sheetData>
      <sheetData sheetId="1532">
        <row r="1">
          <cell r="L1" t="str">
            <v>CWN</v>
          </cell>
        </row>
      </sheetData>
      <sheetData sheetId="1533">
        <row r="1">
          <cell r="L1" t="str">
            <v>CWN</v>
          </cell>
        </row>
      </sheetData>
      <sheetData sheetId="1534">
        <row r="1">
          <cell r="L1" t="str">
            <v>CWN</v>
          </cell>
        </row>
      </sheetData>
      <sheetData sheetId="1535">
        <row r="2">
          <cell r="L2" t="str">
            <v>09</v>
          </cell>
        </row>
      </sheetData>
      <sheetData sheetId="1536"/>
      <sheetData sheetId="1537">
        <row r="1">
          <cell r="L1" t="str">
            <v>CWN</v>
          </cell>
        </row>
      </sheetData>
      <sheetData sheetId="1538">
        <row r="1">
          <cell r="L1" t="str">
            <v>CWN</v>
          </cell>
        </row>
      </sheetData>
      <sheetData sheetId="1539">
        <row r="1">
          <cell r="L1" t="str">
            <v>CWN</v>
          </cell>
        </row>
      </sheetData>
      <sheetData sheetId="1540">
        <row r="1">
          <cell r="L1" t="str">
            <v>CWN</v>
          </cell>
        </row>
      </sheetData>
      <sheetData sheetId="1541"/>
      <sheetData sheetId="1542"/>
      <sheetData sheetId="1543"/>
      <sheetData sheetId="1544"/>
      <sheetData sheetId="1545"/>
      <sheetData sheetId="1546"/>
      <sheetData sheetId="1547"/>
      <sheetData sheetId="1548">
        <row r="1">
          <cell r="L1" t="str">
            <v>CWN</v>
          </cell>
        </row>
      </sheetData>
      <sheetData sheetId="1549">
        <row r="1">
          <cell r="L1" t="str">
            <v>CWN</v>
          </cell>
        </row>
      </sheetData>
      <sheetData sheetId="1550">
        <row r="1">
          <cell r="L1" t="str">
            <v>CWN</v>
          </cell>
        </row>
      </sheetData>
      <sheetData sheetId="1551">
        <row r="1">
          <cell r="L1" t="str">
            <v>CWN</v>
          </cell>
        </row>
      </sheetData>
      <sheetData sheetId="1552">
        <row r="1">
          <cell r="L1" t="str">
            <v>CWN</v>
          </cell>
        </row>
      </sheetData>
      <sheetData sheetId="1553">
        <row r="1">
          <cell r="L1" t="str">
            <v>CWN</v>
          </cell>
        </row>
      </sheetData>
      <sheetData sheetId="1554">
        <row r="1">
          <cell r="L1" t="str">
            <v>CWN</v>
          </cell>
        </row>
      </sheetData>
      <sheetData sheetId="1555">
        <row r="1">
          <cell r="L1" t="str">
            <v>CWN</v>
          </cell>
        </row>
      </sheetData>
      <sheetData sheetId="1556">
        <row r="1">
          <cell r="L1" t="str">
            <v>CWN</v>
          </cell>
        </row>
      </sheetData>
      <sheetData sheetId="1557">
        <row r="1">
          <cell r="L1" t="str">
            <v>CWN</v>
          </cell>
        </row>
      </sheetData>
      <sheetData sheetId="1558">
        <row r="1">
          <cell r="L1" t="str">
            <v>CWN</v>
          </cell>
        </row>
      </sheetData>
      <sheetData sheetId="1559">
        <row r="1">
          <cell r="L1" t="str">
            <v>CWN</v>
          </cell>
        </row>
      </sheetData>
      <sheetData sheetId="1560">
        <row r="1">
          <cell r="L1" t="str">
            <v>CWN</v>
          </cell>
        </row>
      </sheetData>
      <sheetData sheetId="1561">
        <row r="1">
          <cell r="L1" t="str">
            <v>CWN</v>
          </cell>
        </row>
      </sheetData>
      <sheetData sheetId="1562">
        <row r="1">
          <cell r="L1" t="str">
            <v>CWN</v>
          </cell>
        </row>
      </sheetData>
      <sheetData sheetId="1563">
        <row r="2">
          <cell r="L2" t="str">
            <v>09</v>
          </cell>
        </row>
      </sheetData>
      <sheetData sheetId="1564"/>
      <sheetData sheetId="1565">
        <row r="1">
          <cell r="L1" t="str">
            <v>CWN</v>
          </cell>
        </row>
      </sheetData>
      <sheetData sheetId="1566">
        <row r="1">
          <cell r="L1" t="str">
            <v>CWN</v>
          </cell>
        </row>
      </sheetData>
      <sheetData sheetId="1567">
        <row r="1">
          <cell r="L1" t="str">
            <v>CWN</v>
          </cell>
        </row>
      </sheetData>
      <sheetData sheetId="1568">
        <row r="1">
          <cell r="L1" t="str">
            <v>CWN</v>
          </cell>
        </row>
      </sheetData>
      <sheetData sheetId="1569"/>
      <sheetData sheetId="1570"/>
      <sheetData sheetId="1571"/>
      <sheetData sheetId="1572"/>
      <sheetData sheetId="1573"/>
      <sheetData sheetId="1574"/>
      <sheetData sheetId="1575"/>
      <sheetData sheetId="1576">
        <row r="1">
          <cell r="L1" t="str">
            <v>CWN</v>
          </cell>
        </row>
      </sheetData>
      <sheetData sheetId="1577">
        <row r="1">
          <cell r="L1" t="str">
            <v>CWN</v>
          </cell>
        </row>
      </sheetData>
      <sheetData sheetId="1578">
        <row r="1">
          <cell r="L1" t="str">
            <v>CWN</v>
          </cell>
        </row>
      </sheetData>
      <sheetData sheetId="1579">
        <row r="1">
          <cell r="L1" t="str">
            <v>CWN</v>
          </cell>
        </row>
      </sheetData>
      <sheetData sheetId="1580">
        <row r="1">
          <cell r="L1" t="str">
            <v>CWN</v>
          </cell>
        </row>
      </sheetData>
      <sheetData sheetId="1581">
        <row r="1">
          <cell r="L1" t="str">
            <v>CWN</v>
          </cell>
        </row>
      </sheetData>
      <sheetData sheetId="1582">
        <row r="1">
          <cell r="L1" t="str">
            <v>CWN</v>
          </cell>
        </row>
      </sheetData>
      <sheetData sheetId="1583">
        <row r="1">
          <cell r="L1" t="str">
            <v>CWN</v>
          </cell>
        </row>
      </sheetData>
      <sheetData sheetId="1584">
        <row r="1">
          <cell r="L1" t="str">
            <v>CWN</v>
          </cell>
        </row>
      </sheetData>
      <sheetData sheetId="1585">
        <row r="1">
          <cell r="L1" t="str">
            <v>CWN</v>
          </cell>
        </row>
      </sheetData>
      <sheetData sheetId="1586">
        <row r="1">
          <cell r="L1" t="str">
            <v>CWN</v>
          </cell>
        </row>
      </sheetData>
      <sheetData sheetId="1587">
        <row r="1">
          <cell r="L1" t="str">
            <v>CWN</v>
          </cell>
        </row>
      </sheetData>
      <sheetData sheetId="1588">
        <row r="1">
          <cell r="L1" t="str">
            <v>CWN</v>
          </cell>
        </row>
      </sheetData>
      <sheetData sheetId="1589">
        <row r="1">
          <cell r="L1" t="str">
            <v>CWN</v>
          </cell>
        </row>
      </sheetData>
      <sheetData sheetId="1590">
        <row r="1">
          <cell r="L1" t="str">
            <v>CWN</v>
          </cell>
        </row>
      </sheetData>
      <sheetData sheetId="1591">
        <row r="2">
          <cell r="L2" t="str">
            <v>09</v>
          </cell>
        </row>
      </sheetData>
      <sheetData sheetId="1592"/>
      <sheetData sheetId="1593">
        <row r="1">
          <cell r="L1" t="str">
            <v>CWN</v>
          </cell>
        </row>
      </sheetData>
      <sheetData sheetId="1594">
        <row r="1">
          <cell r="L1" t="str">
            <v>CWN</v>
          </cell>
        </row>
      </sheetData>
      <sheetData sheetId="1595">
        <row r="1">
          <cell r="L1" t="str">
            <v>CWN</v>
          </cell>
        </row>
      </sheetData>
      <sheetData sheetId="1596">
        <row r="1">
          <cell r="L1" t="str">
            <v>CWN</v>
          </cell>
        </row>
      </sheetData>
      <sheetData sheetId="1597"/>
      <sheetData sheetId="1598"/>
      <sheetData sheetId="1599"/>
      <sheetData sheetId="1600"/>
      <sheetData sheetId="1601"/>
      <sheetData sheetId="1602"/>
      <sheetData sheetId="1603"/>
      <sheetData sheetId="1604">
        <row r="1">
          <cell r="L1" t="str">
            <v>CWN</v>
          </cell>
        </row>
      </sheetData>
      <sheetData sheetId="1605">
        <row r="1">
          <cell r="L1" t="str">
            <v>CWN</v>
          </cell>
        </row>
      </sheetData>
      <sheetData sheetId="1606">
        <row r="1">
          <cell r="L1" t="str">
            <v>CWN</v>
          </cell>
        </row>
      </sheetData>
      <sheetData sheetId="1607">
        <row r="1">
          <cell r="L1" t="str">
            <v>CWN</v>
          </cell>
        </row>
      </sheetData>
      <sheetData sheetId="1608">
        <row r="1">
          <cell r="L1" t="str">
            <v>CWN</v>
          </cell>
        </row>
      </sheetData>
      <sheetData sheetId="1609">
        <row r="1">
          <cell r="L1" t="str">
            <v>CWN</v>
          </cell>
        </row>
      </sheetData>
      <sheetData sheetId="1610">
        <row r="1">
          <cell r="L1" t="str">
            <v>CWN</v>
          </cell>
        </row>
      </sheetData>
      <sheetData sheetId="1611">
        <row r="1">
          <cell r="L1" t="str">
            <v>CWN</v>
          </cell>
        </row>
      </sheetData>
      <sheetData sheetId="1612">
        <row r="1">
          <cell r="L1" t="str">
            <v>CWN</v>
          </cell>
        </row>
      </sheetData>
      <sheetData sheetId="1613">
        <row r="1">
          <cell r="L1" t="str">
            <v>CWN</v>
          </cell>
        </row>
      </sheetData>
      <sheetData sheetId="1614">
        <row r="1">
          <cell r="L1" t="str">
            <v>CWN</v>
          </cell>
        </row>
      </sheetData>
      <sheetData sheetId="1615">
        <row r="1">
          <cell r="L1" t="str">
            <v>CWN</v>
          </cell>
        </row>
      </sheetData>
      <sheetData sheetId="1616">
        <row r="1">
          <cell r="L1" t="str">
            <v>CWN</v>
          </cell>
        </row>
      </sheetData>
      <sheetData sheetId="1617">
        <row r="1">
          <cell r="L1" t="str">
            <v>CWN</v>
          </cell>
        </row>
      </sheetData>
      <sheetData sheetId="1618">
        <row r="1">
          <cell r="L1" t="str">
            <v>CWN</v>
          </cell>
        </row>
      </sheetData>
      <sheetData sheetId="1619">
        <row r="1">
          <cell r="L1" t="str">
            <v>CWN</v>
          </cell>
        </row>
      </sheetData>
      <sheetData sheetId="1620">
        <row r="2">
          <cell r="L2" t="str">
            <v>09</v>
          </cell>
        </row>
      </sheetData>
      <sheetData sheetId="1621">
        <row r="1">
          <cell r="L1" t="str">
            <v>CWN</v>
          </cell>
        </row>
      </sheetData>
      <sheetData sheetId="1622">
        <row r="1">
          <cell r="L1" t="str">
            <v>CWN</v>
          </cell>
        </row>
      </sheetData>
      <sheetData sheetId="1623">
        <row r="1">
          <cell r="L1" t="str">
            <v>CWN</v>
          </cell>
        </row>
      </sheetData>
      <sheetData sheetId="1624">
        <row r="1">
          <cell r="L1" t="str">
            <v>CWN</v>
          </cell>
        </row>
      </sheetData>
      <sheetData sheetId="1625"/>
      <sheetData sheetId="1626"/>
      <sheetData sheetId="1627"/>
      <sheetData sheetId="1628"/>
      <sheetData sheetId="1629"/>
      <sheetData sheetId="1630"/>
      <sheetData sheetId="1631"/>
      <sheetData sheetId="1632">
        <row r="1">
          <cell r="L1" t="str">
            <v>CWN</v>
          </cell>
        </row>
      </sheetData>
      <sheetData sheetId="1633">
        <row r="1">
          <cell r="L1" t="str">
            <v>CWN</v>
          </cell>
        </row>
      </sheetData>
      <sheetData sheetId="1634">
        <row r="1">
          <cell r="L1" t="str">
            <v>CWN</v>
          </cell>
        </row>
      </sheetData>
      <sheetData sheetId="1635">
        <row r="1">
          <cell r="L1" t="str">
            <v>CWN</v>
          </cell>
        </row>
      </sheetData>
      <sheetData sheetId="1636">
        <row r="1">
          <cell r="L1" t="str">
            <v>CWN</v>
          </cell>
        </row>
      </sheetData>
      <sheetData sheetId="1637">
        <row r="1">
          <cell r="L1" t="str">
            <v>CWN</v>
          </cell>
        </row>
      </sheetData>
      <sheetData sheetId="1638">
        <row r="1">
          <cell r="L1" t="str">
            <v>CWN</v>
          </cell>
        </row>
      </sheetData>
      <sheetData sheetId="1639">
        <row r="1">
          <cell r="L1" t="str">
            <v>CWN</v>
          </cell>
        </row>
      </sheetData>
      <sheetData sheetId="1640">
        <row r="1">
          <cell r="L1" t="str">
            <v>CWN</v>
          </cell>
        </row>
      </sheetData>
      <sheetData sheetId="1641">
        <row r="1">
          <cell r="L1" t="str">
            <v>CWN</v>
          </cell>
        </row>
      </sheetData>
      <sheetData sheetId="1642">
        <row r="1">
          <cell r="L1" t="str">
            <v>CWN</v>
          </cell>
        </row>
      </sheetData>
      <sheetData sheetId="1643">
        <row r="1">
          <cell r="L1" t="str">
            <v>CWN</v>
          </cell>
        </row>
      </sheetData>
      <sheetData sheetId="1644">
        <row r="1">
          <cell r="L1" t="str">
            <v>CWN</v>
          </cell>
        </row>
      </sheetData>
      <sheetData sheetId="1645">
        <row r="1">
          <cell r="L1" t="str">
            <v>CWN</v>
          </cell>
        </row>
      </sheetData>
      <sheetData sheetId="1646">
        <row r="1">
          <cell r="L1" t="str">
            <v>CWN</v>
          </cell>
        </row>
      </sheetData>
      <sheetData sheetId="1647">
        <row r="2">
          <cell r="L2" t="str">
            <v>09</v>
          </cell>
        </row>
      </sheetData>
      <sheetData sheetId="1648"/>
      <sheetData sheetId="1649">
        <row r="1">
          <cell r="L1" t="str">
            <v>CWN</v>
          </cell>
        </row>
      </sheetData>
      <sheetData sheetId="1650">
        <row r="1">
          <cell r="L1" t="str">
            <v>CWN</v>
          </cell>
        </row>
      </sheetData>
      <sheetData sheetId="1651">
        <row r="1">
          <cell r="L1" t="str">
            <v>CWN</v>
          </cell>
        </row>
      </sheetData>
      <sheetData sheetId="1652">
        <row r="1">
          <cell r="L1" t="str">
            <v>CWN</v>
          </cell>
        </row>
      </sheetData>
      <sheetData sheetId="1653"/>
      <sheetData sheetId="1654"/>
      <sheetData sheetId="1655"/>
      <sheetData sheetId="1656"/>
      <sheetData sheetId="1657"/>
      <sheetData sheetId="1658"/>
      <sheetData sheetId="1659"/>
      <sheetData sheetId="1660">
        <row r="1">
          <cell r="L1" t="str">
            <v>CWN</v>
          </cell>
        </row>
      </sheetData>
      <sheetData sheetId="1661">
        <row r="1">
          <cell r="L1" t="str">
            <v>CWN</v>
          </cell>
        </row>
      </sheetData>
      <sheetData sheetId="1662">
        <row r="1">
          <cell r="L1" t="str">
            <v>CWN</v>
          </cell>
        </row>
      </sheetData>
      <sheetData sheetId="1663">
        <row r="1">
          <cell r="L1" t="str">
            <v>CWN</v>
          </cell>
        </row>
      </sheetData>
      <sheetData sheetId="1664">
        <row r="1">
          <cell r="L1" t="str">
            <v>CWN</v>
          </cell>
        </row>
      </sheetData>
      <sheetData sheetId="1665">
        <row r="1">
          <cell r="L1" t="str">
            <v>CWN</v>
          </cell>
        </row>
      </sheetData>
      <sheetData sheetId="1666">
        <row r="1">
          <cell r="L1" t="str">
            <v>CWN</v>
          </cell>
        </row>
      </sheetData>
      <sheetData sheetId="1667">
        <row r="1">
          <cell r="L1" t="str">
            <v>CWN</v>
          </cell>
        </row>
      </sheetData>
      <sheetData sheetId="1668">
        <row r="1">
          <cell r="L1" t="str">
            <v>CWN</v>
          </cell>
        </row>
      </sheetData>
      <sheetData sheetId="1669">
        <row r="1">
          <cell r="L1" t="str">
            <v>CWN</v>
          </cell>
        </row>
      </sheetData>
      <sheetData sheetId="1670">
        <row r="1">
          <cell r="L1" t="str">
            <v>CWN</v>
          </cell>
        </row>
      </sheetData>
      <sheetData sheetId="1671">
        <row r="1">
          <cell r="L1" t="str">
            <v>CWN</v>
          </cell>
        </row>
      </sheetData>
      <sheetData sheetId="1672">
        <row r="1">
          <cell r="L1" t="str">
            <v>CWN</v>
          </cell>
        </row>
      </sheetData>
      <sheetData sheetId="1673">
        <row r="1">
          <cell r="L1" t="str">
            <v>CWN</v>
          </cell>
        </row>
      </sheetData>
      <sheetData sheetId="1674">
        <row r="1">
          <cell r="L1" t="str">
            <v>CWN</v>
          </cell>
        </row>
      </sheetData>
      <sheetData sheetId="1675">
        <row r="2">
          <cell r="L2" t="str">
            <v>09</v>
          </cell>
        </row>
      </sheetData>
      <sheetData sheetId="1676"/>
      <sheetData sheetId="1677">
        <row r="1">
          <cell r="L1" t="str">
            <v>CWN</v>
          </cell>
        </row>
      </sheetData>
      <sheetData sheetId="1678">
        <row r="1">
          <cell r="L1" t="str">
            <v>CWN</v>
          </cell>
        </row>
      </sheetData>
      <sheetData sheetId="1679">
        <row r="1">
          <cell r="L1" t="str">
            <v>CWN</v>
          </cell>
        </row>
      </sheetData>
      <sheetData sheetId="1680">
        <row r="1">
          <cell r="L1" t="str">
            <v>CWN</v>
          </cell>
        </row>
      </sheetData>
      <sheetData sheetId="1681"/>
      <sheetData sheetId="1682"/>
      <sheetData sheetId="1683"/>
      <sheetData sheetId="1684"/>
      <sheetData sheetId="1685"/>
      <sheetData sheetId="1686"/>
      <sheetData sheetId="1687"/>
      <sheetData sheetId="1688">
        <row r="1">
          <cell r="L1" t="str">
            <v>CWN</v>
          </cell>
        </row>
      </sheetData>
      <sheetData sheetId="1689">
        <row r="1">
          <cell r="L1" t="str">
            <v>CWN</v>
          </cell>
        </row>
      </sheetData>
      <sheetData sheetId="1690">
        <row r="1">
          <cell r="L1" t="str">
            <v>CWN</v>
          </cell>
        </row>
      </sheetData>
      <sheetData sheetId="1691">
        <row r="1">
          <cell r="L1" t="str">
            <v>CWN</v>
          </cell>
        </row>
      </sheetData>
      <sheetData sheetId="1692">
        <row r="1">
          <cell r="L1" t="str">
            <v>CWN</v>
          </cell>
        </row>
      </sheetData>
      <sheetData sheetId="1693">
        <row r="1">
          <cell r="L1" t="str">
            <v>CWN</v>
          </cell>
        </row>
      </sheetData>
      <sheetData sheetId="1694">
        <row r="1">
          <cell r="L1" t="str">
            <v>CWN</v>
          </cell>
        </row>
      </sheetData>
      <sheetData sheetId="1695">
        <row r="1">
          <cell r="L1" t="str">
            <v>CWN</v>
          </cell>
        </row>
      </sheetData>
      <sheetData sheetId="1696">
        <row r="1">
          <cell r="L1" t="str">
            <v>CWN</v>
          </cell>
        </row>
      </sheetData>
      <sheetData sheetId="1697">
        <row r="1">
          <cell r="L1" t="str">
            <v>CWN</v>
          </cell>
        </row>
      </sheetData>
      <sheetData sheetId="1698">
        <row r="1">
          <cell r="L1" t="str">
            <v>CWN</v>
          </cell>
        </row>
      </sheetData>
      <sheetData sheetId="1699">
        <row r="1">
          <cell r="L1" t="str">
            <v>CWN</v>
          </cell>
        </row>
      </sheetData>
      <sheetData sheetId="1700">
        <row r="1">
          <cell r="L1" t="str">
            <v>CWN</v>
          </cell>
        </row>
      </sheetData>
      <sheetData sheetId="1701">
        <row r="1">
          <cell r="L1" t="str">
            <v>CWN</v>
          </cell>
        </row>
      </sheetData>
      <sheetData sheetId="1702">
        <row r="1">
          <cell r="L1" t="str">
            <v>CWN</v>
          </cell>
        </row>
      </sheetData>
      <sheetData sheetId="1703">
        <row r="2">
          <cell r="L2" t="str">
            <v>09</v>
          </cell>
        </row>
      </sheetData>
      <sheetData sheetId="1704"/>
      <sheetData sheetId="1705">
        <row r="1">
          <cell r="L1" t="str">
            <v>CWN</v>
          </cell>
        </row>
      </sheetData>
      <sheetData sheetId="1706">
        <row r="1">
          <cell r="L1" t="str">
            <v>CWN</v>
          </cell>
        </row>
      </sheetData>
      <sheetData sheetId="1707">
        <row r="1">
          <cell r="L1" t="str">
            <v>CWN</v>
          </cell>
        </row>
      </sheetData>
      <sheetData sheetId="1708">
        <row r="1">
          <cell r="L1" t="str">
            <v>CWN</v>
          </cell>
        </row>
      </sheetData>
      <sheetData sheetId="1709"/>
      <sheetData sheetId="1710"/>
      <sheetData sheetId="1711"/>
      <sheetData sheetId="1712"/>
      <sheetData sheetId="1713"/>
      <sheetData sheetId="1714"/>
      <sheetData sheetId="1715"/>
      <sheetData sheetId="1716">
        <row r="1">
          <cell r="L1" t="str">
            <v>CWN</v>
          </cell>
        </row>
      </sheetData>
      <sheetData sheetId="1717">
        <row r="1">
          <cell r="L1" t="str">
            <v>CWN</v>
          </cell>
        </row>
      </sheetData>
      <sheetData sheetId="1718">
        <row r="1">
          <cell r="L1" t="str">
            <v>CWN</v>
          </cell>
        </row>
      </sheetData>
      <sheetData sheetId="1719">
        <row r="1">
          <cell r="L1" t="str">
            <v>CWN</v>
          </cell>
        </row>
      </sheetData>
      <sheetData sheetId="1720">
        <row r="1">
          <cell r="L1" t="str">
            <v>CWN</v>
          </cell>
        </row>
      </sheetData>
      <sheetData sheetId="1721">
        <row r="1">
          <cell r="L1" t="str">
            <v>CWN</v>
          </cell>
        </row>
      </sheetData>
      <sheetData sheetId="1722">
        <row r="1">
          <cell r="L1" t="str">
            <v>CWN</v>
          </cell>
        </row>
      </sheetData>
      <sheetData sheetId="1723">
        <row r="1">
          <cell r="L1" t="str">
            <v>CWN</v>
          </cell>
        </row>
      </sheetData>
      <sheetData sheetId="1724">
        <row r="1">
          <cell r="L1" t="str">
            <v>CWN</v>
          </cell>
        </row>
      </sheetData>
      <sheetData sheetId="1725">
        <row r="1">
          <cell r="L1" t="str">
            <v>CWN</v>
          </cell>
        </row>
      </sheetData>
      <sheetData sheetId="1726">
        <row r="1">
          <cell r="L1" t="str">
            <v>CWN</v>
          </cell>
        </row>
      </sheetData>
      <sheetData sheetId="1727">
        <row r="1">
          <cell r="L1" t="str">
            <v>CWN</v>
          </cell>
        </row>
      </sheetData>
      <sheetData sheetId="1728">
        <row r="1">
          <cell r="L1" t="str">
            <v>CWN</v>
          </cell>
        </row>
      </sheetData>
      <sheetData sheetId="1729">
        <row r="1">
          <cell r="L1" t="str">
            <v>CWN</v>
          </cell>
        </row>
      </sheetData>
      <sheetData sheetId="1730">
        <row r="1">
          <cell r="L1" t="str">
            <v>CWN</v>
          </cell>
        </row>
      </sheetData>
      <sheetData sheetId="1731">
        <row r="1">
          <cell r="L1" t="str">
            <v>CWN</v>
          </cell>
        </row>
      </sheetData>
      <sheetData sheetId="1732">
        <row r="1">
          <cell r="L1" t="str">
            <v>CWN</v>
          </cell>
        </row>
      </sheetData>
      <sheetData sheetId="1733">
        <row r="1">
          <cell r="L1" t="str">
            <v>CWN</v>
          </cell>
        </row>
      </sheetData>
      <sheetData sheetId="1734">
        <row r="1">
          <cell r="L1" t="str">
            <v>CWN</v>
          </cell>
        </row>
      </sheetData>
      <sheetData sheetId="1735">
        <row r="1">
          <cell r="L1" t="str">
            <v>CWN</v>
          </cell>
        </row>
      </sheetData>
      <sheetData sheetId="1736">
        <row r="1">
          <cell r="L1" t="str">
            <v>CWN</v>
          </cell>
        </row>
      </sheetData>
      <sheetData sheetId="1737"/>
      <sheetData sheetId="1738"/>
      <sheetData sheetId="1739"/>
      <sheetData sheetId="1740"/>
      <sheetData sheetId="1741"/>
      <sheetData sheetId="1742"/>
      <sheetData sheetId="1743"/>
      <sheetData sheetId="1744">
        <row r="1">
          <cell r="L1" t="str">
            <v>CWN</v>
          </cell>
        </row>
      </sheetData>
      <sheetData sheetId="1745">
        <row r="1">
          <cell r="L1" t="str">
            <v>CWN</v>
          </cell>
        </row>
      </sheetData>
      <sheetData sheetId="1746">
        <row r="1">
          <cell r="L1" t="str">
            <v>CWN</v>
          </cell>
        </row>
      </sheetData>
      <sheetData sheetId="1747">
        <row r="1">
          <cell r="L1" t="str">
            <v>CWN</v>
          </cell>
        </row>
      </sheetData>
      <sheetData sheetId="1748">
        <row r="1">
          <cell r="L1" t="str">
            <v>CWN</v>
          </cell>
        </row>
      </sheetData>
      <sheetData sheetId="1749">
        <row r="1">
          <cell r="L1" t="str">
            <v>CWN</v>
          </cell>
        </row>
      </sheetData>
      <sheetData sheetId="1750">
        <row r="1">
          <cell r="L1" t="str">
            <v>CWN</v>
          </cell>
        </row>
      </sheetData>
      <sheetData sheetId="1751">
        <row r="1">
          <cell r="L1" t="str">
            <v>CWN</v>
          </cell>
        </row>
      </sheetData>
      <sheetData sheetId="1752">
        <row r="1">
          <cell r="L1" t="str">
            <v>CWN</v>
          </cell>
        </row>
      </sheetData>
      <sheetData sheetId="1753">
        <row r="1">
          <cell r="L1" t="str">
            <v>CWN</v>
          </cell>
        </row>
      </sheetData>
      <sheetData sheetId="1754">
        <row r="1">
          <cell r="L1" t="str">
            <v>CWN</v>
          </cell>
        </row>
      </sheetData>
      <sheetData sheetId="1755">
        <row r="1">
          <cell r="L1" t="str">
            <v>CWN</v>
          </cell>
        </row>
      </sheetData>
      <sheetData sheetId="1756">
        <row r="1">
          <cell r="L1" t="str">
            <v>CWN</v>
          </cell>
        </row>
      </sheetData>
      <sheetData sheetId="1757">
        <row r="1">
          <cell r="L1" t="str">
            <v>CWN</v>
          </cell>
        </row>
      </sheetData>
      <sheetData sheetId="1758">
        <row r="1">
          <cell r="L1" t="str">
            <v>CWN</v>
          </cell>
        </row>
      </sheetData>
      <sheetData sheetId="1759">
        <row r="2">
          <cell r="L2" t="str">
            <v>09</v>
          </cell>
        </row>
      </sheetData>
      <sheetData sheetId="1760"/>
      <sheetData sheetId="1761">
        <row r="1">
          <cell r="L1" t="str">
            <v>CWN</v>
          </cell>
        </row>
      </sheetData>
      <sheetData sheetId="1762">
        <row r="1">
          <cell r="L1" t="str">
            <v>CWN</v>
          </cell>
        </row>
      </sheetData>
      <sheetData sheetId="1763">
        <row r="1">
          <cell r="L1" t="str">
            <v>CWN</v>
          </cell>
        </row>
      </sheetData>
      <sheetData sheetId="1764">
        <row r="1">
          <cell r="L1" t="str">
            <v>CWN</v>
          </cell>
        </row>
      </sheetData>
      <sheetData sheetId="1765" refreshError="1"/>
      <sheetData sheetId="1766"/>
      <sheetData sheetId="1767"/>
      <sheetData sheetId="1768"/>
      <sheetData sheetId="1769"/>
      <sheetData sheetId="1770"/>
      <sheetData sheetId="1771"/>
      <sheetData sheetId="1772"/>
      <sheetData sheetId="1773">
        <row r="1">
          <cell r="L1" t="str">
            <v>CWN</v>
          </cell>
        </row>
      </sheetData>
      <sheetData sheetId="1774">
        <row r="1">
          <cell r="L1" t="str">
            <v>CWN</v>
          </cell>
        </row>
      </sheetData>
      <sheetData sheetId="1775">
        <row r="1">
          <cell r="L1" t="str">
            <v>CWN</v>
          </cell>
        </row>
      </sheetData>
      <sheetData sheetId="1776">
        <row r="1">
          <cell r="L1" t="str">
            <v>CWN</v>
          </cell>
        </row>
      </sheetData>
      <sheetData sheetId="1777">
        <row r="1">
          <cell r="L1" t="str">
            <v>CWN</v>
          </cell>
        </row>
      </sheetData>
      <sheetData sheetId="1778">
        <row r="1">
          <cell r="L1" t="str">
            <v>CWN</v>
          </cell>
        </row>
      </sheetData>
      <sheetData sheetId="1779">
        <row r="1">
          <cell r="L1" t="str">
            <v>CWN</v>
          </cell>
        </row>
      </sheetData>
      <sheetData sheetId="1780">
        <row r="1">
          <cell r="L1" t="str">
            <v>CWN</v>
          </cell>
        </row>
      </sheetData>
      <sheetData sheetId="1781">
        <row r="1">
          <cell r="L1" t="str">
            <v>CWN</v>
          </cell>
        </row>
      </sheetData>
      <sheetData sheetId="1782">
        <row r="1">
          <cell r="L1" t="str">
            <v>CWN</v>
          </cell>
        </row>
      </sheetData>
      <sheetData sheetId="1783">
        <row r="1">
          <cell r="L1" t="str">
            <v>CWN</v>
          </cell>
        </row>
      </sheetData>
      <sheetData sheetId="1784">
        <row r="1">
          <cell r="L1" t="str">
            <v>CWN</v>
          </cell>
        </row>
      </sheetData>
      <sheetData sheetId="1785">
        <row r="1">
          <cell r="L1" t="str">
            <v>CWN</v>
          </cell>
        </row>
      </sheetData>
      <sheetData sheetId="1786">
        <row r="1">
          <cell r="L1" t="str">
            <v>CWN</v>
          </cell>
        </row>
      </sheetData>
      <sheetData sheetId="1787">
        <row r="1">
          <cell r="L1" t="str">
            <v>CWN</v>
          </cell>
        </row>
      </sheetData>
      <sheetData sheetId="1788">
        <row r="1">
          <cell r="L1" t="str">
            <v>CWN</v>
          </cell>
        </row>
      </sheetData>
      <sheetData sheetId="1789">
        <row r="1">
          <cell r="L1" t="str">
            <v>CWN</v>
          </cell>
        </row>
      </sheetData>
      <sheetData sheetId="1790">
        <row r="1">
          <cell r="L1" t="str">
            <v>CWN</v>
          </cell>
        </row>
      </sheetData>
      <sheetData sheetId="1791">
        <row r="1">
          <cell r="L1" t="str">
            <v>CWN</v>
          </cell>
        </row>
      </sheetData>
      <sheetData sheetId="1792">
        <row r="1">
          <cell r="L1" t="str">
            <v>CWN</v>
          </cell>
        </row>
      </sheetData>
      <sheetData sheetId="1793">
        <row r="1">
          <cell r="L1" t="str">
            <v>CWN</v>
          </cell>
        </row>
      </sheetData>
      <sheetData sheetId="1794"/>
      <sheetData sheetId="1795"/>
      <sheetData sheetId="1796"/>
      <sheetData sheetId="1797"/>
      <sheetData sheetId="1798"/>
      <sheetData sheetId="1799"/>
      <sheetData sheetId="1800"/>
      <sheetData sheetId="1801">
        <row r="1">
          <cell r="L1" t="str">
            <v>CWN</v>
          </cell>
        </row>
      </sheetData>
      <sheetData sheetId="1802">
        <row r="1">
          <cell r="L1" t="str">
            <v>CWN</v>
          </cell>
        </row>
      </sheetData>
      <sheetData sheetId="1803">
        <row r="1">
          <cell r="L1" t="str">
            <v>CWN</v>
          </cell>
        </row>
      </sheetData>
      <sheetData sheetId="1804">
        <row r="1">
          <cell r="L1" t="str">
            <v>CWN</v>
          </cell>
        </row>
      </sheetData>
      <sheetData sheetId="1805">
        <row r="1">
          <cell r="L1" t="str">
            <v>CWN</v>
          </cell>
        </row>
      </sheetData>
      <sheetData sheetId="1806">
        <row r="1">
          <cell r="L1" t="str">
            <v>CWN</v>
          </cell>
        </row>
      </sheetData>
      <sheetData sheetId="1807">
        <row r="1">
          <cell r="L1" t="str">
            <v>CWN</v>
          </cell>
        </row>
      </sheetData>
      <sheetData sheetId="1808">
        <row r="1">
          <cell r="L1" t="str">
            <v>CWN</v>
          </cell>
        </row>
      </sheetData>
      <sheetData sheetId="1809">
        <row r="1">
          <cell r="L1" t="str">
            <v>CWN</v>
          </cell>
        </row>
      </sheetData>
      <sheetData sheetId="1810">
        <row r="1">
          <cell r="L1" t="str">
            <v>CWN</v>
          </cell>
        </row>
      </sheetData>
      <sheetData sheetId="1811">
        <row r="1">
          <cell r="L1" t="str">
            <v>CWN</v>
          </cell>
        </row>
      </sheetData>
      <sheetData sheetId="1812">
        <row r="1">
          <cell r="L1" t="str">
            <v>CWN</v>
          </cell>
        </row>
      </sheetData>
      <sheetData sheetId="1813">
        <row r="1">
          <cell r="L1" t="str">
            <v>CWN</v>
          </cell>
        </row>
      </sheetData>
      <sheetData sheetId="1814">
        <row r="1">
          <cell r="L1" t="str">
            <v>CWN</v>
          </cell>
        </row>
      </sheetData>
      <sheetData sheetId="1815">
        <row r="1">
          <cell r="L1" t="str">
            <v>CWN</v>
          </cell>
        </row>
      </sheetData>
      <sheetData sheetId="1816">
        <row r="1">
          <cell r="L1" t="str">
            <v>CWN</v>
          </cell>
        </row>
      </sheetData>
      <sheetData sheetId="1817">
        <row r="2">
          <cell r="L2" t="str">
            <v>09</v>
          </cell>
        </row>
      </sheetData>
      <sheetData sheetId="1818">
        <row r="1">
          <cell r="L1" t="str">
            <v>CWN</v>
          </cell>
        </row>
      </sheetData>
      <sheetData sheetId="1819">
        <row r="1">
          <cell r="L1" t="str">
            <v>CWN</v>
          </cell>
        </row>
      </sheetData>
      <sheetData sheetId="1820">
        <row r="1">
          <cell r="L1" t="str">
            <v>CWN</v>
          </cell>
        </row>
      </sheetData>
      <sheetData sheetId="1821">
        <row r="1">
          <cell r="L1" t="str">
            <v>CWN</v>
          </cell>
        </row>
      </sheetData>
      <sheetData sheetId="1822"/>
      <sheetData sheetId="1823"/>
      <sheetData sheetId="1824"/>
      <sheetData sheetId="1825"/>
      <sheetData sheetId="1826"/>
      <sheetData sheetId="1827"/>
      <sheetData sheetId="1828"/>
      <sheetData sheetId="1829">
        <row r="1">
          <cell r="L1" t="str">
            <v>CWN</v>
          </cell>
        </row>
      </sheetData>
      <sheetData sheetId="1830">
        <row r="1">
          <cell r="L1" t="str">
            <v>CWN</v>
          </cell>
        </row>
      </sheetData>
      <sheetData sheetId="1831">
        <row r="1">
          <cell r="L1" t="str">
            <v>CWN</v>
          </cell>
        </row>
      </sheetData>
      <sheetData sheetId="1832">
        <row r="1">
          <cell r="L1" t="str">
            <v>CWN</v>
          </cell>
        </row>
      </sheetData>
      <sheetData sheetId="1833">
        <row r="1">
          <cell r="L1" t="str">
            <v>CWN</v>
          </cell>
        </row>
      </sheetData>
      <sheetData sheetId="1834">
        <row r="1">
          <cell r="L1" t="str">
            <v>CWN</v>
          </cell>
        </row>
      </sheetData>
      <sheetData sheetId="1835">
        <row r="1">
          <cell r="L1" t="str">
            <v>CWN</v>
          </cell>
        </row>
      </sheetData>
      <sheetData sheetId="1836">
        <row r="1">
          <cell r="L1" t="str">
            <v>CWN</v>
          </cell>
        </row>
      </sheetData>
      <sheetData sheetId="1837">
        <row r="1">
          <cell r="L1" t="str">
            <v>CWN</v>
          </cell>
        </row>
      </sheetData>
      <sheetData sheetId="1838">
        <row r="1">
          <cell r="L1" t="str">
            <v>CWN</v>
          </cell>
        </row>
      </sheetData>
      <sheetData sheetId="1839">
        <row r="1">
          <cell r="L1" t="str">
            <v>CWN</v>
          </cell>
        </row>
      </sheetData>
      <sheetData sheetId="1840">
        <row r="1">
          <cell r="L1" t="str">
            <v>CWN</v>
          </cell>
        </row>
      </sheetData>
      <sheetData sheetId="1841">
        <row r="1">
          <cell r="L1" t="str">
            <v>CWN</v>
          </cell>
        </row>
      </sheetData>
      <sheetData sheetId="1842">
        <row r="1">
          <cell r="L1" t="str">
            <v>CWN</v>
          </cell>
        </row>
      </sheetData>
      <sheetData sheetId="1843">
        <row r="1">
          <cell r="L1" t="str">
            <v>CWN</v>
          </cell>
        </row>
      </sheetData>
      <sheetData sheetId="1844">
        <row r="2">
          <cell r="L2" t="str">
            <v>09</v>
          </cell>
        </row>
      </sheetData>
      <sheetData sheetId="1845"/>
      <sheetData sheetId="1846">
        <row r="1">
          <cell r="L1" t="str">
            <v>CWN</v>
          </cell>
        </row>
      </sheetData>
      <sheetData sheetId="1847">
        <row r="1">
          <cell r="L1" t="str">
            <v>CWN</v>
          </cell>
        </row>
      </sheetData>
      <sheetData sheetId="1848">
        <row r="1">
          <cell r="L1" t="str">
            <v>CWN</v>
          </cell>
        </row>
      </sheetData>
      <sheetData sheetId="1849">
        <row r="1">
          <cell r="L1" t="str">
            <v>CWN</v>
          </cell>
        </row>
      </sheetData>
      <sheetData sheetId="1850"/>
      <sheetData sheetId="1851"/>
      <sheetData sheetId="1852"/>
      <sheetData sheetId="1853"/>
      <sheetData sheetId="1854"/>
      <sheetData sheetId="1855"/>
      <sheetData sheetId="1856"/>
      <sheetData sheetId="1857">
        <row r="1">
          <cell r="L1" t="str">
            <v>CWN</v>
          </cell>
        </row>
      </sheetData>
      <sheetData sheetId="1858">
        <row r="1">
          <cell r="L1" t="str">
            <v>CWN</v>
          </cell>
        </row>
      </sheetData>
      <sheetData sheetId="1859">
        <row r="1">
          <cell r="L1" t="str">
            <v>CWN</v>
          </cell>
        </row>
      </sheetData>
      <sheetData sheetId="1860">
        <row r="1">
          <cell r="L1" t="str">
            <v>CWN</v>
          </cell>
        </row>
      </sheetData>
      <sheetData sheetId="1861">
        <row r="1">
          <cell r="L1" t="str">
            <v>CWN</v>
          </cell>
        </row>
      </sheetData>
      <sheetData sheetId="1862">
        <row r="1">
          <cell r="L1" t="str">
            <v>CWN</v>
          </cell>
        </row>
      </sheetData>
      <sheetData sheetId="1863">
        <row r="1">
          <cell r="L1" t="str">
            <v>CWN</v>
          </cell>
        </row>
      </sheetData>
      <sheetData sheetId="1864">
        <row r="1">
          <cell r="L1" t="str">
            <v>CWN</v>
          </cell>
        </row>
      </sheetData>
      <sheetData sheetId="1865">
        <row r="1">
          <cell r="L1" t="str">
            <v>CWN</v>
          </cell>
        </row>
      </sheetData>
      <sheetData sheetId="1866">
        <row r="1">
          <cell r="L1" t="str">
            <v>CWN</v>
          </cell>
        </row>
      </sheetData>
      <sheetData sheetId="1867">
        <row r="1">
          <cell r="L1" t="str">
            <v>CWN</v>
          </cell>
        </row>
      </sheetData>
      <sheetData sheetId="1868">
        <row r="1">
          <cell r="L1" t="str">
            <v>CWN</v>
          </cell>
        </row>
      </sheetData>
      <sheetData sheetId="1869">
        <row r="2">
          <cell r="L2" t="str">
            <v>09</v>
          </cell>
        </row>
      </sheetData>
      <sheetData sheetId="1870"/>
      <sheetData sheetId="1871"/>
      <sheetData sheetId="1872"/>
      <sheetData sheetId="1873"/>
      <sheetData sheetId="1874"/>
      <sheetData sheetId="1875"/>
      <sheetData sheetId="1876"/>
      <sheetData sheetId="1877"/>
      <sheetData sheetId="1878"/>
      <sheetData sheetId="1879"/>
      <sheetData sheetId="1880"/>
      <sheetData sheetId="1881"/>
      <sheetData sheetId="1882"/>
      <sheetData sheetId="1883"/>
      <sheetData sheetId="1884"/>
      <sheetData sheetId="1885">
        <row r="1">
          <cell r="L1" t="str">
            <v>CWN</v>
          </cell>
        </row>
      </sheetData>
      <sheetData sheetId="1886">
        <row r="1">
          <cell r="L1" t="str">
            <v>CWN</v>
          </cell>
        </row>
      </sheetData>
      <sheetData sheetId="1887">
        <row r="1">
          <cell r="L1" t="str">
            <v>CWN</v>
          </cell>
        </row>
      </sheetData>
      <sheetData sheetId="1888">
        <row r="1">
          <cell r="L1" t="str">
            <v>CWN</v>
          </cell>
        </row>
      </sheetData>
      <sheetData sheetId="1889">
        <row r="1">
          <cell r="L1" t="str">
            <v>CWN</v>
          </cell>
        </row>
      </sheetData>
      <sheetData sheetId="1890">
        <row r="1">
          <cell r="L1" t="str">
            <v>CWN</v>
          </cell>
        </row>
      </sheetData>
      <sheetData sheetId="1891">
        <row r="1">
          <cell r="L1" t="str">
            <v>CWN</v>
          </cell>
        </row>
      </sheetData>
      <sheetData sheetId="1892">
        <row r="1">
          <cell r="L1" t="str">
            <v>CWN</v>
          </cell>
        </row>
      </sheetData>
      <sheetData sheetId="1893">
        <row r="1">
          <cell r="L1" t="str">
            <v>CWN</v>
          </cell>
        </row>
      </sheetData>
      <sheetData sheetId="1894">
        <row r="1">
          <cell r="L1" t="str">
            <v>CWN</v>
          </cell>
        </row>
      </sheetData>
      <sheetData sheetId="1895">
        <row r="1">
          <cell r="L1" t="str">
            <v>CWN</v>
          </cell>
        </row>
      </sheetData>
      <sheetData sheetId="1896">
        <row r="1">
          <cell r="L1" t="str">
            <v>CWN</v>
          </cell>
        </row>
      </sheetData>
      <sheetData sheetId="1897">
        <row r="1">
          <cell r="L1" t="str">
            <v>CWN</v>
          </cell>
        </row>
      </sheetData>
      <sheetData sheetId="1898">
        <row r="1">
          <cell r="L1" t="str">
            <v>CWN</v>
          </cell>
        </row>
      </sheetData>
      <sheetData sheetId="1899">
        <row r="1">
          <cell r="L1" t="str">
            <v>CWN</v>
          </cell>
        </row>
      </sheetData>
      <sheetData sheetId="1900">
        <row r="1">
          <cell r="L1" t="str">
            <v>CWN</v>
          </cell>
        </row>
      </sheetData>
      <sheetData sheetId="1901">
        <row r="2">
          <cell r="L2" t="str">
            <v>09</v>
          </cell>
        </row>
      </sheetData>
      <sheetData sheetId="1902">
        <row r="1">
          <cell r="L1" t="str">
            <v>CWN</v>
          </cell>
        </row>
      </sheetData>
      <sheetData sheetId="1903">
        <row r="1">
          <cell r="L1" t="str">
            <v>CWN</v>
          </cell>
        </row>
      </sheetData>
      <sheetData sheetId="1904">
        <row r="1">
          <cell r="L1" t="str">
            <v>CWN</v>
          </cell>
        </row>
      </sheetData>
      <sheetData sheetId="1905">
        <row r="1">
          <cell r="L1" t="str">
            <v>CWN</v>
          </cell>
        </row>
      </sheetData>
      <sheetData sheetId="1906"/>
      <sheetData sheetId="1907"/>
      <sheetData sheetId="1908"/>
      <sheetData sheetId="1909"/>
      <sheetData sheetId="1910"/>
      <sheetData sheetId="1911"/>
      <sheetData sheetId="1912"/>
      <sheetData sheetId="1913">
        <row r="1">
          <cell r="L1" t="str">
            <v>CWN</v>
          </cell>
        </row>
      </sheetData>
      <sheetData sheetId="1914">
        <row r="1">
          <cell r="L1" t="str">
            <v>CWN</v>
          </cell>
        </row>
      </sheetData>
      <sheetData sheetId="1915">
        <row r="1">
          <cell r="L1" t="str">
            <v>CWN</v>
          </cell>
        </row>
      </sheetData>
      <sheetData sheetId="1916">
        <row r="1">
          <cell r="L1" t="str">
            <v>CWN</v>
          </cell>
        </row>
      </sheetData>
      <sheetData sheetId="1917">
        <row r="1">
          <cell r="L1" t="str">
            <v>CWN</v>
          </cell>
        </row>
      </sheetData>
      <sheetData sheetId="1918">
        <row r="1">
          <cell r="L1" t="str">
            <v>CWN</v>
          </cell>
        </row>
      </sheetData>
      <sheetData sheetId="1919">
        <row r="1">
          <cell r="L1" t="str">
            <v>CWN</v>
          </cell>
        </row>
      </sheetData>
      <sheetData sheetId="1920">
        <row r="1">
          <cell r="L1" t="str">
            <v>CWN</v>
          </cell>
        </row>
      </sheetData>
      <sheetData sheetId="1921">
        <row r="1">
          <cell r="L1" t="str">
            <v>CWN</v>
          </cell>
        </row>
      </sheetData>
      <sheetData sheetId="1922">
        <row r="1">
          <cell r="L1" t="str">
            <v>CWN</v>
          </cell>
        </row>
      </sheetData>
      <sheetData sheetId="1923">
        <row r="1">
          <cell r="L1" t="str">
            <v>CWN</v>
          </cell>
        </row>
      </sheetData>
      <sheetData sheetId="1924">
        <row r="1">
          <cell r="L1" t="str">
            <v>CWN</v>
          </cell>
        </row>
      </sheetData>
      <sheetData sheetId="1925">
        <row r="1">
          <cell r="L1" t="str">
            <v>CWN</v>
          </cell>
        </row>
      </sheetData>
      <sheetData sheetId="1926">
        <row r="1">
          <cell r="L1" t="str">
            <v>CWN</v>
          </cell>
        </row>
      </sheetData>
      <sheetData sheetId="1927">
        <row r="1">
          <cell r="L1" t="str">
            <v>CWN</v>
          </cell>
        </row>
      </sheetData>
      <sheetData sheetId="1928">
        <row r="1">
          <cell r="L1" t="str">
            <v>CWN</v>
          </cell>
        </row>
      </sheetData>
      <sheetData sheetId="1929">
        <row r="2">
          <cell r="L2" t="str">
            <v>09</v>
          </cell>
        </row>
      </sheetData>
      <sheetData sheetId="1930">
        <row r="1">
          <cell r="L1" t="str">
            <v>CWN</v>
          </cell>
        </row>
      </sheetData>
      <sheetData sheetId="1931">
        <row r="1">
          <cell r="L1" t="str">
            <v>CWN</v>
          </cell>
        </row>
      </sheetData>
      <sheetData sheetId="1932">
        <row r="1">
          <cell r="L1" t="str">
            <v>CWN</v>
          </cell>
        </row>
      </sheetData>
      <sheetData sheetId="1933">
        <row r="1">
          <cell r="L1" t="str">
            <v>CWN</v>
          </cell>
        </row>
      </sheetData>
      <sheetData sheetId="1934"/>
      <sheetData sheetId="1935"/>
      <sheetData sheetId="1936"/>
      <sheetData sheetId="1937"/>
      <sheetData sheetId="1938"/>
      <sheetData sheetId="1939"/>
      <sheetData sheetId="1940"/>
      <sheetData sheetId="1941">
        <row r="1">
          <cell r="L1" t="str">
            <v>CWN</v>
          </cell>
        </row>
      </sheetData>
      <sheetData sheetId="1942">
        <row r="1">
          <cell r="L1" t="str">
            <v>CWN</v>
          </cell>
        </row>
      </sheetData>
      <sheetData sheetId="1943">
        <row r="1">
          <cell r="L1" t="str">
            <v>CWN</v>
          </cell>
        </row>
      </sheetData>
      <sheetData sheetId="1944">
        <row r="1">
          <cell r="L1" t="str">
            <v>CWN</v>
          </cell>
        </row>
      </sheetData>
      <sheetData sheetId="1945">
        <row r="1">
          <cell r="L1" t="str">
            <v>CWN</v>
          </cell>
        </row>
      </sheetData>
      <sheetData sheetId="1946">
        <row r="1">
          <cell r="L1" t="str">
            <v>CWN</v>
          </cell>
        </row>
      </sheetData>
      <sheetData sheetId="1947">
        <row r="1">
          <cell r="L1" t="str">
            <v>CWN</v>
          </cell>
        </row>
      </sheetData>
      <sheetData sheetId="1948">
        <row r="1">
          <cell r="L1" t="str">
            <v>CWN</v>
          </cell>
        </row>
      </sheetData>
      <sheetData sheetId="1949">
        <row r="1">
          <cell r="L1" t="str">
            <v>CWN</v>
          </cell>
        </row>
      </sheetData>
      <sheetData sheetId="1950">
        <row r="1">
          <cell r="L1" t="str">
            <v>CWN</v>
          </cell>
        </row>
      </sheetData>
      <sheetData sheetId="1951">
        <row r="1">
          <cell r="L1" t="str">
            <v>CWN</v>
          </cell>
        </row>
      </sheetData>
      <sheetData sheetId="1952">
        <row r="1">
          <cell r="L1" t="str">
            <v>CWN</v>
          </cell>
        </row>
      </sheetData>
      <sheetData sheetId="1953">
        <row r="1">
          <cell r="L1" t="str">
            <v>CWN</v>
          </cell>
        </row>
      </sheetData>
      <sheetData sheetId="1954">
        <row r="1">
          <cell r="L1" t="str">
            <v>CWN</v>
          </cell>
        </row>
      </sheetData>
      <sheetData sheetId="1955">
        <row r="1">
          <cell r="L1" t="str">
            <v>CWN</v>
          </cell>
        </row>
      </sheetData>
      <sheetData sheetId="1956">
        <row r="1">
          <cell r="L1" t="str">
            <v>CWN</v>
          </cell>
        </row>
      </sheetData>
      <sheetData sheetId="1957">
        <row r="2">
          <cell r="L2" t="str">
            <v>09</v>
          </cell>
        </row>
      </sheetData>
      <sheetData sheetId="1958">
        <row r="1">
          <cell r="L1" t="str">
            <v>CWN</v>
          </cell>
        </row>
      </sheetData>
      <sheetData sheetId="1959">
        <row r="1">
          <cell r="L1" t="str">
            <v>CWN</v>
          </cell>
        </row>
      </sheetData>
      <sheetData sheetId="1960">
        <row r="1">
          <cell r="L1" t="str">
            <v>CWN</v>
          </cell>
        </row>
      </sheetData>
      <sheetData sheetId="1961">
        <row r="1">
          <cell r="L1" t="str">
            <v>CWN</v>
          </cell>
        </row>
      </sheetData>
      <sheetData sheetId="1962"/>
      <sheetData sheetId="1963"/>
      <sheetData sheetId="1964"/>
      <sheetData sheetId="1965"/>
      <sheetData sheetId="1966"/>
      <sheetData sheetId="1967"/>
      <sheetData sheetId="1968"/>
      <sheetData sheetId="1969">
        <row r="1">
          <cell r="L1" t="str">
            <v>CWN</v>
          </cell>
        </row>
      </sheetData>
      <sheetData sheetId="1970">
        <row r="1">
          <cell r="L1" t="str">
            <v>CWN</v>
          </cell>
        </row>
      </sheetData>
      <sheetData sheetId="1971">
        <row r="1">
          <cell r="L1" t="str">
            <v>CWN</v>
          </cell>
        </row>
      </sheetData>
      <sheetData sheetId="1972">
        <row r="1">
          <cell r="L1" t="str">
            <v>CWN</v>
          </cell>
        </row>
      </sheetData>
      <sheetData sheetId="1973">
        <row r="1">
          <cell r="L1" t="str">
            <v>CWN</v>
          </cell>
        </row>
      </sheetData>
      <sheetData sheetId="1974">
        <row r="1">
          <cell r="L1" t="str">
            <v>CWN</v>
          </cell>
        </row>
      </sheetData>
      <sheetData sheetId="1975">
        <row r="1">
          <cell r="L1" t="str">
            <v>CWN</v>
          </cell>
        </row>
      </sheetData>
      <sheetData sheetId="1976">
        <row r="1">
          <cell r="L1" t="str">
            <v>CWN</v>
          </cell>
        </row>
      </sheetData>
      <sheetData sheetId="1977">
        <row r="1">
          <cell r="L1" t="str">
            <v>CWN</v>
          </cell>
        </row>
      </sheetData>
      <sheetData sheetId="1978">
        <row r="1">
          <cell r="L1" t="str">
            <v>CWN</v>
          </cell>
        </row>
      </sheetData>
      <sheetData sheetId="1979">
        <row r="1">
          <cell r="L1" t="str">
            <v>CWN</v>
          </cell>
        </row>
      </sheetData>
      <sheetData sheetId="1980">
        <row r="1">
          <cell r="L1" t="str">
            <v>CWN</v>
          </cell>
        </row>
      </sheetData>
      <sheetData sheetId="1981">
        <row r="1">
          <cell r="L1" t="str">
            <v>CWN</v>
          </cell>
        </row>
      </sheetData>
      <sheetData sheetId="1982">
        <row r="1">
          <cell r="L1" t="str">
            <v>CWN</v>
          </cell>
        </row>
      </sheetData>
      <sheetData sheetId="1983">
        <row r="1">
          <cell r="L1" t="str">
            <v>CWN</v>
          </cell>
        </row>
      </sheetData>
      <sheetData sheetId="1984">
        <row r="1">
          <cell r="L1" t="str">
            <v>CWN</v>
          </cell>
        </row>
      </sheetData>
      <sheetData sheetId="1985">
        <row r="2">
          <cell r="L2" t="str">
            <v>09</v>
          </cell>
        </row>
      </sheetData>
      <sheetData sheetId="1986">
        <row r="1">
          <cell r="L1" t="str">
            <v>CWN</v>
          </cell>
        </row>
      </sheetData>
      <sheetData sheetId="1987">
        <row r="1">
          <cell r="L1" t="str">
            <v>CWN</v>
          </cell>
        </row>
      </sheetData>
      <sheetData sheetId="1988">
        <row r="1">
          <cell r="L1" t="str">
            <v>CWN</v>
          </cell>
        </row>
      </sheetData>
      <sheetData sheetId="1989">
        <row r="1">
          <cell r="L1" t="str">
            <v>CWN</v>
          </cell>
        </row>
      </sheetData>
      <sheetData sheetId="1990"/>
      <sheetData sheetId="1991"/>
      <sheetData sheetId="1992"/>
      <sheetData sheetId="1993"/>
      <sheetData sheetId="1994"/>
      <sheetData sheetId="1995"/>
      <sheetData sheetId="1996"/>
      <sheetData sheetId="1997">
        <row r="1">
          <cell r="L1" t="str">
            <v>CWN</v>
          </cell>
        </row>
      </sheetData>
      <sheetData sheetId="1998">
        <row r="1">
          <cell r="L1" t="str">
            <v>CWN</v>
          </cell>
        </row>
      </sheetData>
      <sheetData sheetId="1999">
        <row r="1">
          <cell r="L1" t="str">
            <v>CWN</v>
          </cell>
        </row>
      </sheetData>
      <sheetData sheetId="2000">
        <row r="1">
          <cell r="L1" t="str">
            <v>CWN</v>
          </cell>
        </row>
      </sheetData>
      <sheetData sheetId="2001">
        <row r="1">
          <cell r="L1" t="str">
            <v>CWN</v>
          </cell>
        </row>
      </sheetData>
      <sheetData sheetId="2002">
        <row r="1">
          <cell r="L1" t="str">
            <v>CWN</v>
          </cell>
        </row>
      </sheetData>
      <sheetData sheetId="2003">
        <row r="1">
          <cell r="L1" t="str">
            <v>CWN</v>
          </cell>
        </row>
      </sheetData>
      <sheetData sheetId="2004">
        <row r="1">
          <cell r="L1" t="str">
            <v>CWN</v>
          </cell>
        </row>
      </sheetData>
      <sheetData sheetId="2005">
        <row r="1">
          <cell r="L1" t="str">
            <v>CWN</v>
          </cell>
        </row>
      </sheetData>
      <sheetData sheetId="2006">
        <row r="1">
          <cell r="L1" t="str">
            <v>CWN</v>
          </cell>
        </row>
      </sheetData>
      <sheetData sheetId="2007">
        <row r="1">
          <cell r="L1" t="str">
            <v>CWN</v>
          </cell>
        </row>
      </sheetData>
      <sheetData sheetId="2008">
        <row r="1">
          <cell r="L1" t="str">
            <v>CWN</v>
          </cell>
        </row>
      </sheetData>
      <sheetData sheetId="2009">
        <row r="1">
          <cell r="L1" t="str">
            <v>CWN</v>
          </cell>
        </row>
      </sheetData>
      <sheetData sheetId="2010">
        <row r="1">
          <cell r="L1" t="str">
            <v>CWN</v>
          </cell>
        </row>
      </sheetData>
      <sheetData sheetId="2011">
        <row r="1">
          <cell r="L1" t="str">
            <v>CWN</v>
          </cell>
        </row>
      </sheetData>
      <sheetData sheetId="2012">
        <row r="1">
          <cell r="L1" t="str">
            <v>CWN</v>
          </cell>
        </row>
      </sheetData>
      <sheetData sheetId="2013">
        <row r="2">
          <cell r="L2" t="str">
            <v>09</v>
          </cell>
        </row>
      </sheetData>
      <sheetData sheetId="2014">
        <row r="1">
          <cell r="L1" t="str">
            <v>CWN</v>
          </cell>
        </row>
      </sheetData>
      <sheetData sheetId="2015">
        <row r="1">
          <cell r="L1" t="str">
            <v>CWN</v>
          </cell>
        </row>
      </sheetData>
      <sheetData sheetId="2016">
        <row r="1">
          <cell r="L1" t="str">
            <v>CWN</v>
          </cell>
        </row>
      </sheetData>
      <sheetData sheetId="2017">
        <row r="1">
          <cell r="L1" t="str">
            <v>CWN</v>
          </cell>
        </row>
      </sheetData>
      <sheetData sheetId="2018"/>
      <sheetData sheetId="2019"/>
      <sheetData sheetId="2020"/>
      <sheetData sheetId="2021"/>
      <sheetData sheetId="2022"/>
      <sheetData sheetId="2023"/>
      <sheetData sheetId="2024"/>
      <sheetData sheetId="2025"/>
      <sheetData sheetId="2026"/>
      <sheetData sheetId="2027"/>
      <sheetData sheetId="2028"/>
      <sheetData sheetId="2029"/>
      <sheetData sheetId="2030"/>
      <sheetData sheetId="2031"/>
      <sheetData sheetId="2032"/>
      <sheetData sheetId="2033"/>
      <sheetData sheetId="2034"/>
      <sheetData sheetId="2035"/>
      <sheetData sheetId="2036"/>
      <sheetData sheetId="2037"/>
      <sheetData sheetId="2038"/>
      <sheetData sheetId="2039"/>
      <sheetData sheetId="2040"/>
      <sheetData sheetId="2041"/>
      <sheetData sheetId="2042"/>
      <sheetData sheetId="2043"/>
      <sheetData sheetId="2044"/>
      <sheetData sheetId="2045"/>
      <sheetData sheetId="2046"/>
      <sheetData sheetId="2047"/>
      <sheetData sheetId="2048"/>
      <sheetData sheetId="2049"/>
      <sheetData sheetId="2050"/>
      <sheetData sheetId="2051"/>
      <sheetData sheetId="2052"/>
      <sheetData sheetId="2053">
        <row r="1">
          <cell r="L1" t="str">
            <v>CWN</v>
          </cell>
        </row>
      </sheetData>
      <sheetData sheetId="2054">
        <row r="1">
          <cell r="L1" t="str">
            <v>CWN</v>
          </cell>
        </row>
      </sheetData>
      <sheetData sheetId="2055">
        <row r="1">
          <cell r="L1" t="str">
            <v>CWN</v>
          </cell>
        </row>
      </sheetData>
      <sheetData sheetId="2056">
        <row r="1">
          <cell r="L1" t="str">
            <v>CWN</v>
          </cell>
        </row>
      </sheetData>
      <sheetData sheetId="2057">
        <row r="1">
          <cell r="L1" t="str">
            <v>CWN</v>
          </cell>
        </row>
      </sheetData>
      <sheetData sheetId="2058">
        <row r="1">
          <cell r="L1" t="str">
            <v>CWN</v>
          </cell>
        </row>
      </sheetData>
      <sheetData sheetId="2059">
        <row r="1">
          <cell r="L1" t="str">
            <v>CWN</v>
          </cell>
        </row>
      </sheetData>
      <sheetData sheetId="2060">
        <row r="1">
          <cell r="L1" t="str">
            <v>CWN</v>
          </cell>
        </row>
      </sheetData>
      <sheetData sheetId="2061">
        <row r="1">
          <cell r="L1" t="str">
            <v>CWN</v>
          </cell>
        </row>
      </sheetData>
      <sheetData sheetId="2062">
        <row r="1">
          <cell r="L1" t="str">
            <v>CWN</v>
          </cell>
        </row>
      </sheetData>
      <sheetData sheetId="2063">
        <row r="1">
          <cell r="L1" t="str">
            <v>CWN</v>
          </cell>
        </row>
      </sheetData>
      <sheetData sheetId="2064">
        <row r="1">
          <cell r="L1" t="str">
            <v>CWN</v>
          </cell>
        </row>
      </sheetData>
      <sheetData sheetId="2065">
        <row r="1">
          <cell r="L1" t="str">
            <v>CWN</v>
          </cell>
        </row>
      </sheetData>
      <sheetData sheetId="2066">
        <row r="1">
          <cell r="L1" t="str">
            <v>CWN</v>
          </cell>
        </row>
      </sheetData>
      <sheetData sheetId="2067">
        <row r="2">
          <cell r="L2" t="str">
            <v>09</v>
          </cell>
        </row>
      </sheetData>
      <sheetData sheetId="2068"/>
      <sheetData sheetId="2069"/>
      <sheetData sheetId="2070"/>
      <sheetData sheetId="2071">
        <row r="1">
          <cell r="L1" t="str">
            <v>CWN</v>
          </cell>
        </row>
      </sheetData>
      <sheetData sheetId="2072">
        <row r="1">
          <cell r="L1" t="str">
            <v>CWN</v>
          </cell>
        </row>
      </sheetData>
      <sheetData sheetId="2073">
        <row r="1">
          <cell r="L1" t="str">
            <v>CWN</v>
          </cell>
        </row>
      </sheetData>
      <sheetData sheetId="2074"/>
      <sheetData sheetId="2075"/>
      <sheetData sheetId="2076"/>
      <sheetData sheetId="2077"/>
      <sheetData sheetId="2078"/>
      <sheetData sheetId="2079"/>
      <sheetData sheetId="2080"/>
      <sheetData sheetId="2081">
        <row r="1">
          <cell r="L1" t="str">
            <v>CWN</v>
          </cell>
        </row>
      </sheetData>
      <sheetData sheetId="2082">
        <row r="1">
          <cell r="L1" t="str">
            <v>CWN</v>
          </cell>
        </row>
      </sheetData>
      <sheetData sheetId="2083">
        <row r="1">
          <cell r="L1" t="str">
            <v>CWN</v>
          </cell>
        </row>
      </sheetData>
      <sheetData sheetId="2084">
        <row r="1">
          <cell r="L1" t="str">
            <v>CWN</v>
          </cell>
        </row>
      </sheetData>
      <sheetData sheetId="2085">
        <row r="1">
          <cell r="L1" t="str">
            <v>CWN</v>
          </cell>
        </row>
      </sheetData>
      <sheetData sheetId="2086">
        <row r="1">
          <cell r="L1" t="str">
            <v>CWN</v>
          </cell>
        </row>
      </sheetData>
      <sheetData sheetId="2087">
        <row r="1">
          <cell r="L1" t="str">
            <v>CWN</v>
          </cell>
        </row>
      </sheetData>
      <sheetData sheetId="2088">
        <row r="1">
          <cell r="L1" t="str">
            <v>CWN</v>
          </cell>
        </row>
      </sheetData>
      <sheetData sheetId="2089">
        <row r="1">
          <cell r="L1" t="str">
            <v>CWN</v>
          </cell>
        </row>
      </sheetData>
      <sheetData sheetId="2090">
        <row r="1">
          <cell r="L1" t="str">
            <v>CWN</v>
          </cell>
        </row>
      </sheetData>
      <sheetData sheetId="2091">
        <row r="1">
          <cell r="L1" t="str">
            <v>CWN</v>
          </cell>
        </row>
      </sheetData>
      <sheetData sheetId="2092">
        <row r="1">
          <cell r="L1" t="str">
            <v>CWN</v>
          </cell>
        </row>
      </sheetData>
      <sheetData sheetId="2093">
        <row r="1">
          <cell r="L1" t="str">
            <v>CWN</v>
          </cell>
        </row>
      </sheetData>
      <sheetData sheetId="2094">
        <row r="1">
          <cell r="L1" t="str">
            <v>CWN</v>
          </cell>
        </row>
      </sheetData>
      <sheetData sheetId="2095">
        <row r="1">
          <cell r="L1" t="str">
            <v>CWN</v>
          </cell>
        </row>
      </sheetData>
      <sheetData sheetId="2096">
        <row r="1">
          <cell r="L1" t="str">
            <v>CWN</v>
          </cell>
        </row>
      </sheetData>
      <sheetData sheetId="2097">
        <row r="1">
          <cell r="L1" t="str">
            <v>CWN</v>
          </cell>
        </row>
      </sheetData>
      <sheetData sheetId="2098">
        <row r="1">
          <cell r="L1" t="str">
            <v>CWN</v>
          </cell>
        </row>
      </sheetData>
      <sheetData sheetId="2099">
        <row r="1">
          <cell r="L1" t="str">
            <v>CWN</v>
          </cell>
        </row>
      </sheetData>
      <sheetData sheetId="2100">
        <row r="1">
          <cell r="L1" t="str">
            <v>CWN</v>
          </cell>
        </row>
      </sheetData>
      <sheetData sheetId="2101">
        <row r="1">
          <cell r="L1" t="str">
            <v>CWN</v>
          </cell>
        </row>
      </sheetData>
      <sheetData sheetId="2102"/>
      <sheetData sheetId="2103"/>
      <sheetData sheetId="2104"/>
      <sheetData sheetId="2105"/>
      <sheetData sheetId="2106"/>
      <sheetData sheetId="2107"/>
      <sheetData sheetId="2108"/>
      <sheetData sheetId="2109"/>
      <sheetData sheetId="2110">
        <row r="1">
          <cell r="L1" t="str">
            <v>CWN</v>
          </cell>
        </row>
      </sheetData>
      <sheetData sheetId="2111">
        <row r="1">
          <cell r="L1" t="str">
            <v>CWN</v>
          </cell>
        </row>
      </sheetData>
      <sheetData sheetId="2112">
        <row r="1">
          <cell r="L1" t="str">
            <v>CWN</v>
          </cell>
        </row>
      </sheetData>
      <sheetData sheetId="2113">
        <row r="1">
          <cell r="L1" t="str">
            <v>CWN</v>
          </cell>
        </row>
      </sheetData>
      <sheetData sheetId="2114">
        <row r="1">
          <cell r="L1" t="str">
            <v>CWN</v>
          </cell>
        </row>
      </sheetData>
      <sheetData sheetId="2115">
        <row r="1">
          <cell r="L1" t="str">
            <v>CWN</v>
          </cell>
        </row>
      </sheetData>
      <sheetData sheetId="2116">
        <row r="1">
          <cell r="L1" t="str">
            <v>CWN</v>
          </cell>
        </row>
      </sheetData>
      <sheetData sheetId="2117">
        <row r="1">
          <cell r="L1" t="str">
            <v>CWN</v>
          </cell>
        </row>
      </sheetData>
      <sheetData sheetId="2118">
        <row r="1">
          <cell r="L1" t="str">
            <v>CWN</v>
          </cell>
        </row>
      </sheetData>
      <sheetData sheetId="2119">
        <row r="1">
          <cell r="L1" t="str">
            <v>CWN</v>
          </cell>
        </row>
      </sheetData>
      <sheetData sheetId="2120">
        <row r="1">
          <cell r="L1" t="str">
            <v>CWN</v>
          </cell>
        </row>
      </sheetData>
      <sheetData sheetId="2121">
        <row r="1">
          <cell r="L1" t="str">
            <v>CWN</v>
          </cell>
        </row>
      </sheetData>
      <sheetData sheetId="2122">
        <row r="1">
          <cell r="L1" t="str">
            <v>CWN</v>
          </cell>
        </row>
      </sheetData>
      <sheetData sheetId="2123">
        <row r="1">
          <cell r="L1" t="str">
            <v>CWN</v>
          </cell>
        </row>
      </sheetData>
      <sheetData sheetId="2124">
        <row r="1">
          <cell r="L1" t="str">
            <v>CWN</v>
          </cell>
        </row>
      </sheetData>
      <sheetData sheetId="2125">
        <row r="1">
          <cell r="L1" t="str">
            <v>CWN</v>
          </cell>
        </row>
      </sheetData>
      <sheetData sheetId="2126">
        <row r="1">
          <cell r="L1" t="str">
            <v>CWN</v>
          </cell>
        </row>
      </sheetData>
      <sheetData sheetId="2127">
        <row r="1">
          <cell r="L1" t="str">
            <v>CWN</v>
          </cell>
        </row>
      </sheetData>
      <sheetData sheetId="2128">
        <row r="1">
          <cell r="L1" t="str">
            <v>CWN</v>
          </cell>
        </row>
      </sheetData>
      <sheetData sheetId="2129">
        <row r="1">
          <cell r="L1" t="str">
            <v>CWN</v>
          </cell>
        </row>
      </sheetData>
      <sheetData sheetId="2130"/>
      <sheetData sheetId="2131"/>
      <sheetData sheetId="2132"/>
      <sheetData sheetId="2133"/>
      <sheetData sheetId="2134"/>
      <sheetData sheetId="2135"/>
      <sheetData sheetId="2136"/>
      <sheetData sheetId="2137"/>
      <sheetData sheetId="2138">
        <row r="1">
          <cell r="L1" t="str">
            <v>CWN</v>
          </cell>
        </row>
      </sheetData>
      <sheetData sheetId="2139">
        <row r="1">
          <cell r="L1" t="str">
            <v>CWN</v>
          </cell>
        </row>
      </sheetData>
      <sheetData sheetId="2140">
        <row r="1">
          <cell r="L1" t="str">
            <v>CWN</v>
          </cell>
        </row>
      </sheetData>
      <sheetData sheetId="2141">
        <row r="1">
          <cell r="L1" t="str">
            <v>CWN</v>
          </cell>
        </row>
      </sheetData>
      <sheetData sheetId="2142">
        <row r="1">
          <cell r="L1" t="str">
            <v>CWN</v>
          </cell>
        </row>
      </sheetData>
      <sheetData sheetId="2143">
        <row r="1">
          <cell r="L1" t="str">
            <v>CWN</v>
          </cell>
        </row>
      </sheetData>
      <sheetData sheetId="2144">
        <row r="1">
          <cell r="L1" t="str">
            <v>CWN</v>
          </cell>
        </row>
      </sheetData>
      <sheetData sheetId="2145">
        <row r="1">
          <cell r="L1" t="str">
            <v>CWN</v>
          </cell>
        </row>
      </sheetData>
      <sheetData sheetId="2146">
        <row r="1">
          <cell r="L1" t="str">
            <v>CWN</v>
          </cell>
        </row>
      </sheetData>
      <sheetData sheetId="2147">
        <row r="1">
          <cell r="L1" t="str">
            <v>CWN</v>
          </cell>
        </row>
      </sheetData>
      <sheetData sheetId="2148">
        <row r="1">
          <cell r="L1" t="str">
            <v>CWN</v>
          </cell>
        </row>
      </sheetData>
      <sheetData sheetId="2149">
        <row r="1">
          <cell r="L1" t="str">
            <v>CWN</v>
          </cell>
        </row>
      </sheetData>
      <sheetData sheetId="2150">
        <row r="1">
          <cell r="L1" t="str">
            <v>CWN</v>
          </cell>
        </row>
      </sheetData>
      <sheetData sheetId="2151">
        <row r="1">
          <cell r="L1" t="str">
            <v>CWN</v>
          </cell>
        </row>
      </sheetData>
      <sheetData sheetId="2152">
        <row r="1">
          <cell r="L1" t="str">
            <v>CWN</v>
          </cell>
        </row>
      </sheetData>
      <sheetData sheetId="2153">
        <row r="1">
          <cell r="L1" t="str">
            <v>CWN</v>
          </cell>
        </row>
      </sheetData>
      <sheetData sheetId="2154">
        <row r="1">
          <cell r="L1" t="str">
            <v>CWN</v>
          </cell>
        </row>
      </sheetData>
      <sheetData sheetId="2155">
        <row r="1">
          <cell r="L1" t="str">
            <v>CWN</v>
          </cell>
        </row>
      </sheetData>
      <sheetData sheetId="2156">
        <row r="1">
          <cell r="L1" t="str">
            <v>CWN</v>
          </cell>
        </row>
      </sheetData>
      <sheetData sheetId="2157">
        <row r="1">
          <cell r="L1" t="str">
            <v>CWN</v>
          </cell>
        </row>
      </sheetData>
      <sheetData sheetId="2158"/>
      <sheetData sheetId="2159"/>
      <sheetData sheetId="2160"/>
      <sheetData sheetId="2161"/>
      <sheetData sheetId="2162"/>
      <sheetData sheetId="2163"/>
      <sheetData sheetId="2164"/>
      <sheetData sheetId="2165"/>
      <sheetData sheetId="2166">
        <row r="1">
          <cell r="L1" t="str">
            <v>CWN</v>
          </cell>
        </row>
      </sheetData>
      <sheetData sheetId="2167">
        <row r="1">
          <cell r="L1" t="str">
            <v>CWN</v>
          </cell>
        </row>
      </sheetData>
      <sheetData sheetId="2168">
        <row r="1">
          <cell r="L1" t="str">
            <v>CWN</v>
          </cell>
        </row>
      </sheetData>
      <sheetData sheetId="2169">
        <row r="1">
          <cell r="L1" t="str">
            <v>CWN</v>
          </cell>
        </row>
      </sheetData>
      <sheetData sheetId="2170">
        <row r="1">
          <cell r="L1" t="str">
            <v>CWN</v>
          </cell>
        </row>
      </sheetData>
      <sheetData sheetId="2171">
        <row r="1">
          <cell r="L1" t="str">
            <v>CWN</v>
          </cell>
        </row>
      </sheetData>
      <sheetData sheetId="2172">
        <row r="1">
          <cell r="L1" t="str">
            <v>CWN</v>
          </cell>
        </row>
      </sheetData>
      <sheetData sheetId="2173">
        <row r="1">
          <cell r="L1" t="str">
            <v>CWN</v>
          </cell>
        </row>
      </sheetData>
      <sheetData sheetId="2174">
        <row r="1">
          <cell r="L1" t="str">
            <v>CWN</v>
          </cell>
        </row>
      </sheetData>
      <sheetData sheetId="2175">
        <row r="1">
          <cell r="L1" t="str">
            <v>CWN</v>
          </cell>
        </row>
      </sheetData>
      <sheetData sheetId="2176">
        <row r="1">
          <cell r="L1" t="str">
            <v>CWN</v>
          </cell>
        </row>
      </sheetData>
      <sheetData sheetId="2177">
        <row r="1">
          <cell r="L1" t="str">
            <v>CWN</v>
          </cell>
        </row>
      </sheetData>
      <sheetData sheetId="2178">
        <row r="1">
          <cell r="L1" t="str">
            <v>CWN</v>
          </cell>
        </row>
      </sheetData>
      <sheetData sheetId="2179">
        <row r="1">
          <cell r="L1" t="str">
            <v>CWN</v>
          </cell>
        </row>
      </sheetData>
      <sheetData sheetId="2180">
        <row r="1">
          <cell r="L1" t="str">
            <v>CWN</v>
          </cell>
        </row>
      </sheetData>
      <sheetData sheetId="2181">
        <row r="1">
          <cell r="L1" t="str">
            <v>CWN</v>
          </cell>
        </row>
      </sheetData>
      <sheetData sheetId="2182">
        <row r="1">
          <cell r="L1" t="str">
            <v>CWN</v>
          </cell>
        </row>
      </sheetData>
      <sheetData sheetId="2183">
        <row r="1">
          <cell r="L1" t="str">
            <v>CWN</v>
          </cell>
        </row>
      </sheetData>
      <sheetData sheetId="2184">
        <row r="1">
          <cell r="L1" t="str">
            <v>CWN</v>
          </cell>
        </row>
      </sheetData>
      <sheetData sheetId="2185">
        <row r="1">
          <cell r="L1" t="str">
            <v>CWN</v>
          </cell>
        </row>
      </sheetData>
    </sheetDataSet>
  </externalBook>
</externalLink>
</file>

<file path=xl/externalLinks/externalLink7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r"/>
      <sheetName val="Cover Mar"/>
      <sheetName val="Feb"/>
      <sheetName val="Cover Feb"/>
      <sheetName val="Jan"/>
      <sheetName val="Cover Jan"/>
      <sheetName val="Dec"/>
      <sheetName val="Cover Dec"/>
      <sheetName val="Nov"/>
      <sheetName val="Cover Nov"/>
      <sheetName val="Oct"/>
      <sheetName val="Cover Oct"/>
      <sheetName val="Sept"/>
      <sheetName val="Cover Sept"/>
      <sheetName val="August"/>
      <sheetName val="Cover August"/>
      <sheetName val="July"/>
      <sheetName val="Cover July"/>
      <sheetName val="June"/>
      <sheetName val="Cover June"/>
      <sheetName val="May"/>
      <sheetName val="Cover May"/>
      <sheetName val="Apr"/>
      <sheetName val="Cover Apr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>
        <row r="1">
          <cell r="A1" t="str">
            <v>Honda Trading America Corporation</v>
          </cell>
        </row>
        <row r="3">
          <cell r="A3" t="str">
            <v>2. Profit &amp; Loss  (08/02)</v>
          </cell>
        </row>
        <row r="5">
          <cell r="G5" t="str">
            <v>PGM</v>
          </cell>
          <cell r="I5" t="str">
            <v>New</v>
          </cell>
          <cell r="J5" t="str">
            <v>HAPI</v>
          </cell>
          <cell r="K5" t="str">
            <v>HAPI</v>
          </cell>
          <cell r="L5" t="str">
            <v>Canadian</v>
          </cell>
          <cell r="O5" t="str">
            <v>L.A.</v>
          </cell>
          <cell r="Q5" t="str">
            <v>P&amp;M</v>
          </cell>
          <cell r="R5" t="str">
            <v>P&amp;M</v>
          </cell>
          <cell r="U5" t="str">
            <v>Ohio</v>
          </cell>
          <cell r="Y5" t="str">
            <v>Grand</v>
          </cell>
        </row>
        <row r="6">
          <cell r="D6" t="str">
            <v>Ind. Matl.</v>
          </cell>
          <cell r="E6" t="str">
            <v>Agr.</v>
          </cell>
          <cell r="F6" t="str">
            <v>NFM</v>
          </cell>
          <cell r="G6" t="str">
            <v>OEM</v>
          </cell>
          <cell r="H6" t="str">
            <v>Seafood</v>
          </cell>
          <cell r="I6" t="str">
            <v>Bus</v>
          </cell>
          <cell r="K6" t="str">
            <v>Ohio</v>
          </cell>
          <cell r="L6" t="str">
            <v>Hay</v>
          </cell>
          <cell r="M6" t="str">
            <v>TAG</v>
          </cell>
          <cell r="N6" t="str">
            <v>Admin</v>
          </cell>
          <cell r="O6" t="str">
            <v>Total</v>
          </cell>
          <cell r="P6" t="str">
            <v>Steel</v>
          </cell>
          <cell r="Q6" t="str">
            <v>Import</v>
          </cell>
          <cell r="R6" t="str">
            <v>Export</v>
          </cell>
          <cell r="S6" t="str">
            <v>MPR</v>
          </cell>
          <cell r="T6" t="str">
            <v>Admin</v>
          </cell>
          <cell r="U6" t="str">
            <v>Total</v>
          </cell>
          <cell r="V6" t="str">
            <v>HTA-SC</v>
          </cell>
          <cell r="W6" t="str">
            <v>HTA-AL</v>
          </cell>
          <cell r="X6" t="str">
            <v>Elimination</v>
          </cell>
          <cell r="Y6" t="str">
            <v>Total</v>
          </cell>
          <cell r="Z6" t="str">
            <v>Ratio</v>
          </cell>
        </row>
        <row r="7">
          <cell r="A7" t="str">
            <v>Net Sales</v>
          </cell>
          <cell r="D7">
            <v>2647</v>
          </cell>
          <cell r="E7">
            <v>3829</v>
          </cell>
          <cell r="F7">
            <v>11152</v>
          </cell>
          <cell r="G7">
            <v>25150</v>
          </cell>
          <cell r="H7">
            <v>6753</v>
          </cell>
          <cell r="I7">
            <v>0</v>
          </cell>
          <cell r="J7">
            <v>0</v>
          </cell>
          <cell r="K7">
            <v>0</v>
          </cell>
          <cell r="L7">
            <v>0</v>
          </cell>
          <cell r="M7">
            <v>0</v>
          </cell>
          <cell r="N7">
            <v>0</v>
          </cell>
          <cell r="O7">
            <v>49531</v>
          </cell>
          <cell r="P7">
            <v>35212</v>
          </cell>
          <cell r="Q7">
            <v>14975</v>
          </cell>
          <cell r="R7">
            <v>5563</v>
          </cell>
          <cell r="S7">
            <v>20328</v>
          </cell>
          <cell r="U7">
            <v>76078</v>
          </cell>
          <cell r="V7">
            <v>2427</v>
          </cell>
          <cell r="W7">
            <v>6921</v>
          </cell>
          <cell r="X7">
            <v>-341</v>
          </cell>
          <cell r="Y7">
            <v>134616</v>
          </cell>
          <cell r="Z7">
            <v>1</v>
          </cell>
        </row>
        <row r="8">
          <cell r="A8" t="str">
            <v>Cost Of Sales</v>
          </cell>
          <cell r="D8">
            <v>2691</v>
          </cell>
          <cell r="E8">
            <v>3774</v>
          </cell>
          <cell r="F8">
            <v>11054</v>
          </cell>
          <cell r="G8">
            <v>24690</v>
          </cell>
          <cell r="H8">
            <v>6488</v>
          </cell>
          <cell r="I8">
            <v>0</v>
          </cell>
          <cell r="J8">
            <v>0</v>
          </cell>
          <cell r="K8">
            <v>0</v>
          </cell>
          <cell r="L8">
            <v>0</v>
          </cell>
          <cell r="M8">
            <v>0</v>
          </cell>
          <cell r="N8">
            <v>0</v>
          </cell>
          <cell r="O8">
            <v>48697</v>
          </cell>
          <cell r="P8">
            <v>34676</v>
          </cell>
          <cell r="Q8">
            <v>14630</v>
          </cell>
          <cell r="R8">
            <v>5308</v>
          </cell>
          <cell r="S8">
            <v>20075</v>
          </cell>
          <cell r="U8">
            <v>74689</v>
          </cell>
          <cell r="V8">
            <v>2395</v>
          </cell>
          <cell r="W8">
            <v>6827</v>
          </cell>
          <cell r="X8">
            <v>-341</v>
          </cell>
          <cell r="Y8">
            <v>132267</v>
          </cell>
          <cell r="Z8">
            <v>0.98255036548404351</v>
          </cell>
        </row>
        <row r="9">
          <cell r="A9" t="str">
            <v xml:space="preserve">Gross Profit </v>
          </cell>
          <cell r="D9">
            <v>-44</v>
          </cell>
          <cell r="E9">
            <v>55</v>
          </cell>
          <cell r="F9">
            <v>98</v>
          </cell>
          <cell r="G9">
            <v>460</v>
          </cell>
          <cell r="H9">
            <v>265</v>
          </cell>
          <cell r="I9">
            <v>0</v>
          </cell>
          <cell r="J9">
            <v>0</v>
          </cell>
          <cell r="K9">
            <v>0</v>
          </cell>
          <cell r="L9">
            <v>0</v>
          </cell>
          <cell r="M9">
            <v>0</v>
          </cell>
          <cell r="N9">
            <v>0</v>
          </cell>
          <cell r="O9">
            <v>834</v>
          </cell>
          <cell r="P9">
            <v>536</v>
          </cell>
          <cell r="Q9">
            <v>345</v>
          </cell>
          <cell r="R9">
            <v>255</v>
          </cell>
          <cell r="S9">
            <v>253</v>
          </cell>
          <cell r="U9">
            <v>1389</v>
          </cell>
          <cell r="V9">
            <v>32</v>
          </cell>
          <cell r="W9">
            <v>94</v>
          </cell>
          <cell r="X9">
            <v>0</v>
          </cell>
          <cell r="Y9">
            <v>2349</v>
          </cell>
          <cell r="Z9">
            <v>1.7449634515956498E-2</v>
          </cell>
        </row>
        <row r="10">
          <cell r="O10" t="str">
            <v xml:space="preserve"> </v>
          </cell>
          <cell r="U10" t="str">
            <v xml:space="preserve"> </v>
          </cell>
        </row>
        <row r="11">
          <cell r="A11" t="str">
            <v>Total Selling Expenses</v>
          </cell>
          <cell r="D11">
            <v>19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  <cell r="K11">
            <v>0</v>
          </cell>
          <cell r="L11">
            <v>0</v>
          </cell>
          <cell r="M11">
            <v>0</v>
          </cell>
          <cell r="N11">
            <v>0</v>
          </cell>
          <cell r="O11">
            <v>19</v>
          </cell>
          <cell r="P11">
            <v>1</v>
          </cell>
          <cell r="Q11">
            <v>1</v>
          </cell>
          <cell r="R11">
            <v>0</v>
          </cell>
          <cell r="S11">
            <v>0</v>
          </cell>
          <cell r="T11">
            <v>0</v>
          </cell>
          <cell r="U11">
            <v>2</v>
          </cell>
          <cell r="V11">
            <v>0</v>
          </cell>
          <cell r="W11">
            <v>0</v>
          </cell>
          <cell r="Y11">
            <v>21</v>
          </cell>
          <cell r="Z11">
            <v>1.5599928686040293E-4</v>
          </cell>
        </row>
        <row r="12">
          <cell r="A12" t="str">
            <v>Personnel Expenses</v>
          </cell>
          <cell r="D12">
            <v>41</v>
          </cell>
          <cell r="E12">
            <v>62</v>
          </cell>
          <cell r="F12">
            <v>13</v>
          </cell>
          <cell r="G12">
            <v>53</v>
          </cell>
          <cell r="H12">
            <v>22</v>
          </cell>
          <cell r="I12">
            <v>10</v>
          </cell>
          <cell r="J12">
            <v>0</v>
          </cell>
          <cell r="K12">
            <v>0</v>
          </cell>
          <cell r="L12">
            <v>0</v>
          </cell>
          <cell r="M12">
            <v>13</v>
          </cell>
          <cell r="N12">
            <v>88</v>
          </cell>
          <cell r="O12">
            <v>302</v>
          </cell>
          <cell r="P12">
            <v>186</v>
          </cell>
          <cell r="Q12">
            <v>88</v>
          </cell>
          <cell r="R12">
            <v>164</v>
          </cell>
          <cell r="S12">
            <v>78</v>
          </cell>
          <cell r="T12">
            <v>166</v>
          </cell>
          <cell r="U12">
            <v>682</v>
          </cell>
          <cell r="V12">
            <v>33</v>
          </cell>
          <cell r="W12">
            <v>26</v>
          </cell>
          <cell r="Y12">
            <v>1043</v>
          </cell>
          <cell r="Z12">
            <v>7.7479645807333455E-3</v>
          </cell>
        </row>
        <row r="13">
          <cell r="A13" t="str">
            <v>Other General &amp; Admin. Expenses</v>
          </cell>
          <cell r="D13">
            <v>5</v>
          </cell>
          <cell r="E13">
            <v>25</v>
          </cell>
          <cell r="F13">
            <v>7</v>
          </cell>
          <cell r="G13">
            <v>0</v>
          </cell>
          <cell r="H13">
            <v>7</v>
          </cell>
          <cell r="I13">
            <v>0</v>
          </cell>
          <cell r="J13">
            <v>5</v>
          </cell>
          <cell r="K13">
            <v>0</v>
          </cell>
          <cell r="L13">
            <v>0</v>
          </cell>
          <cell r="M13">
            <v>0</v>
          </cell>
          <cell r="N13">
            <v>116</v>
          </cell>
          <cell r="O13">
            <v>165</v>
          </cell>
          <cell r="P13">
            <v>9</v>
          </cell>
          <cell r="Q13">
            <v>6</v>
          </cell>
          <cell r="R13">
            <v>5</v>
          </cell>
          <cell r="S13">
            <v>17</v>
          </cell>
          <cell r="T13">
            <v>145</v>
          </cell>
          <cell r="U13">
            <v>182</v>
          </cell>
          <cell r="V13">
            <v>9</v>
          </cell>
          <cell r="W13">
            <v>16</v>
          </cell>
          <cell r="Y13">
            <v>372</v>
          </cell>
          <cell r="Z13">
            <v>2.7634159386699946E-3</v>
          </cell>
        </row>
        <row r="14">
          <cell r="A14" t="str">
            <v>Total S, G &amp; A</v>
          </cell>
          <cell r="D14">
            <v>65</v>
          </cell>
          <cell r="E14">
            <v>87</v>
          </cell>
          <cell r="F14">
            <v>20</v>
          </cell>
          <cell r="G14">
            <v>53</v>
          </cell>
          <cell r="H14">
            <v>29</v>
          </cell>
          <cell r="I14">
            <v>10</v>
          </cell>
          <cell r="J14">
            <v>5</v>
          </cell>
          <cell r="K14">
            <v>0</v>
          </cell>
          <cell r="L14">
            <v>0</v>
          </cell>
          <cell r="M14">
            <v>13</v>
          </cell>
          <cell r="N14">
            <v>204</v>
          </cell>
          <cell r="O14">
            <v>486</v>
          </cell>
          <cell r="P14">
            <v>196</v>
          </cell>
          <cell r="Q14">
            <v>95</v>
          </cell>
          <cell r="R14">
            <v>169</v>
          </cell>
          <cell r="S14">
            <v>95</v>
          </cell>
          <cell r="T14">
            <v>311</v>
          </cell>
          <cell r="U14">
            <v>866</v>
          </cell>
          <cell r="V14">
            <v>42</v>
          </cell>
          <cell r="W14">
            <v>42</v>
          </cell>
          <cell r="X14">
            <v>0</v>
          </cell>
          <cell r="Y14">
            <v>1436</v>
          </cell>
          <cell r="Z14">
            <v>1.0667379806263743E-2</v>
          </cell>
        </row>
        <row r="15">
          <cell r="O15" t="str">
            <v xml:space="preserve"> </v>
          </cell>
          <cell r="U15" t="str">
            <v xml:space="preserve"> </v>
          </cell>
        </row>
        <row r="16">
          <cell r="A16" t="str">
            <v>Income / (Loss) before Overhead allocation</v>
          </cell>
          <cell r="D16">
            <v>-109</v>
          </cell>
          <cell r="E16">
            <v>-32</v>
          </cell>
          <cell r="F16">
            <v>78</v>
          </cell>
          <cell r="G16">
            <v>407</v>
          </cell>
          <cell r="H16">
            <v>236</v>
          </cell>
          <cell r="I16">
            <v>-10</v>
          </cell>
          <cell r="J16">
            <v>-5</v>
          </cell>
          <cell r="K16">
            <v>0</v>
          </cell>
          <cell r="L16">
            <v>0</v>
          </cell>
          <cell r="M16">
            <v>-13</v>
          </cell>
          <cell r="N16">
            <v>-204</v>
          </cell>
          <cell r="O16">
            <v>348</v>
          </cell>
          <cell r="P16">
            <v>340</v>
          </cell>
          <cell r="Q16">
            <v>250</v>
          </cell>
          <cell r="R16">
            <v>86</v>
          </cell>
          <cell r="S16">
            <v>158</v>
          </cell>
          <cell r="T16">
            <v>-311</v>
          </cell>
          <cell r="U16">
            <v>523</v>
          </cell>
          <cell r="V16">
            <v>-10</v>
          </cell>
          <cell r="W16">
            <v>52</v>
          </cell>
          <cell r="X16">
            <v>0</v>
          </cell>
          <cell r="Y16">
            <v>913</v>
          </cell>
          <cell r="Z16">
            <v>6.7822547096927557E-3</v>
          </cell>
        </row>
        <row r="17">
          <cell r="G17" t="str">
            <v xml:space="preserve"> </v>
          </cell>
          <cell r="O17" t="str">
            <v xml:space="preserve"> </v>
          </cell>
          <cell r="Q17" t="str">
            <v xml:space="preserve"> </v>
          </cell>
          <cell r="U17" t="str">
            <v xml:space="preserve"> </v>
          </cell>
        </row>
        <row r="18">
          <cell r="A18" t="str">
            <v>Indirect Overhead allocation</v>
          </cell>
          <cell r="D18">
            <v>26</v>
          </cell>
          <cell r="E18">
            <v>63</v>
          </cell>
          <cell r="F18">
            <v>18</v>
          </cell>
          <cell r="G18">
            <v>58</v>
          </cell>
          <cell r="H18">
            <v>30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-204</v>
          </cell>
          <cell r="O18">
            <v>-9</v>
          </cell>
          <cell r="P18">
            <v>129</v>
          </cell>
          <cell r="Q18">
            <v>48</v>
          </cell>
          <cell r="R18">
            <v>96</v>
          </cell>
          <cell r="S18">
            <v>48</v>
          </cell>
          <cell r="T18">
            <v>-311</v>
          </cell>
          <cell r="U18">
            <v>10</v>
          </cell>
          <cell r="Y18">
            <v>1</v>
          </cell>
          <cell r="Z18">
            <v>7.428537469542996E-6</v>
          </cell>
        </row>
        <row r="19">
          <cell r="A19" t="str">
            <v>Operating Income / (Loss)</v>
          </cell>
          <cell r="D19">
            <v>-135</v>
          </cell>
          <cell r="E19">
            <v>-95</v>
          </cell>
          <cell r="F19">
            <v>60</v>
          </cell>
          <cell r="G19">
            <v>349</v>
          </cell>
          <cell r="H19">
            <v>206</v>
          </cell>
          <cell r="I19">
            <v>-10</v>
          </cell>
          <cell r="J19">
            <v>-5</v>
          </cell>
          <cell r="K19">
            <v>0</v>
          </cell>
          <cell r="L19">
            <v>0</v>
          </cell>
          <cell r="M19">
            <v>-13</v>
          </cell>
          <cell r="N19">
            <v>0</v>
          </cell>
          <cell r="O19">
            <v>357</v>
          </cell>
          <cell r="P19">
            <v>211</v>
          </cell>
          <cell r="Q19">
            <v>202</v>
          </cell>
          <cell r="R19">
            <v>-10</v>
          </cell>
          <cell r="S19">
            <v>110</v>
          </cell>
          <cell r="T19">
            <v>0</v>
          </cell>
          <cell r="U19">
            <v>513</v>
          </cell>
          <cell r="V19">
            <v>-10</v>
          </cell>
          <cell r="W19">
            <v>52</v>
          </cell>
          <cell r="X19">
            <v>0</v>
          </cell>
          <cell r="Y19">
            <v>912</v>
          </cell>
          <cell r="Z19">
            <v>6.7748261722232125E-3</v>
          </cell>
        </row>
        <row r="20">
          <cell r="O20" t="str">
            <v xml:space="preserve"> </v>
          </cell>
          <cell r="U20" t="str">
            <v xml:space="preserve"> </v>
          </cell>
        </row>
        <row r="21">
          <cell r="A21" t="str">
            <v>Other Income</v>
          </cell>
          <cell r="D21">
            <v>17</v>
          </cell>
          <cell r="E21">
            <v>36</v>
          </cell>
          <cell r="F21">
            <v>70</v>
          </cell>
          <cell r="G21">
            <v>69</v>
          </cell>
          <cell r="H21">
            <v>4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60</v>
          </cell>
          <cell r="O21">
            <v>256</v>
          </cell>
          <cell r="P21">
            <v>52</v>
          </cell>
          <cell r="Q21">
            <v>339</v>
          </cell>
          <cell r="R21">
            <v>0</v>
          </cell>
          <cell r="S21">
            <v>43</v>
          </cell>
          <cell r="U21">
            <v>434</v>
          </cell>
          <cell r="V21">
            <v>4</v>
          </cell>
          <cell r="W21">
            <v>14</v>
          </cell>
          <cell r="Y21">
            <v>708</v>
          </cell>
          <cell r="Z21">
            <v>5.2594045284364418E-3</v>
          </cell>
        </row>
        <row r="22">
          <cell r="A22" t="str">
            <v>Other Expenses</v>
          </cell>
          <cell r="D22">
            <v>53</v>
          </cell>
          <cell r="E22">
            <v>53</v>
          </cell>
          <cell r="F22">
            <v>100</v>
          </cell>
          <cell r="G22">
            <v>134</v>
          </cell>
          <cell r="H22">
            <v>82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267</v>
          </cell>
          <cell r="O22">
            <v>689</v>
          </cell>
          <cell r="P22">
            <v>79</v>
          </cell>
          <cell r="Q22">
            <v>51</v>
          </cell>
          <cell r="R22">
            <v>2</v>
          </cell>
          <cell r="S22">
            <v>42</v>
          </cell>
          <cell r="T22">
            <v>2</v>
          </cell>
          <cell r="U22">
            <v>176</v>
          </cell>
          <cell r="V22">
            <v>5</v>
          </cell>
          <cell r="W22">
            <v>6</v>
          </cell>
          <cell r="Y22">
            <v>876</v>
          </cell>
          <cell r="Z22">
            <v>6.5073988233196652E-3</v>
          </cell>
        </row>
        <row r="23">
          <cell r="A23" t="str">
            <v>Income / (Loss) Before Income Taxes</v>
          </cell>
          <cell r="D23">
            <v>-171</v>
          </cell>
          <cell r="E23">
            <v>-112</v>
          </cell>
          <cell r="F23">
            <v>30</v>
          </cell>
          <cell r="G23">
            <v>284</v>
          </cell>
          <cell r="H23">
            <v>128</v>
          </cell>
          <cell r="I23">
            <v>-10</v>
          </cell>
          <cell r="J23">
            <v>-5</v>
          </cell>
          <cell r="K23">
            <v>0</v>
          </cell>
          <cell r="L23">
            <v>0</v>
          </cell>
          <cell r="M23">
            <v>-13</v>
          </cell>
          <cell r="N23">
            <v>-207</v>
          </cell>
          <cell r="O23">
            <v>-76</v>
          </cell>
          <cell r="P23">
            <v>184</v>
          </cell>
          <cell r="Q23">
            <v>490</v>
          </cell>
          <cell r="R23">
            <v>-12</v>
          </cell>
          <cell r="S23">
            <v>111</v>
          </cell>
          <cell r="T23">
            <v>-2</v>
          </cell>
          <cell r="U23">
            <v>771</v>
          </cell>
          <cell r="V23">
            <v>-11</v>
          </cell>
          <cell r="W23">
            <v>60</v>
          </cell>
          <cell r="X23">
            <v>0</v>
          </cell>
          <cell r="Y23">
            <v>744</v>
          </cell>
          <cell r="Z23">
            <v>5.5268318773399891E-3</v>
          </cell>
        </row>
        <row r="26">
          <cell r="A26" t="str">
            <v>Budget:</v>
          </cell>
          <cell r="B26" t="str">
            <v>Sales</v>
          </cell>
          <cell r="D26">
            <v>2675</v>
          </cell>
          <cell r="E26">
            <v>3535</v>
          </cell>
          <cell r="F26">
            <v>10566</v>
          </cell>
          <cell r="G26">
            <v>24604</v>
          </cell>
          <cell r="H26">
            <v>8885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50265</v>
          </cell>
          <cell r="P26">
            <v>38873</v>
          </cell>
          <cell r="Q26">
            <v>18156</v>
          </cell>
          <cell r="R26">
            <v>5479</v>
          </cell>
          <cell r="S26">
            <v>17771</v>
          </cell>
          <cell r="U26">
            <v>80279</v>
          </cell>
          <cell r="V26">
            <v>1908</v>
          </cell>
          <cell r="W26">
            <v>6522</v>
          </cell>
          <cell r="Y26">
            <v>138974</v>
          </cell>
          <cell r="Z26">
            <v>1</v>
          </cell>
        </row>
        <row r="27">
          <cell r="B27" t="str">
            <v>Income / (Loss) Before Taxes</v>
          </cell>
          <cell r="D27">
            <v>-62</v>
          </cell>
          <cell r="E27">
            <v>-32</v>
          </cell>
          <cell r="F27">
            <v>12</v>
          </cell>
          <cell r="G27">
            <v>140</v>
          </cell>
          <cell r="H27">
            <v>213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-263</v>
          </cell>
          <cell r="O27">
            <v>8</v>
          </cell>
          <cell r="P27">
            <v>435</v>
          </cell>
          <cell r="Q27">
            <v>239</v>
          </cell>
          <cell r="R27">
            <v>202</v>
          </cell>
          <cell r="S27">
            <v>106</v>
          </cell>
          <cell r="U27">
            <v>982</v>
          </cell>
          <cell r="V27">
            <v>-1</v>
          </cell>
          <cell r="W27">
            <v>46</v>
          </cell>
          <cell r="Y27">
            <v>1035</v>
          </cell>
          <cell r="Z27">
            <v>7.4474362110898444E-3</v>
          </cell>
        </row>
        <row r="28">
          <cell r="A28" t="str">
            <v xml:space="preserve"> </v>
          </cell>
        </row>
        <row r="30">
          <cell r="A30" t="str">
            <v xml:space="preserve">Employees:     </v>
          </cell>
          <cell r="B30" t="str">
            <v>Exempt</v>
          </cell>
          <cell r="D30">
            <v>3.2</v>
          </cell>
          <cell r="E30">
            <v>6.6899999999999995</v>
          </cell>
          <cell r="F30">
            <v>3.19</v>
          </cell>
          <cell r="G30">
            <v>7.08</v>
          </cell>
          <cell r="H30">
            <v>4.7</v>
          </cell>
          <cell r="I30">
            <v>1.1399999999999999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5</v>
          </cell>
          <cell r="O30">
            <v>31</v>
          </cell>
          <cell r="P30">
            <v>12</v>
          </cell>
          <cell r="Q30">
            <v>8</v>
          </cell>
          <cell r="R30">
            <v>12</v>
          </cell>
          <cell r="S30">
            <v>5</v>
          </cell>
          <cell r="T30">
            <v>10</v>
          </cell>
          <cell r="U30">
            <v>47</v>
          </cell>
          <cell r="V30">
            <v>3</v>
          </cell>
          <cell r="W30">
            <v>4</v>
          </cell>
          <cell r="Y30">
            <v>85</v>
          </cell>
          <cell r="Z30">
            <v>0.68548387096774188</v>
          </cell>
        </row>
        <row r="31">
          <cell r="A31" t="str">
            <v xml:space="preserve"> </v>
          </cell>
          <cell r="B31" t="str">
            <v>Non-Exempt</v>
          </cell>
          <cell r="D31">
            <v>1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2</v>
          </cell>
          <cell r="O31">
            <v>3</v>
          </cell>
          <cell r="P31">
            <v>12</v>
          </cell>
          <cell r="Q31">
            <v>3</v>
          </cell>
          <cell r="R31">
            <v>10</v>
          </cell>
          <cell r="S31">
            <v>4</v>
          </cell>
          <cell r="T31">
            <v>4</v>
          </cell>
          <cell r="U31">
            <v>33</v>
          </cell>
          <cell r="V31">
            <v>2</v>
          </cell>
          <cell r="W31">
            <v>1</v>
          </cell>
          <cell r="Y31">
            <v>39</v>
          </cell>
          <cell r="Z31">
            <v>0.31451612903225806</v>
          </cell>
        </row>
        <row r="32">
          <cell r="B32" t="str">
            <v>Total</v>
          </cell>
          <cell r="D32">
            <v>4.2</v>
          </cell>
          <cell r="E32">
            <v>6.6899999999999995</v>
          </cell>
          <cell r="F32">
            <v>3.19</v>
          </cell>
          <cell r="G32">
            <v>7.08</v>
          </cell>
          <cell r="H32">
            <v>4.7</v>
          </cell>
          <cell r="I32">
            <v>1.1399999999999999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  <cell r="N32">
            <v>7</v>
          </cell>
          <cell r="O32">
            <v>34</v>
          </cell>
          <cell r="P32">
            <v>24</v>
          </cell>
          <cell r="Q32">
            <v>11</v>
          </cell>
          <cell r="R32">
            <v>22</v>
          </cell>
          <cell r="S32">
            <v>9</v>
          </cell>
          <cell r="T32">
            <v>14</v>
          </cell>
          <cell r="U32">
            <v>80</v>
          </cell>
          <cell r="V32">
            <v>5</v>
          </cell>
          <cell r="W32">
            <v>5</v>
          </cell>
          <cell r="X32">
            <v>0</v>
          </cell>
          <cell r="Y32">
            <v>124</v>
          </cell>
          <cell r="Z32">
            <v>1</v>
          </cell>
        </row>
        <row r="33">
          <cell r="A33" t="str">
            <v xml:space="preserve"> </v>
          </cell>
        </row>
        <row r="35">
          <cell r="B35" t="str">
            <v xml:space="preserve"> </v>
          </cell>
          <cell r="C35" t="str">
            <v xml:space="preserve"> </v>
          </cell>
          <cell r="D35" t="str">
            <v xml:space="preserve"> </v>
          </cell>
        </row>
        <row r="46">
          <cell r="A46" t="str">
            <v>Honda Trading America Corporation</v>
          </cell>
          <cell r="Z46">
            <v>37666.778113194443</v>
          </cell>
        </row>
        <row r="47">
          <cell r="Z47">
            <v>37666.778113194443</v>
          </cell>
        </row>
        <row r="48">
          <cell r="A48" t="str">
            <v>2a.  Profit &amp; Loss By Department (YTD 08/02)</v>
          </cell>
        </row>
        <row r="52">
          <cell r="D52" t="str">
            <v xml:space="preserve"> </v>
          </cell>
          <cell r="P52" t="str">
            <v xml:space="preserve"> </v>
          </cell>
        </row>
        <row r="53">
          <cell r="I53" t="str">
            <v>New</v>
          </cell>
          <cell r="J53" t="str">
            <v>HAPI</v>
          </cell>
          <cell r="K53" t="str">
            <v>HAPI</v>
          </cell>
          <cell r="L53" t="str">
            <v>Canadian</v>
          </cell>
          <cell r="N53" t="str">
            <v>LA</v>
          </cell>
          <cell r="O53" t="str">
            <v>L.A.</v>
          </cell>
          <cell r="Q53" t="str">
            <v>P&amp;M</v>
          </cell>
          <cell r="R53" t="str">
            <v>P&amp;M</v>
          </cell>
          <cell r="T53" t="str">
            <v>Ohio</v>
          </cell>
          <cell r="U53" t="str">
            <v>Ohio</v>
          </cell>
          <cell r="Y53" t="str">
            <v>Grand</v>
          </cell>
        </row>
        <row r="54">
          <cell r="D54" t="str">
            <v>Ind. Matl.</v>
          </cell>
          <cell r="E54" t="str">
            <v>Agr.</v>
          </cell>
          <cell r="F54" t="str">
            <v>NFM</v>
          </cell>
          <cell r="G54" t="str">
            <v>OEM</v>
          </cell>
          <cell r="H54" t="str">
            <v>Seafood</v>
          </cell>
          <cell r="I54" t="str">
            <v>Bus</v>
          </cell>
          <cell r="K54" t="str">
            <v>Ohio</v>
          </cell>
          <cell r="L54" t="str">
            <v>Hay</v>
          </cell>
          <cell r="M54" t="str">
            <v>TAG</v>
          </cell>
          <cell r="N54" t="str">
            <v>Admin</v>
          </cell>
          <cell r="O54" t="str">
            <v>Total</v>
          </cell>
          <cell r="P54" t="str">
            <v>Steel</v>
          </cell>
          <cell r="Q54" t="str">
            <v>Import</v>
          </cell>
          <cell r="R54" t="str">
            <v>Export</v>
          </cell>
          <cell r="S54" t="str">
            <v>MPR</v>
          </cell>
          <cell r="T54" t="str">
            <v>Admin</v>
          </cell>
          <cell r="U54" t="str">
            <v>Total</v>
          </cell>
          <cell r="V54" t="str">
            <v>HTA-SC</v>
          </cell>
          <cell r="W54" t="str">
            <v>HTA-AL</v>
          </cell>
          <cell r="X54" t="str">
            <v>Elimination</v>
          </cell>
          <cell r="Y54" t="str">
            <v>Total</v>
          </cell>
          <cell r="Z54" t="str">
            <v>Ratio</v>
          </cell>
        </row>
        <row r="55">
          <cell r="A55" t="str">
            <v>Net Sales</v>
          </cell>
          <cell r="D55">
            <v>11096</v>
          </cell>
          <cell r="E55">
            <v>25567</v>
          </cell>
          <cell r="F55">
            <v>56030</v>
          </cell>
          <cell r="G55">
            <v>128231</v>
          </cell>
          <cell r="H55">
            <v>21095</v>
          </cell>
          <cell r="I55">
            <v>0</v>
          </cell>
          <cell r="J55">
            <v>0</v>
          </cell>
          <cell r="K55">
            <v>0</v>
          </cell>
          <cell r="L55">
            <v>0</v>
          </cell>
          <cell r="M55">
            <v>0</v>
          </cell>
          <cell r="N55">
            <v>0</v>
          </cell>
          <cell r="O55">
            <v>242019</v>
          </cell>
          <cell r="P55">
            <v>174464</v>
          </cell>
          <cell r="Q55">
            <v>96821</v>
          </cell>
          <cell r="R55">
            <v>32753</v>
          </cell>
          <cell r="S55">
            <v>94172</v>
          </cell>
          <cell r="T55">
            <v>0</v>
          </cell>
          <cell r="U55">
            <v>398210</v>
          </cell>
          <cell r="V55">
            <v>10745</v>
          </cell>
          <cell r="W55">
            <v>27948</v>
          </cell>
          <cell r="X55">
            <v>-414</v>
          </cell>
          <cell r="Y55">
            <v>678508</v>
          </cell>
          <cell r="Z55">
            <v>1</v>
          </cell>
        </row>
        <row r="56">
          <cell r="A56" t="str">
            <v>Cost Of Sales</v>
          </cell>
          <cell r="D56">
            <v>10939</v>
          </cell>
          <cell r="E56">
            <v>25058</v>
          </cell>
          <cell r="F56">
            <v>55518</v>
          </cell>
          <cell r="G56">
            <v>126481</v>
          </cell>
          <cell r="H56">
            <v>20329</v>
          </cell>
          <cell r="I56">
            <v>0</v>
          </cell>
          <cell r="J56">
            <v>0</v>
          </cell>
          <cell r="K56">
            <v>0</v>
          </cell>
          <cell r="L56">
            <v>0</v>
          </cell>
          <cell r="M56">
            <v>0</v>
          </cell>
          <cell r="N56">
            <v>0</v>
          </cell>
          <cell r="O56">
            <v>238325</v>
          </cell>
          <cell r="P56">
            <v>170370</v>
          </cell>
          <cell r="Q56">
            <v>95027</v>
          </cell>
          <cell r="R56">
            <v>30839</v>
          </cell>
          <cell r="S56">
            <v>93134</v>
          </cell>
          <cell r="T56">
            <v>0</v>
          </cell>
          <cell r="U56">
            <v>389370</v>
          </cell>
          <cell r="V56">
            <v>10559</v>
          </cell>
          <cell r="W56">
            <v>27469</v>
          </cell>
          <cell r="X56">
            <v>-414</v>
          </cell>
          <cell r="Y56">
            <v>665309</v>
          </cell>
          <cell r="Z56">
            <v>0.98054702376390546</v>
          </cell>
        </row>
        <row r="57">
          <cell r="A57" t="str">
            <v xml:space="preserve">Gross Profit </v>
          </cell>
          <cell r="D57">
            <v>157</v>
          </cell>
          <cell r="E57">
            <v>509</v>
          </cell>
          <cell r="F57">
            <v>512</v>
          </cell>
          <cell r="G57">
            <v>1750</v>
          </cell>
          <cell r="H57">
            <v>766</v>
          </cell>
          <cell r="I57">
            <v>0</v>
          </cell>
          <cell r="J57">
            <v>0</v>
          </cell>
          <cell r="K57">
            <v>0</v>
          </cell>
          <cell r="L57">
            <v>0</v>
          </cell>
          <cell r="M57">
            <v>0</v>
          </cell>
          <cell r="N57">
            <v>0</v>
          </cell>
          <cell r="O57">
            <v>3694</v>
          </cell>
          <cell r="P57">
            <v>4094</v>
          </cell>
          <cell r="Q57">
            <v>1794</v>
          </cell>
          <cell r="R57">
            <v>1914</v>
          </cell>
          <cell r="S57">
            <v>1038</v>
          </cell>
          <cell r="T57">
            <v>0</v>
          </cell>
          <cell r="U57">
            <v>8840</v>
          </cell>
          <cell r="V57">
            <v>186</v>
          </cell>
          <cell r="W57">
            <v>479</v>
          </cell>
          <cell r="X57">
            <v>0</v>
          </cell>
          <cell r="Y57">
            <v>13199</v>
          </cell>
          <cell r="Z57">
            <v>1.9452976236094488E-2</v>
          </cell>
        </row>
        <row r="58">
          <cell r="O58" t="str">
            <v xml:space="preserve"> </v>
          </cell>
          <cell r="U58" t="str">
            <v xml:space="preserve"> </v>
          </cell>
        </row>
        <row r="59">
          <cell r="A59" t="str">
            <v>Total Selling Expenses</v>
          </cell>
          <cell r="D59">
            <v>122</v>
          </cell>
          <cell r="E59">
            <v>2</v>
          </cell>
          <cell r="F59">
            <v>0</v>
          </cell>
          <cell r="G59">
            <v>0</v>
          </cell>
          <cell r="H59">
            <v>0</v>
          </cell>
          <cell r="I59">
            <v>0</v>
          </cell>
          <cell r="J59">
            <v>0</v>
          </cell>
          <cell r="K59">
            <v>0</v>
          </cell>
          <cell r="L59">
            <v>0</v>
          </cell>
          <cell r="M59">
            <v>0</v>
          </cell>
          <cell r="N59">
            <v>0</v>
          </cell>
          <cell r="O59">
            <v>124</v>
          </cell>
          <cell r="P59">
            <v>2</v>
          </cell>
          <cell r="Q59">
            <v>1</v>
          </cell>
          <cell r="R59">
            <v>0</v>
          </cell>
          <cell r="S59">
            <v>0</v>
          </cell>
          <cell r="T59">
            <v>51</v>
          </cell>
          <cell r="U59">
            <v>54</v>
          </cell>
          <cell r="V59">
            <v>0</v>
          </cell>
          <cell r="W59">
            <v>0</v>
          </cell>
          <cell r="X59">
            <v>0</v>
          </cell>
          <cell r="Y59">
            <v>178</v>
          </cell>
          <cell r="Z59">
            <v>2.6234031138910668E-4</v>
          </cell>
        </row>
        <row r="60">
          <cell r="A60" t="str">
            <v>Personnel Expenses</v>
          </cell>
          <cell r="D60">
            <v>260</v>
          </cell>
          <cell r="E60">
            <v>317</v>
          </cell>
          <cell r="F60">
            <v>128</v>
          </cell>
          <cell r="G60">
            <v>276</v>
          </cell>
          <cell r="H60">
            <v>149</v>
          </cell>
          <cell r="I60">
            <v>49</v>
          </cell>
          <cell r="J60">
            <v>4</v>
          </cell>
          <cell r="K60">
            <v>0</v>
          </cell>
          <cell r="L60">
            <v>0</v>
          </cell>
          <cell r="M60">
            <v>13</v>
          </cell>
          <cell r="N60">
            <v>486</v>
          </cell>
          <cell r="O60">
            <v>1682</v>
          </cell>
          <cell r="P60">
            <v>744</v>
          </cell>
          <cell r="Q60">
            <v>447</v>
          </cell>
          <cell r="R60">
            <v>735</v>
          </cell>
          <cell r="S60">
            <v>319</v>
          </cell>
          <cell r="T60">
            <v>808</v>
          </cell>
          <cell r="U60">
            <v>3053</v>
          </cell>
          <cell r="V60">
            <v>144</v>
          </cell>
          <cell r="W60">
            <v>184</v>
          </cell>
          <cell r="X60">
            <v>0</v>
          </cell>
          <cell r="Y60">
            <v>5063</v>
          </cell>
          <cell r="Z60">
            <v>7.4619606548485791E-3</v>
          </cell>
        </row>
        <row r="61">
          <cell r="A61" t="str">
            <v>Other General &amp; Admin. Expenses</v>
          </cell>
          <cell r="D61">
            <v>27</v>
          </cell>
          <cell r="E61">
            <v>154</v>
          </cell>
          <cell r="F61">
            <v>21</v>
          </cell>
          <cell r="G61">
            <v>37</v>
          </cell>
          <cell r="H61">
            <v>126</v>
          </cell>
          <cell r="I61">
            <v>4</v>
          </cell>
          <cell r="J61">
            <v>7</v>
          </cell>
          <cell r="K61">
            <v>1</v>
          </cell>
          <cell r="L61">
            <v>0</v>
          </cell>
          <cell r="M61">
            <v>0</v>
          </cell>
          <cell r="N61">
            <v>525</v>
          </cell>
          <cell r="O61">
            <v>902</v>
          </cell>
          <cell r="P61">
            <v>52</v>
          </cell>
          <cell r="Q61">
            <v>67</v>
          </cell>
          <cell r="R61">
            <v>73</v>
          </cell>
          <cell r="S61">
            <v>67</v>
          </cell>
          <cell r="T61">
            <v>740</v>
          </cell>
          <cell r="U61">
            <v>999</v>
          </cell>
          <cell r="V61">
            <v>48</v>
          </cell>
          <cell r="W61">
            <v>81</v>
          </cell>
          <cell r="X61">
            <v>0</v>
          </cell>
          <cell r="Y61">
            <v>2030</v>
          </cell>
          <cell r="Z61">
            <v>2.9918586074150931E-3</v>
          </cell>
        </row>
        <row r="62">
          <cell r="A62" t="str">
            <v>Total S, G &amp; A</v>
          </cell>
          <cell r="D62">
            <v>409</v>
          </cell>
          <cell r="E62">
            <v>473</v>
          </cell>
          <cell r="F62">
            <v>149</v>
          </cell>
          <cell r="G62">
            <v>313</v>
          </cell>
          <cell r="H62">
            <v>275</v>
          </cell>
          <cell r="I62">
            <v>53</v>
          </cell>
          <cell r="J62">
            <v>11</v>
          </cell>
          <cell r="K62">
            <v>1</v>
          </cell>
          <cell r="L62">
            <v>0</v>
          </cell>
          <cell r="M62">
            <v>13</v>
          </cell>
          <cell r="N62">
            <v>1011</v>
          </cell>
          <cell r="O62">
            <v>2708</v>
          </cell>
          <cell r="P62">
            <v>798</v>
          </cell>
          <cell r="Q62">
            <v>515</v>
          </cell>
          <cell r="R62">
            <v>808</v>
          </cell>
          <cell r="S62">
            <v>386</v>
          </cell>
          <cell r="T62">
            <v>1599</v>
          </cell>
          <cell r="U62">
            <v>4106</v>
          </cell>
          <cell r="V62">
            <v>192</v>
          </cell>
          <cell r="W62">
            <v>265</v>
          </cell>
          <cell r="X62">
            <v>0</v>
          </cell>
          <cell r="Y62">
            <v>7271</v>
          </cell>
          <cell r="Z62">
            <v>1.0716159573652779E-2</v>
          </cell>
        </row>
        <row r="63">
          <cell r="O63" t="str">
            <v xml:space="preserve"> </v>
          </cell>
          <cell r="U63" t="str">
            <v xml:space="preserve"> </v>
          </cell>
        </row>
        <row r="64">
          <cell r="A64" t="str">
            <v>Income before Overhead allocation</v>
          </cell>
          <cell r="D64">
            <v>-252</v>
          </cell>
          <cell r="E64">
            <v>36</v>
          </cell>
          <cell r="F64">
            <v>363</v>
          </cell>
          <cell r="G64">
            <v>1437</v>
          </cell>
          <cell r="H64">
            <v>491</v>
          </cell>
          <cell r="I64">
            <v>-53</v>
          </cell>
          <cell r="J64">
            <v>-11</v>
          </cell>
          <cell r="K64">
            <v>-1</v>
          </cell>
          <cell r="L64">
            <v>0</v>
          </cell>
          <cell r="M64">
            <v>-13</v>
          </cell>
          <cell r="N64">
            <v>-1011</v>
          </cell>
          <cell r="O64">
            <v>986</v>
          </cell>
          <cell r="P64">
            <v>3296</v>
          </cell>
          <cell r="Q64">
            <v>1279</v>
          </cell>
          <cell r="R64">
            <v>1106</v>
          </cell>
          <cell r="S64">
            <v>652</v>
          </cell>
          <cell r="T64">
            <v>-1599</v>
          </cell>
          <cell r="U64">
            <v>4734</v>
          </cell>
          <cell r="V64">
            <v>-6</v>
          </cell>
          <cell r="W64">
            <v>214</v>
          </cell>
          <cell r="X64">
            <v>0</v>
          </cell>
          <cell r="Y64">
            <v>5928</v>
          </cell>
          <cell r="Z64">
            <v>8.7368166624417105E-3</v>
          </cell>
        </row>
        <row r="65">
          <cell r="O65" t="str">
            <v xml:space="preserve"> </v>
          </cell>
          <cell r="U65" t="str">
            <v xml:space="preserve"> </v>
          </cell>
        </row>
        <row r="66">
          <cell r="A66" t="str">
            <v>Indirect Overhead allocation</v>
          </cell>
          <cell r="D66">
            <v>147</v>
          </cell>
          <cell r="E66">
            <v>248</v>
          </cell>
          <cell r="F66">
            <v>110</v>
          </cell>
          <cell r="G66">
            <v>263</v>
          </cell>
          <cell r="H66">
            <v>167</v>
          </cell>
          <cell r="I66">
            <v>0</v>
          </cell>
          <cell r="J66">
            <v>0</v>
          </cell>
          <cell r="K66">
            <v>0</v>
          </cell>
          <cell r="L66">
            <v>0</v>
          </cell>
          <cell r="M66">
            <v>0</v>
          </cell>
          <cell r="N66">
            <v>-984</v>
          </cell>
          <cell r="O66">
            <v>-49</v>
          </cell>
          <cell r="P66">
            <v>660</v>
          </cell>
          <cell r="Q66">
            <v>247</v>
          </cell>
          <cell r="R66">
            <v>494</v>
          </cell>
          <cell r="S66">
            <v>248</v>
          </cell>
          <cell r="T66">
            <v>-1599</v>
          </cell>
          <cell r="U66">
            <v>50</v>
          </cell>
          <cell r="V66">
            <v>0</v>
          </cell>
          <cell r="W66">
            <v>0</v>
          </cell>
          <cell r="X66">
            <v>0</v>
          </cell>
          <cell r="Y66">
            <v>1</v>
          </cell>
          <cell r="Z66">
            <v>1.4738219740961051E-6</v>
          </cell>
        </row>
        <row r="67">
          <cell r="A67" t="str">
            <v>Operating Income / (Loss)</v>
          </cell>
          <cell r="D67">
            <v>-399</v>
          </cell>
          <cell r="E67">
            <v>-212</v>
          </cell>
          <cell r="F67">
            <v>253</v>
          </cell>
          <cell r="G67">
            <v>1174</v>
          </cell>
          <cell r="H67">
            <v>324</v>
          </cell>
          <cell r="I67">
            <v>-53</v>
          </cell>
          <cell r="J67">
            <v>-11</v>
          </cell>
          <cell r="K67">
            <v>-1</v>
          </cell>
          <cell r="L67">
            <v>0</v>
          </cell>
          <cell r="M67">
            <v>-13</v>
          </cell>
          <cell r="N67">
            <v>-27</v>
          </cell>
          <cell r="O67">
            <v>1035</v>
          </cell>
          <cell r="P67">
            <v>2636</v>
          </cell>
          <cell r="Q67">
            <v>1032</v>
          </cell>
          <cell r="R67">
            <v>612</v>
          </cell>
          <cell r="S67">
            <v>404</v>
          </cell>
          <cell r="T67">
            <v>0</v>
          </cell>
          <cell r="U67">
            <v>4684</v>
          </cell>
          <cell r="V67">
            <v>-6</v>
          </cell>
          <cell r="W67">
            <v>214</v>
          </cell>
          <cell r="X67">
            <v>0</v>
          </cell>
          <cell r="Y67">
            <v>5927</v>
          </cell>
          <cell r="Z67">
            <v>8.735342840467614E-3</v>
          </cell>
        </row>
        <row r="68">
          <cell r="O68" t="str">
            <v xml:space="preserve"> </v>
          </cell>
          <cell r="U68" t="str">
            <v xml:space="preserve"> </v>
          </cell>
        </row>
        <row r="69">
          <cell r="A69" t="str">
            <v>Other Income</v>
          </cell>
          <cell r="D69">
            <v>89</v>
          </cell>
          <cell r="E69">
            <v>168</v>
          </cell>
          <cell r="F69">
            <v>332</v>
          </cell>
          <cell r="G69">
            <v>342</v>
          </cell>
          <cell r="H69">
            <v>32</v>
          </cell>
          <cell r="I69">
            <v>0</v>
          </cell>
          <cell r="J69">
            <v>0</v>
          </cell>
          <cell r="K69">
            <v>0</v>
          </cell>
          <cell r="L69">
            <v>0</v>
          </cell>
          <cell r="M69">
            <v>0</v>
          </cell>
          <cell r="N69">
            <v>53</v>
          </cell>
          <cell r="O69">
            <v>1016</v>
          </cell>
          <cell r="P69">
            <v>396</v>
          </cell>
          <cell r="Q69">
            <v>1075</v>
          </cell>
          <cell r="R69">
            <v>0</v>
          </cell>
          <cell r="S69">
            <v>217</v>
          </cell>
          <cell r="T69">
            <v>0</v>
          </cell>
          <cell r="U69">
            <v>1688</v>
          </cell>
          <cell r="V69">
            <v>16</v>
          </cell>
          <cell r="W69">
            <v>56</v>
          </cell>
          <cell r="X69">
            <v>0</v>
          </cell>
          <cell r="Y69">
            <v>2776</v>
          </cell>
          <cell r="Z69">
            <v>4.0913298000907873E-3</v>
          </cell>
        </row>
        <row r="70">
          <cell r="A70" t="str">
            <v>Other Expenses</v>
          </cell>
          <cell r="D70">
            <v>237</v>
          </cell>
          <cell r="E70">
            <v>258</v>
          </cell>
          <cell r="F70">
            <v>408</v>
          </cell>
          <cell r="G70">
            <v>732</v>
          </cell>
          <cell r="H70">
            <v>363</v>
          </cell>
          <cell r="I70">
            <v>0</v>
          </cell>
          <cell r="J70">
            <v>0</v>
          </cell>
          <cell r="K70">
            <v>0</v>
          </cell>
          <cell r="L70">
            <v>0</v>
          </cell>
          <cell r="M70">
            <v>0</v>
          </cell>
          <cell r="N70">
            <v>545</v>
          </cell>
          <cell r="O70">
            <v>2543</v>
          </cell>
          <cell r="P70">
            <v>309</v>
          </cell>
          <cell r="Q70">
            <v>223</v>
          </cell>
          <cell r="R70">
            <v>4</v>
          </cell>
          <cell r="S70">
            <v>210</v>
          </cell>
          <cell r="T70">
            <v>2</v>
          </cell>
          <cell r="U70">
            <v>748</v>
          </cell>
          <cell r="V70">
            <v>25</v>
          </cell>
          <cell r="W70">
            <v>21</v>
          </cell>
          <cell r="X70">
            <v>0</v>
          </cell>
          <cell r="Y70">
            <v>3337</v>
          </cell>
          <cell r="Z70">
            <v>4.9181439275587024E-3</v>
          </cell>
        </row>
        <row r="71">
          <cell r="A71" t="str">
            <v>Income / (Loss) Before Income Taxes</v>
          </cell>
          <cell r="D71">
            <v>-547</v>
          </cell>
          <cell r="E71">
            <v>-302</v>
          </cell>
          <cell r="F71">
            <v>177</v>
          </cell>
          <cell r="G71">
            <v>784</v>
          </cell>
          <cell r="H71">
            <v>-7</v>
          </cell>
          <cell r="I71">
            <v>-53</v>
          </cell>
          <cell r="J71">
            <v>-11</v>
          </cell>
          <cell r="K71">
            <v>-1</v>
          </cell>
          <cell r="L71">
            <v>0</v>
          </cell>
          <cell r="M71">
            <v>-13</v>
          </cell>
          <cell r="N71">
            <v>-519</v>
          </cell>
          <cell r="O71">
            <v>-492</v>
          </cell>
          <cell r="P71">
            <v>2723</v>
          </cell>
          <cell r="Q71">
            <v>1884</v>
          </cell>
          <cell r="R71">
            <v>608</v>
          </cell>
          <cell r="S71">
            <v>411</v>
          </cell>
          <cell r="T71">
            <v>-2</v>
          </cell>
          <cell r="U71">
            <v>5624</v>
          </cell>
          <cell r="V71">
            <v>-15</v>
          </cell>
          <cell r="W71">
            <v>249</v>
          </cell>
          <cell r="X71">
            <v>0</v>
          </cell>
          <cell r="Y71">
            <v>5366</v>
          </cell>
          <cell r="Z71">
            <v>7.908528712999699E-3</v>
          </cell>
        </row>
        <row r="74">
          <cell r="A74" t="str">
            <v xml:space="preserve">Budget:             </v>
          </cell>
          <cell r="B74" t="str">
            <v>Net Sales</v>
          </cell>
          <cell r="D74">
            <v>11078</v>
          </cell>
          <cell r="E74">
            <v>25073</v>
          </cell>
          <cell r="F74">
            <v>51220</v>
          </cell>
          <cell r="G74">
            <v>126515</v>
          </cell>
          <cell r="H74">
            <v>22515</v>
          </cell>
          <cell r="I74">
            <v>0</v>
          </cell>
          <cell r="J74">
            <v>0</v>
          </cell>
          <cell r="K74">
            <v>0</v>
          </cell>
          <cell r="L74">
            <v>0</v>
          </cell>
          <cell r="M74">
            <v>0</v>
          </cell>
          <cell r="N74">
            <v>0</v>
          </cell>
          <cell r="O74">
            <v>236401</v>
          </cell>
          <cell r="P74">
            <v>175300</v>
          </cell>
          <cell r="Q74">
            <v>100002</v>
          </cell>
          <cell r="R74">
            <v>32750</v>
          </cell>
          <cell r="S74">
            <v>88860</v>
          </cell>
          <cell r="T74">
            <v>0</v>
          </cell>
          <cell r="U74">
            <v>396912</v>
          </cell>
          <cell r="V74">
            <v>9903</v>
          </cell>
          <cell r="W74">
            <v>27309</v>
          </cell>
          <cell r="X74">
            <v>0</v>
          </cell>
          <cell r="Y74">
            <v>670525</v>
          </cell>
          <cell r="Z74">
            <v>1</v>
          </cell>
        </row>
        <row r="75">
          <cell r="A75" t="str">
            <v xml:space="preserve">                         </v>
          </cell>
          <cell r="B75" t="str">
            <v>Income / (Loss) Before Taxes</v>
          </cell>
          <cell r="D75">
            <v>-419</v>
          </cell>
          <cell r="E75">
            <v>-149</v>
          </cell>
          <cell r="F75">
            <v>171</v>
          </cell>
          <cell r="G75">
            <v>690</v>
          </cell>
          <cell r="H75">
            <v>-79</v>
          </cell>
          <cell r="I75">
            <v>-28</v>
          </cell>
          <cell r="J75">
            <v>-4</v>
          </cell>
          <cell r="K75">
            <v>0</v>
          </cell>
          <cell r="L75">
            <v>0</v>
          </cell>
          <cell r="M75">
            <v>0</v>
          </cell>
          <cell r="N75">
            <v>-573</v>
          </cell>
          <cell r="O75">
            <v>-391</v>
          </cell>
          <cell r="P75">
            <v>3068</v>
          </cell>
          <cell r="Q75">
            <v>1650</v>
          </cell>
          <cell r="R75">
            <v>647</v>
          </cell>
          <cell r="S75">
            <v>300</v>
          </cell>
          <cell r="T75">
            <v>0</v>
          </cell>
          <cell r="U75">
            <v>5665</v>
          </cell>
          <cell r="V75">
            <v>-14</v>
          </cell>
          <cell r="W75">
            <v>234</v>
          </cell>
          <cell r="X75">
            <v>0</v>
          </cell>
          <cell r="Y75">
            <v>5494</v>
          </cell>
          <cell r="Z75">
            <v>8.1935796577308831E-3</v>
          </cell>
        </row>
        <row r="78">
          <cell r="A78" t="str">
            <v>Employees:</v>
          </cell>
          <cell r="B78" t="str">
            <v>Exempt</v>
          </cell>
          <cell r="D78">
            <v>2.468</v>
          </cell>
          <cell r="E78">
            <v>4.8979999999999988</v>
          </cell>
          <cell r="F78">
            <v>2.7979999999999996</v>
          </cell>
          <cell r="G78">
            <v>5.9779999999999998</v>
          </cell>
          <cell r="H78">
            <v>3.7039999999999997</v>
          </cell>
          <cell r="I78">
            <v>1.1719999999999999</v>
          </cell>
          <cell r="J78">
            <v>0</v>
          </cell>
          <cell r="K78">
            <v>0</v>
          </cell>
          <cell r="L78">
            <v>0</v>
          </cell>
          <cell r="M78">
            <v>0</v>
          </cell>
          <cell r="N78">
            <v>4.2</v>
          </cell>
          <cell r="O78">
            <v>25.217999999999996</v>
          </cell>
          <cell r="P78">
            <v>11</v>
          </cell>
          <cell r="Q78">
            <v>7</v>
          </cell>
          <cell r="R78">
            <v>14</v>
          </cell>
          <cell r="S78">
            <v>5</v>
          </cell>
          <cell r="T78">
            <v>9</v>
          </cell>
          <cell r="U78">
            <v>46</v>
          </cell>
          <cell r="V78">
            <v>2</v>
          </cell>
          <cell r="W78">
            <v>2</v>
          </cell>
          <cell r="Y78">
            <v>75.217999999999989</v>
          </cell>
          <cell r="Z78">
            <v>0.68869600249043195</v>
          </cell>
        </row>
        <row r="79">
          <cell r="B79" t="str">
            <v>Non-Exempt</v>
          </cell>
          <cell r="D79">
            <v>1</v>
          </cell>
          <cell r="E79">
            <v>0</v>
          </cell>
          <cell r="F79">
            <v>0</v>
          </cell>
          <cell r="G79">
            <v>0</v>
          </cell>
          <cell r="H79">
            <v>0</v>
          </cell>
          <cell r="I79">
            <v>0</v>
          </cell>
          <cell r="J79">
            <v>0</v>
          </cell>
          <cell r="K79">
            <v>0</v>
          </cell>
          <cell r="L79">
            <v>0</v>
          </cell>
          <cell r="M79">
            <v>0</v>
          </cell>
          <cell r="N79">
            <v>2</v>
          </cell>
          <cell r="O79">
            <v>3</v>
          </cell>
          <cell r="P79">
            <v>10</v>
          </cell>
          <cell r="Q79">
            <v>3</v>
          </cell>
          <cell r="R79">
            <v>11</v>
          </cell>
          <cell r="S79">
            <v>3</v>
          </cell>
          <cell r="T79">
            <v>4</v>
          </cell>
          <cell r="U79">
            <v>31</v>
          </cell>
          <cell r="V79">
            <v>0</v>
          </cell>
          <cell r="W79">
            <v>0</v>
          </cell>
          <cell r="Y79">
            <v>34</v>
          </cell>
          <cell r="Z79">
            <v>0.31130399750956805</v>
          </cell>
        </row>
        <row r="80">
          <cell r="B80" t="str">
            <v>Total</v>
          </cell>
          <cell r="D80">
            <v>3.468</v>
          </cell>
          <cell r="E80">
            <v>4.8979999999999988</v>
          </cell>
          <cell r="F80">
            <v>2.7979999999999996</v>
          </cell>
          <cell r="G80">
            <v>5.9779999999999998</v>
          </cell>
          <cell r="H80">
            <v>3.7039999999999997</v>
          </cell>
          <cell r="I80">
            <v>1.1719999999999999</v>
          </cell>
          <cell r="J80">
            <v>0</v>
          </cell>
          <cell r="K80">
            <v>0</v>
          </cell>
          <cell r="L80">
            <v>0</v>
          </cell>
          <cell r="M80">
            <v>0</v>
          </cell>
          <cell r="N80">
            <v>6.2</v>
          </cell>
          <cell r="O80">
            <v>28.217999999999996</v>
          </cell>
          <cell r="P80">
            <v>21</v>
          </cell>
          <cell r="Q80">
            <v>10</v>
          </cell>
          <cell r="R80">
            <v>25</v>
          </cell>
          <cell r="S80">
            <v>8</v>
          </cell>
          <cell r="T80">
            <v>13</v>
          </cell>
          <cell r="U80">
            <v>77</v>
          </cell>
          <cell r="V80">
            <v>2</v>
          </cell>
          <cell r="W80">
            <v>2</v>
          </cell>
          <cell r="X80">
            <v>0</v>
          </cell>
          <cell r="Y80">
            <v>109.21799999999999</v>
          </cell>
          <cell r="Z80">
            <v>1</v>
          </cell>
        </row>
        <row r="82">
          <cell r="A82" t="str">
            <v xml:space="preserve">Notes:       </v>
          </cell>
          <cell r="P82" t="str">
            <v xml:space="preserve">  </v>
          </cell>
        </row>
        <row r="84">
          <cell r="P84" t="str">
            <v xml:space="preserve"> </v>
          </cell>
        </row>
        <row r="85">
          <cell r="P85" t="str">
            <v xml:space="preserve"> </v>
          </cell>
        </row>
        <row r="90">
          <cell r="A90" t="str">
            <v>Honda Trading America Corporation</v>
          </cell>
          <cell r="Z90">
            <v>37666.778113194443</v>
          </cell>
        </row>
        <row r="91">
          <cell r="A91" t="str">
            <v>2b.  Headcount Information (YTD 08/02)</v>
          </cell>
          <cell r="Z91">
            <v>37666.778113194443</v>
          </cell>
        </row>
        <row r="93">
          <cell r="I93" t="str">
            <v>New</v>
          </cell>
          <cell r="J93" t="str">
            <v>HAPI</v>
          </cell>
          <cell r="K93" t="str">
            <v>HAPI</v>
          </cell>
          <cell r="L93" t="str">
            <v>Canadian</v>
          </cell>
          <cell r="N93" t="str">
            <v>L.A.</v>
          </cell>
          <cell r="O93" t="str">
            <v>L.A</v>
          </cell>
          <cell r="Q93" t="str">
            <v>P&amp;M</v>
          </cell>
          <cell r="R93" t="str">
            <v>P&amp;M</v>
          </cell>
          <cell r="T93" t="str">
            <v>Ohio</v>
          </cell>
          <cell r="U93" t="str">
            <v>Ohio</v>
          </cell>
        </row>
        <row r="94">
          <cell r="A94" t="str">
            <v>Average Headcount Table</v>
          </cell>
          <cell r="D94" t="str">
            <v>Ind. Matl.</v>
          </cell>
          <cell r="E94" t="str">
            <v>Agr.</v>
          </cell>
          <cell r="F94" t="str">
            <v>NFM</v>
          </cell>
          <cell r="G94" t="str">
            <v>OEM</v>
          </cell>
          <cell r="H94" t="str">
            <v>Seafood</v>
          </cell>
          <cell r="I94" t="str">
            <v>Bus</v>
          </cell>
          <cell r="K94" t="str">
            <v>Ohio</v>
          </cell>
          <cell r="L94" t="str">
            <v>Hay</v>
          </cell>
          <cell r="M94" t="str">
            <v>TAG</v>
          </cell>
          <cell r="N94" t="str">
            <v>Admin</v>
          </cell>
          <cell r="O94" t="str">
            <v>Total</v>
          </cell>
          <cell r="P94" t="str">
            <v>Steel</v>
          </cell>
          <cell r="Q94" t="str">
            <v>Import</v>
          </cell>
          <cell r="R94" t="str">
            <v>Export</v>
          </cell>
          <cell r="S94" t="str">
            <v>MPR</v>
          </cell>
          <cell r="T94" t="str">
            <v>Admin</v>
          </cell>
          <cell r="U94" t="str">
            <v>Total</v>
          </cell>
          <cell r="V94" t="str">
            <v>HTA-SC</v>
          </cell>
          <cell r="W94" t="str">
            <v>HTA-AL</v>
          </cell>
          <cell r="X94" t="str">
            <v>Elimination</v>
          </cell>
          <cell r="Y94" t="str">
            <v>Total</v>
          </cell>
        </row>
        <row r="95">
          <cell r="A95" t="str">
            <v>April '02</v>
          </cell>
          <cell r="B95" t="str">
            <v xml:space="preserve">  Exempt</v>
          </cell>
          <cell r="D95">
            <v>1.37</v>
          </cell>
          <cell r="E95">
            <v>2.21</v>
          </cell>
          <cell r="F95">
            <v>2.21</v>
          </cell>
          <cell r="G95">
            <v>5.78</v>
          </cell>
          <cell r="H95">
            <v>2.21</v>
          </cell>
          <cell r="I95">
            <v>1.22</v>
          </cell>
          <cell r="J95">
            <v>0</v>
          </cell>
          <cell r="K95">
            <v>0</v>
          </cell>
          <cell r="L95">
            <v>0</v>
          </cell>
          <cell r="M95">
            <v>0</v>
          </cell>
          <cell r="N95">
            <v>3</v>
          </cell>
          <cell r="O95">
            <v>18</v>
          </cell>
          <cell r="P95">
            <v>11</v>
          </cell>
          <cell r="Q95">
            <v>7</v>
          </cell>
          <cell r="R95">
            <v>14</v>
          </cell>
          <cell r="S95">
            <v>5</v>
          </cell>
          <cell r="T95">
            <v>9</v>
          </cell>
          <cell r="U95">
            <v>46</v>
          </cell>
          <cell r="V95">
            <v>2</v>
          </cell>
          <cell r="W95">
            <v>2</v>
          </cell>
          <cell r="Y95">
            <v>68</v>
          </cell>
          <cell r="Z95">
            <v>0.66666666666666663</v>
          </cell>
        </row>
        <row r="96">
          <cell r="B96" t="str">
            <v xml:space="preserve">  Non-Exempt</v>
          </cell>
          <cell r="D96">
            <v>1</v>
          </cell>
          <cell r="E96">
            <v>0</v>
          </cell>
          <cell r="F96">
            <v>0</v>
          </cell>
          <cell r="G96">
            <v>0</v>
          </cell>
          <cell r="H96">
            <v>0</v>
          </cell>
          <cell r="I96">
            <v>0</v>
          </cell>
          <cell r="J96">
            <v>0</v>
          </cell>
          <cell r="K96">
            <v>0</v>
          </cell>
          <cell r="L96">
            <v>0</v>
          </cell>
          <cell r="M96">
            <v>0</v>
          </cell>
          <cell r="N96">
            <v>2</v>
          </cell>
          <cell r="O96">
            <v>3</v>
          </cell>
          <cell r="P96">
            <v>10</v>
          </cell>
          <cell r="Q96">
            <v>3</v>
          </cell>
          <cell r="R96">
            <v>11</v>
          </cell>
          <cell r="S96">
            <v>3</v>
          </cell>
          <cell r="T96">
            <v>4</v>
          </cell>
          <cell r="U96">
            <v>31</v>
          </cell>
          <cell r="V96">
            <v>0</v>
          </cell>
          <cell r="W96">
            <v>0</v>
          </cell>
          <cell r="Y96">
            <v>34</v>
          </cell>
          <cell r="Z96">
            <v>0.33333333333333331</v>
          </cell>
        </row>
        <row r="97">
          <cell r="B97" t="str">
            <v xml:space="preserve">  Total</v>
          </cell>
          <cell r="D97">
            <v>2.37</v>
          </cell>
          <cell r="E97">
            <v>2.21</v>
          </cell>
          <cell r="F97">
            <v>2.21</v>
          </cell>
          <cell r="G97">
            <v>5.78</v>
          </cell>
          <cell r="H97">
            <v>2.21</v>
          </cell>
          <cell r="I97">
            <v>1.22</v>
          </cell>
          <cell r="J97">
            <v>0</v>
          </cell>
          <cell r="K97">
            <v>0</v>
          </cell>
          <cell r="L97">
            <v>0</v>
          </cell>
          <cell r="M97">
            <v>0</v>
          </cell>
          <cell r="N97">
            <v>5</v>
          </cell>
          <cell r="O97">
            <v>21</v>
          </cell>
          <cell r="P97">
            <v>21</v>
          </cell>
          <cell r="Q97">
            <v>10</v>
          </cell>
          <cell r="R97">
            <v>25</v>
          </cell>
          <cell r="S97">
            <v>8</v>
          </cell>
          <cell r="T97">
            <v>13</v>
          </cell>
          <cell r="U97">
            <v>77</v>
          </cell>
          <cell r="V97">
            <v>2</v>
          </cell>
          <cell r="W97">
            <v>2</v>
          </cell>
          <cell r="X97">
            <v>0</v>
          </cell>
          <cell r="Y97">
            <v>102</v>
          </cell>
          <cell r="Z97">
            <v>1</v>
          </cell>
        </row>
        <row r="98">
          <cell r="O98" t="str">
            <v xml:space="preserve"> </v>
          </cell>
          <cell r="U98" t="str">
            <v xml:space="preserve"> </v>
          </cell>
          <cell r="Y98" t="str">
            <v xml:space="preserve"> </v>
          </cell>
        </row>
        <row r="99">
          <cell r="A99" t="str">
            <v>May</v>
          </cell>
          <cell r="B99" t="str">
            <v xml:space="preserve">  Exempt</v>
          </cell>
          <cell r="D99">
            <v>1.37</v>
          </cell>
          <cell r="E99">
            <v>2.21</v>
          </cell>
          <cell r="F99">
            <v>2.21</v>
          </cell>
          <cell r="G99">
            <v>2.87</v>
          </cell>
          <cell r="H99">
            <v>2.21</v>
          </cell>
          <cell r="I99">
            <v>1.22</v>
          </cell>
          <cell r="J99">
            <v>0</v>
          </cell>
          <cell r="K99">
            <v>0</v>
          </cell>
          <cell r="L99">
            <v>0</v>
          </cell>
          <cell r="M99">
            <v>0</v>
          </cell>
          <cell r="N99">
            <v>3</v>
          </cell>
          <cell r="O99">
            <v>15.090000000000002</v>
          </cell>
          <cell r="P99">
            <v>11</v>
          </cell>
          <cell r="Q99">
            <v>7</v>
          </cell>
          <cell r="R99">
            <v>14</v>
          </cell>
          <cell r="S99">
            <v>5</v>
          </cell>
          <cell r="T99">
            <v>9</v>
          </cell>
          <cell r="U99">
            <v>46</v>
          </cell>
          <cell r="V99">
            <v>2</v>
          </cell>
          <cell r="W99">
            <v>2</v>
          </cell>
          <cell r="Y99">
            <v>65.09</v>
          </cell>
          <cell r="Z99">
            <v>0.65687758603289936</v>
          </cell>
        </row>
        <row r="100">
          <cell r="B100" t="str">
            <v xml:space="preserve">  Non-Exempt</v>
          </cell>
          <cell r="D100">
            <v>1</v>
          </cell>
          <cell r="E100">
            <v>0</v>
          </cell>
          <cell r="F100">
            <v>0</v>
          </cell>
          <cell r="G100">
            <v>0</v>
          </cell>
          <cell r="H100">
            <v>0</v>
          </cell>
          <cell r="I100">
            <v>0</v>
          </cell>
          <cell r="J100">
            <v>0</v>
          </cell>
          <cell r="K100">
            <v>0</v>
          </cell>
          <cell r="L100">
            <v>0</v>
          </cell>
          <cell r="M100">
            <v>0</v>
          </cell>
          <cell r="N100">
            <v>2</v>
          </cell>
          <cell r="O100">
            <v>3</v>
          </cell>
          <cell r="P100">
            <v>10</v>
          </cell>
          <cell r="Q100">
            <v>3</v>
          </cell>
          <cell r="R100">
            <v>11</v>
          </cell>
          <cell r="S100">
            <v>3</v>
          </cell>
          <cell r="T100">
            <v>4</v>
          </cell>
          <cell r="U100">
            <v>31</v>
          </cell>
          <cell r="V100">
            <v>0</v>
          </cell>
          <cell r="W100">
            <v>0</v>
          </cell>
          <cell r="Y100">
            <v>34</v>
          </cell>
          <cell r="Z100">
            <v>0.34312241396710058</v>
          </cell>
        </row>
        <row r="101">
          <cell r="B101" t="str">
            <v xml:space="preserve">  Total</v>
          </cell>
          <cell r="D101">
            <v>2.37</v>
          </cell>
          <cell r="E101">
            <v>2.21</v>
          </cell>
          <cell r="F101">
            <v>2.21</v>
          </cell>
          <cell r="G101">
            <v>2.87</v>
          </cell>
          <cell r="H101">
            <v>2.21</v>
          </cell>
          <cell r="I101">
            <v>1.22</v>
          </cell>
          <cell r="J101">
            <v>0</v>
          </cell>
          <cell r="K101">
            <v>0</v>
          </cell>
          <cell r="L101">
            <v>0</v>
          </cell>
          <cell r="M101">
            <v>0</v>
          </cell>
          <cell r="N101">
            <v>5</v>
          </cell>
          <cell r="O101">
            <v>18.090000000000003</v>
          </cell>
          <cell r="P101">
            <v>21</v>
          </cell>
          <cell r="Q101">
            <v>10</v>
          </cell>
          <cell r="R101">
            <v>25</v>
          </cell>
          <cell r="S101">
            <v>8</v>
          </cell>
          <cell r="T101">
            <v>13</v>
          </cell>
          <cell r="U101">
            <v>77</v>
          </cell>
          <cell r="V101">
            <v>2</v>
          </cell>
          <cell r="W101">
            <v>2</v>
          </cell>
          <cell r="X101">
            <v>0</v>
          </cell>
          <cell r="Y101">
            <v>99.09</v>
          </cell>
          <cell r="Z101">
            <v>1</v>
          </cell>
        </row>
        <row r="103">
          <cell r="A103" t="str">
            <v>June</v>
          </cell>
          <cell r="B103" t="str">
            <v xml:space="preserve">  Exempt</v>
          </cell>
          <cell r="D103">
            <v>3.2</v>
          </cell>
          <cell r="E103">
            <v>6.6899999999999995</v>
          </cell>
          <cell r="F103">
            <v>3.19</v>
          </cell>
          <cell r="G103">
            <v>7.08</v>
          </cell>
          <cell r="H103">
            <v>4.7</v>
          </cell>
          <cell r="I103">
            <v>1.1399999999999999</v>
          </cell>
          <cell r="J103">
            <v>0</v>
          </cell>
          <cell r="K103">
            <v>0</v>
          </cell>
          <cell r="L103">
            <v>0</v>
          </cell>
          <cell r="M103">
            <v>0</v>
          </cell>
          <cell r="N103">
            <v>5</v>
          </cell>
          <cell r="O103">
            <v>31</v>
          </cell>
          <cell r="P103">
            <v>11</v>
          </cell>
          <cell r="Q103">
            <v>7</v>
          </cell>
          <cell r="R103">
            <v>14</v>
          </cell>
          <cell r="S103">
            <v>5</v>
          </cell>
          <cell r="T103">
            <v>9</v>
          </cell>
          <cell r="U103">
            <v>46</v>
          </cell>
          <cell r="V103">
            <v>2</v>
          </cell>
          <cell r="W103">
            <v>2</v>
          </cell>
          <cell r="Y103">
            <v>81</v>
          </cell>
          <cell r="Z103">
            <v>0.70434782608695656</v>
          </cell>
        </row>
        <row r="104">
          <cell r="B104" t="str">
            <v xml:space="preserve">  Non-Exempt</v>
          </cell>
          <cell r="D104">
            <v>1</v>
          </cell>
          <cell r="E104">
            <v>0</v>
          </cell>
          <cell r="F104">
            <v>0</v>
          </cell>
          <cell r="G104">
            <v>0</v>
          </cell>
          <cell r="H104">
            <v>0</v>
          </cell>
          <cell r="I104">
            <v>0</v>
          </cell>
          <cell r="J104">
            <v>0</v>
          </cell>
          <cell r="K104">
            <v>0</v>
          </cell>
          <cell r="L104">
            <v>0</v>
          </cell>
          <cell r="M104">
            <v>0</v>
          </cell>
          <cell r="N104">
            <v>2</v>
          </cell>
          <cell r="O104">
            <v>3</v>
          </cell>
          <cell r="P104">
            <v>10</v>
          </cell>
          <cell r="Q104">
            <v>3</v>
          </cell>
          <cell r="R104">
            <v>11</v>
          </cell>
          <cell r="S104">
            <v>3</v>
          </cell>
          <cell r="T104">
            <v>4</v>
          </cell>
          <cell r="U104">
            <v>31</v>
          </cell>
          <cell r="V104">
            <v>0</v>
          </cell>
          <cell r="W104">
            <v>0</v>
          </cell>
          <cell r="Y104">
            <v>34</v>
          </cell>
          <cell r="Z104">
            <v>0.29565217391304349</v>
          </cell>
        </row>
        <row r="105">
          <cell r="B105" t="str">
            <v xml:space="preserve">  Total</v>
          </cell>
          <cell r="D105">
            <v>4.2</v>
          </cell>
          <cell r="E105">
            <v>6.6899999999999995</v>
          </cell>
          <cell r="F105">
            <v>3.19</v>
          </cell>
          <cell r="G105">
            <v>7.08</v>
          </cell>
          <cell r="H105">
            <v>4.7</v>
          </cell>
          <cell r="I105">
            <v>1.1399999999999999</v>
          </cell>
          <cell r="J105">
            <v>0</v>
          </cell>
          <cell r="K105">
            <v>0</v>
          </cell>
          <cell r="L105">
            <v>0</v>
          </cell>
          <cell r="M105">
            <v>0</v>
          </cell>
          <cell r="N105">
            <v>7</v>
          </cell>
          <cell r="O105">
            <v>34</v>
          </cell>
          <cell r="P105">
            <v>21</v>
          </cell>
          <cell r="Q105">
            <v>10</v>
          </cell>
          <cell r="R105">
            <v>25</v>
          </cell>
          <cell r="S105">
            <v>8</v>
          </cell>
          <cell r="T105">
            <v>13</v>
          </cell>
          <cell r="U105">
            <v>77</v>
          </cell>
          <cell r="V105">
            <v>2</v>
          </cell>
          <cell r="W105">
            <v>2</v>
          </cell>
          <cell r="X105">
            <v>0</v>
          </cell>
          <cell r="Y105">
            <v>115</v>
          </cell>
          <cell r="Z105">
            <v>1</v>
          </cell>
        </row>
        <row r="107">
          <cell r="A107" t="str">
            <v>July</v>
          </cell>
          <cell r="B107" t="str">
            <v xml:space="preserve">  Exempt</v>
          </cell>
          <cell r="D107">
            <v>3.2</v>
          </cell>
          <cell r="E107">
            <v>6.6899999999999995</v>
          </cell>
          <cell r="F107">
            <v>3.19</v>
          </cell>
          <cell r="G107">
            <v>7.08</v>
          </cell>
          <cell r="H107">
            <v>4.7</v>
          </cell>
          <cell r="I107">
            <v>1.1399999999999999</v>
          </cell>
          <cell r="J107">
            <v>0</v>
          </cell>
          <cell r="K107">
            <v>0</v>
          </cell>
          <cell r="L107">
            <v>0</v>
          </cell>
          <cell r="M107">
            <v>0</v>
          </cell>
          <cell r="N107">
            <v>5</v>
          </cell>
          <cell r="O107">
            <v>31</v>
          </cell>
          <cell r="P107">
            <v>11</v>
          </cell>
          <cell r="Q107">
            <v>7</v>
          </cell>
          <cell r="R107">
            <v>14</v>
          </cell>
          <cell r="S107">
            <v>5</v>
          </cell>
          <cell r="T107">
            <v>9</v>
          </cell>
          <cell r="U107">
            <v>46</v>
          </cell>
          <cell r="V107">
            <v>2</v>
          </cell>
          <cell r="W107">
            <v>2</v>
          </cell>
          <cell r="Y107">
            <v>81</v>
          </cell>
          <cell r="Z107">
            <v>0.70434782608695656</v>
          </cell>
        </row>
        <row r="108">
          <cell r="B108" t="str">
            <v xml:space="preserve">  Non-Exempt</v>
          </cell>
          <cell r="D108">
            <v>1</v>
          </cell>
          <cell r="E108">
            <v>0</v>
          </cell>
          <cell r="F108">
            <v>0</v>
          </cell>
          <cell r="G108">
            <v>0</v>
          </cell>
          <cell r="H108">
            <v>0</v>
          </cell>
          <cell r="I108">
            <v>0</v>
          </cell>
          <cell r="J108">
            <v>0</v>
          </cell>
          <cell r="K108">
            <v>0</v>
          </cell>
          <cell r="L108">
            <v>0</v>
          </cell>
          <cell r="M108">
            <v>0</v>
          </cell>
          <cell r="N108">
            <v>2</v>
          </cell>
          <cell r="O108">
            <v>3</v>
          </cell>
          <cell r="P108">
            <v>10</v>
          </cell>
          <cell r="Q108">
            <v>3</v>
          </cell>
          <cell r="R108">
            <v>11</v>
          </cell>
          <cell r="S108">
            <v>3</v>
          </cell>
          <cell r="T108">
            <v>4</v>
          </cell>
          <cell r="U108">
            <v>31</v>
          </cell>
          <cell r="V108">
            <v>0</v>
          </cell>
          <cell r="W108">
            <v>0</v>
          </cell>
          <cell r="Y108">
            <v>34</v>
          </cell>
          <cell r="Z108">
            <v>0.29565217391304349</v>
          </cell>
        </row>
        <row r="109">
          <cell r="B109" t="str">
            <v xml:space="preserve">  Total</v>
          </cell>
          <cell r="D109">
            <v>4.2</v>
          </cell>
          <cell r="E109">
            <v>6.6899999999999995</v>
          </cell>
          <cell r="F109">
            <v>3.19</v>
          </cell>
          <cell r="G109">
            <v>7.08</v>
          </cell>
          <cell r="H109">
            <v>4.7</v>
          </cell>
          <cell r="I109">
            <v>1.1399999999999999</v>
          </cell>
          <cell r="J109">
            <v>0</v>
          </cell>
          <cell r="K109">
            <v>0</v>
          </cell>
          <cell r="L109">
            <v>0</v>
          </cell>
          <cell r="M109">
            <v>0</v>
          </cell>
          <cell r="N109">
            <v>7</v>
          </cell>
          <cell r="O109">
            <v>34</v>
          </cell>
          <cell r="P109">
            <v>21</v>
          </cell>
          <cell r="Q109">
            <v>10</v>
          </cell>
          <cell r="R109">
            <v>25</v>
          </cell>
          <cell r="S109">
            <v>8</v>
          </cell>
          <cell r="T109">
            <v>13</v>
          </cell>
          <cell r="U109">
            <v>77</v>
          </cell>
          <cell r="V109">
            <v>2</v>
          </cell>
          <cell r="W109">
            <v>2</v>
          </cell>
          <cell r="X109">
            <v>0</v>
          </cell>
          <cell r="Y109">
            <v>115</v>
          </cell>
          <cell r="Z109">
            <v>1</v>
          </cell>
        </row>
        <row r="111">
          <cell r="A111" t="str">
            <v>August</v>
          </cell>
          <cell r="B111" t="str">
            <v xml:space="preserve">  Exempt</v>
          </cell>
          <cell r="D111">
            <v>3.2</v>
          </cell>
          <cell r="E111">
            <v>6.6899999999999995</v>
          </cell>
          <cell r="F111">
            <v>3.19</v>
          </cell>
          <cell r="G111">
            <v>7.08</v>
          </cell>
          <cell r="H111">
            <v>4.7</v>
          </cell>
          <cell r="I111">
            <v>1.1399999999999999</v>
          </cell>
          <cell r="J111">
            <v>0</v>
          </cell>
          <cell r="K111">
            <v>0</v>
          </cell>
          <cell r="L111">
            <v>0</v>
          </cell>
          <cell r="M111">
            <v>0</v>
          </cell>
          <cell r="N111">
            <v>5</v>
          </cell>
          <cell r="O111">
            <v>31</v>
          </cell>
          <cell r="P111">
            <v>11</v>
          </cell>
          <cell r="Q111">
            <v>7</v>
          </cell>
          <cell r="R111">
            <v>14</v>
          </cell>
          <cell r="S111">
            <v>5</v>
          </cell>
          <cell r="T111">
            <v>9</v>
          </cell>
          <cell r="U111">
            <v>46</v>
          </cell>
          <cell r="V111">
            <v>2</v>
          </cell>
          <cell r="W111">
            <v>2</v>
          </cell>
          <cell r="Y111">
            <v>81</v>
          </cell>
          <cell r="Z111">
            <v>0.70434782608695656</v>
          </cell>
        </row>
        <row r="112">
          <cell r="B112" t="str">
            <v xml:space="preserve">  Non-Exempt</v>
          </cell>
          <cell r="D112">
            <v>1</v>
          </cell>
          <cell r="E112">
            <v>0</v>
          </cell>
          <cell r="F112">
            <v>0</v>
          </cell>
          <cell r="G112">
            <v>0</v>
          </cell>
          <cell r="H112">
            <v>0</v>
          </cell>
          <cell r="I112">
            <v>0</v>
          </cell>
          <cell r="J112">
            <v>0</v>
          </cell>
          <cell r="K112">
            <v>0</v>
          </cell>
          <cell r="L112">
            <v>0</v>
          </cell>
          <cell r="M112">
            <v>0</v>
          </cell>
          <cell r="N112">
            <v>2</v>
          </cell>
          <cell r="O112">
            <v>3</v>
          </cell>
          <cell r="P112">
            <v>10</v>
          </cell>
          <cell r="Q112">
            <v>3</v>
          </cell>
          <cell r="R112">
            <v>11</v>
          </cell>
          <cell r="S112">
            <v>3</v>
          </cell>
          <cell r="T112">
            <v>4</v>
          </cell>
          <cell r="U112">
            <v>31</v>
          </cell>
          <cell r="V112">
            <v>0</v>
          </cell>
          <cell r="W112">
            <v>0</v>
          </cell>
          <cell r="Y112">
            <v>34</v>
          </cell>
          <cell r="Z112">
            <v>0.29565217391304349</v>
          </cell>
        </row>
        <row r="113">
          <cell r="B113" t="str">
            <v xml:space="preserve">  Total</v>
          </cell>
          <cell r="D113">
            <v>4.2</v>
          </cell>
          <cell r="E113">
            <v>6.6899999999999995</v>
          </cell>
          <cell r="F113">
            <v>3.19</v>
          </cell>
          <cell r="G113">
            <v>7.08</v>
          </cell>
          <cell r="H113">
            <v>4.7</v>
          </cell>
          <cell r="I113">
            <v>1.1399999999999999</v>
          </cell>
          <cell r="J113">
            <v>0</v>
          </cell>
          <cell r="K113">
            <v>0</v>
          </cell>
          <cell r="L113">
            <v>0</v>
          </cell>
          <cell r="M113">
            <v>0</v>
          </cell>
          <cell r="N113">
            <v>7</v>
          </cell>
          <cell r="O113">
            <v>34</v>
          </cell>
          <cell r="P113">
            <v>21</v>
          </cell>
          <cell r="Q113">
            <v>10</v>
          </cell>
          <cell r="R113">
            <v>25</v>
          </cell>
          <cell r="S113">
            <v>8</v>
          </cell>
          <cell r="T113">
            <v>13</v>
          </cell>
          <cell r="U113">
            <v>77</v>
          </cell>
          <cell r="V113">
            <v>2</v>
          </cell>
          <cell r="W113">
            <v>2</v>
          </cell>
          <cell r="X113">
            <v>0</v>
          </cell>
          <cell r="Y113">
            <v>115</v>
          </cell>
          <cell r="Z113">
            <v>1</v>
          </cell>
        </row>
        <row r="115">
          <cell r="A115" t="str">
            <v>September</v>
          </cell>
          <cell r="B115" t="str">
            <v xml:space="preserve">  Exempt</v>
          </cell>
        </row>
        <row r="116">
          <cell r="B116" t="str">
            <v xml:space="preserve">  Non-Exempt</v>
          </cell>
        </row>
        <row r="117">
          <cell r="B117" t="str">
            <v xml:space="preserve">  Total</v>
          </cell>
        </row>
        <row r="119">
          <cell r="A119" t="str">
            <v>October</v>
          </cell>
          <cell r="B119" t="str">
            <v xml:space="preserve">  Exempt</v>
          </cell>
        </row>
        <row r="120">
          <cell r="B120" t="str">
            <v xml:space="preserve">  Non-Exempt</v>
          </cell>
        </row>
        <row r="121">
          <cell r="B121" t="str">
            <v xml:space="preserve">  Total</v>
          </cell>
        </row>
        <row r="123">
          <cell r="A123" t="str">
            <v xml:space="preserve">    November</v>
          </cell>
          <cell r="B123" t="str">
            <v xml:space="preserve">  Exempt</v>
          </cell>
        </row>
        <row r="124">
          <cell r="B124" t="str">
            <v xml:space="preserve">  Non-Exempt</v>
          </cell>
        </row>
        <row r="125">
          <cell r="B125" t="str">
            <v xml:space="preserve">  Total</v>
          </cell>
        </row>
        <row r="127">
          <cell r="A127" t="str">
            <v xml:space="preserve">    December</v>
          </cell>
          <cell r="B127" t="str">
            <v xml:space="preserve">  Exempt</v>
          </cell>
        </row>
        <row r="128">
          <cell r="B128" t="str">
            <v xml:space="preserve">  Non-Exempt</v>
          </cell>
        </row>
        <row r="129">
          <cell r="B129" t="str">
            <v xml:space="preserve">  Total</v>
          </cell>
        </row>
        <row r="131">
          <cell r="A131" t="str">
            <v>January '02</v>
          </cell>
          <cell r="B131" t="str">
            <v xml:space="preserve">  Exempt</v>
          </cell>
        </row>
        <row r="132">
          <cell r="B132" t="str">
            <v xml:space="preserve">  Non-Exempt</v>
          </cell>
        </row>
        <row r="133">
          <cell r="B133" t="str">
            <v xml:space="preserve">  Total</v>
          </cell>
        </row>
        <row r="135">
          <cell r="A135" t="str">
            <v>February</v>
          </cell>
          <cell r="B135" t="str">
            <v xml:space="preserve">  Exempt</v>
          </cell>
        </row>
        <row r="136">
          <cell r="B136" t="str">
            <v xml:space="preserve">  Non-Exempt</v>
          </cell>
        </row>
        <row r="137">
          <cell r="B137" t="str">
            <v xml:space="preserve">  Total</v>
          </cell>
        </row>
        <row r="139">
          <cell r="A139" t="str">
            <v>March</v>
          </cell>
          <cell r="B139" t="str">
            <v xml:space="preserve">  Exempt</v>
          </cell>
        </row>
        <row r="140">
          <cell r="B140" t="str">
            <v xml:space="preserve">  Non-Exempt</v>
          </cell>
        </row>
        <row r="141">
          <cell r="B141" t="str">
            <v xml:space="preserve">  Total</v>
          </cell>
        </row>
        <row r="143">
          <cell r="A143" t="str">
            <v>YTD Averages:</v>
          </cell>
          <cell r="B143" t="str">
            <v xml:space="preserve">  Exempt</v>
          </cell>
          <cell r="D143">
            <v>2.468</v>
          </cell>
          <cell r="E143">
            <v>4.8979999999999988</v>
          </cell>
          <cell r="F143">
            <v>2.7979999999999996</v>
          </cell>
          <cell r="G143">
            <v>5.9779999999999998</v>
          </cell>
          <cell r="H143">
            <v>3.7039999999999997</v>
          </cell>
          <cell r="I143">
            <v>1.1719999999999999</v>
          </cell>
          <cell r="J143">
            <v>0</v>
          </cell>
          <cell r="K143">
            <v>0</v>
          </cell>
          <cell r="L143">
            <v>0</v>
          </cell>
          <cell r="M143">
            <v>0</v>
          </cell>
          <cell r="N143">
            <v>4.2</v>
          </cell>
          <cell r="O143">
            <v>25.218</v>
          </cell>
          <cell r="P143">
            <v>11</v>
          </cell>
          <cell r="Q143">
            <v>7</v>
          </cell>
          <cell r="R143">
            <v>14</v>
          </cell>
          <cell r="S143">
            <v>5</v>
          </cell>
          <cell r="T143">
            <v>9</v>
          </cell>
          <cell r="U143">
            <v>46</v>
          </cell>
          <cell r="V143">
            <v>2</v>
          </cell>
          <cell r="W143">
            <v>2</v>
          </cell>
          <cell r="Y143">
            <v>75.218000000000004</v>
          </cell>
          <cell r="Z143">
            <v>0.68731754619208707</v>
          </cell>
        </row>
        <row r="144">
          <cell r="B144" t="str">
            <v xml:space="preserve">  Non-Exempt</v>
          </cell>
          <cell r="D144">
            <v>1</v>
          </cell>
          <cell r="E144">
            <v>0</v>
          </cell>
          <cell r="F144">
            <v>0</v>
          </cell>
          <cell r="G144">
            <v>0</v>
          </cell>
          <cell r="H144">
            <v>0</v>
          </cell>
          <cell r="I144">
            <v>0</v>
          </cell>
          <cell r="J144">
            <v>0</v>
          </cell>
          <cell r="K144">
            <v>0</v>
          </cell>
          <cell r="L144">
            <v>0</v>
          </cell>
          <cell r="M144">
            <v>0</v>
          </cell>
          <cell r="N144">
            <v>2</v>
          </cell>
          <cell r="O144">
            <v>3</v>
          </cell>
          <cell r="P144">
            <v>10</v>
          </cell>
          <cell r="Q144">
            <v>3</v>
          </cell>
          <cell r="R144">
            <v>11</v>
          </cell>
          <cell r="S144">
            <v>3</v>
          </cell>
          <cell r="T144">
            <v>4</v>
          </cell>
          <cell r="U144">
            <v>31</v>
          </cell>
          <cell r="V144">
            <v>0</v>
          </cell>
          <cell r="W144">
            <v>0</v>
          </cell>
          <cell r="Y144">
            <v>34</v>
          </cell>
          <cell r="Z144">
            <v>0.31268245380791287</v>
          </cell>
        </row>
        <row r="145">
          <cell r="B145" t="str">
            <v xml:space="preserve">  Total</v>
          </cell>
          <cell r="D145">
            <v>3.468</v>
          </cell>
          <cell r="E145">
            <v>4.8979999999999988</v>
          </cell>
          <cell r="F145">
            <v>2.7979999999999996</v>
          </cell>
          <cell r="G145">
            <v>5.9779999999999998</v>
          </cell>
          <cell r="H145">
            <v>3.7039999999999997</v>
          </cell>
          <cell r="I145">
            <v>1.1719999999999999</v>
          </cell>
          <cell r="J145">
            <v>0</v>
          </cell>
          <cell r="K145">
            <v>0</v>
          </cell>
          <cell r="L145">
            <v>0</v>
          </cell>
          <cell r="M145">
            <v>0</v>
          </cell>
          <cell r="N145">
            <v>6.2</v>
          </cell>
          <cell r="O145">
            <v>28.218</v>
          </cell>
          <cell r="P145">
            <v>21</v>
          </cell>
          <cell r="Q145">
            <v>10</v>
          </cell>
          <cell r="R145">
            <v>25</v>
          </cell>
          <cell r="S145">
            <v>8</v>
          </cell>
          <cell r="T145">
            <v>13</v>
          </cell>
          <cell r="U145">
            <v>77</v>
          </cell>
          <cell r="V145">
            <v>2</v>
          </cell>
          <cell r="W145">
            <v>2</v>
          </cell>
          <cell r="X145">
            <v>0</v>
          </cell>
          <cell r="Y145">
            <v>109.218</v>
          </cell>
          <cell r="Z145">
            <v>1</v>
          </cell>
        </row>
        <row r="149">
          <cell r="A149" t="str">
            <v>Honda Trading America Corporation</v>
          </cell>
          <cell r="Z149">
            <v>37666.778113194443</v>
          </cell>
        </row>
        <row r="150">
          <cell r="Z150">
            <v>37666.778113194443</v>
          </cell>
        </row>
        <row r="151">
          <cell r="A151" t="str">
            <v>2c.  Profit &amp; Loss Per Headcount (YTD 08/02)</v>
          </cell>
        </row>
        <row r="152">
          <cell r="A152" t="str">
            <v xml:space="preserve">                (Based On YTD Average Headcount)</v>
          </cell>
          <cell r="X152" t="str">
            <v xml:space="preserve">                        (Currency Unit: 1,000)</v>
          </cell>
        </row>
        <row r="156">
          <cell r="I156" t="str">
            <v>New</v>
          </cell>
          <cell r="J156" t="str">
            <v>HAPI</v>
          </cell>
          <cell r="K156" t="str">
            <v>HAPI</v>
          </cell>
          <cell r="L156" t="str">
            <v>Canadian</v>
          </cell>
          <cell r="N156" t="str">
            <v>LA</v>
          </cell>
          <cell r="O156" t="str">
            <v>L.A.</v>
          </cell>
          <cell r="Q156" t="str">
            <v>P&amp;M</v>
          </cell>
          <cell r="R156" t="str">
            <v>P&amp;M</v>
          </cell>
          <cell r="T156" t="str">
            <v>Ohio</v>
          </cell>
          <cell r="U156" t="str">
            <v>Ohio</v>
          </cell>
          <cell r="Y156" t="str">
            <v>Grand</v>
          </cell>
        </row>
        <row r="157">
          <cell r="D157" t="str">
            <v>Ind. Matl.</v>
          </cell>
          <cell r="E157" t="str">
            <v>Agr.</v>
          </cell>
          <cell r="F157" t="str">
            <v>NFM</v>
          </cell>
          <cell r="G157" t="str">
            <v>OEM</v>
          </cell>
          <cell r="H157" t="str">
            <v>Seafood</v>
          </cell>
          <cell r="I157" t="str">
            <v>Bus</v>
          </cell>
          <cell r="K157" t="str">
            <v>Ohio</v>
          </cell>
          <cell r="L157" t="str">
            <v>Hay</v>
          </cell>
          <cell r="M157" t="str">
            <v>TAG</v>
          </cell>
          <cell r="N157" t="str">
            <v>Admin</v>
          </cell>
          <cell r="O157" t="str">
            <v>Total</v>
          </cell>
          <cell r="P157" t="str">
            <v>Steel</v>
          </cell>
          <cell r="Q157" t="str">
            <v>Import</v>
          </cell>
          <cell r="R157" t="str">
            <v>Export</v>
          </cell>
          <cell r="S157" t="str">
            <v>MPR</v>
          </cell>
          <cell r="T157" t="str">
            <v>Admin</v>
          </cell>
          <cell r="U157" t="str">
            <v>Total</v>
          </cell>
          <cell r="V157" t="str">
            <v>HTA-SC</v>
          </cell>
          <cell r="W157" t="str">
            <v>HTA-AL</v>
          </cell>
          <cell r="X157" t="str">
            <v>Elimination</v>
          </cell>
          <cell r="Y157" t="str">
            <v>Total</v>
          </cell>
          <cell r="Z157" t="str">
            <v>Ratio</v>
          </cell>
        </row>
        <row r="158">
          <cell r="A158" t="str">
            <v>Net Sales</v>
          </cell>
          <cell r="D158">
            <v>3199.5386389850059</v>
          </cell>
          <cell r="E158">
            <v>5219.8856676194382</v>
          </cell>
          <cell r="F158">
            <v>20025.017869907078</v>
          </cell>
          <cell r="G158">
            <v>21450.485112077618</v>
          </cell>
          <cell r="H158">
            <v>3528.7721646035466</v>
          </cell>
          <cell r="I158">
            <v>0</v>
          </cell>
          <cell r="J158">
            <v>0</v>
          </cell>
          <cell r="K158">
            <v>0</v>
          </cell>
          <cell r="L158">
            <v>0</v>
          </cell>
          <cell r="M158">
            <v>0</v>
          </cell>
          <cell r="O158">
            <v>8576.7595152030626</v>
          </cell>
          <cell r="P158">
            <v>8307.8095238095229</v>
          </cell>
          <cell r="Q158">
            <v>9682.1</v>
          </cell>
          <cell r="R158">
            <v>1310.1199999999999</v>
          </cell>
          <cell r="S158">
            <v>11771.5</v>
          </cell>
          <cell r="U158">
            <v>5171.5584415584417</v>
          </cell>
          <cell r="V158">
            <v>139.54545454545453</v>
          </cell>
          <cell r="W158">
            <v>362.96103896103898</v>
          </cell>
          <cell r="X158">
            <v>-5.3766233766233764</v>
          </cell>
          <cell r="Y158">
            <v>6212.4191983006458</v>
          </cell>
          <cell r="Z158">
            <v>1</v>
          </cell>
        </row>
        <row r="159">
          <cell r="A159" t="str">
            <v>Cost Of Sales</v>
          </cell>
          <cell r="D159">
            <v>3154.2675893886967</v>
          </cell>
          <cell r="E159">
            <v>5115.9657002858321</v>
          </cell>
          <cell r="F159">
            <v>19842.03002144389</v>
          </cell>
          <cell r="G159">
            <v>21157.745065239211</v>
          </cell>
          <cell r="H159">
            <v>3400.6356641017064</v>
          </cell>
          <cell r="I159">
            <v>0</v>
          </cell>
          <cell r="J159">
            <v>0</v>
          </cell>
          <cell r="K159">
            <v>0</v>
          </cell>
          <cell r="L159">
            <v>0</v>
          </cell>
          <cell r="M159">
            <v>0</v>
          </cell>
          <cell r="O159">
            <v>8445.8501665603508</v>
          </cell>
          <cell r="P159">
            <v>8112.8571428571431</v>
          </cell>
          <cell r="Q159">
            <v>9502.7000000000007</v>
          </cell>
          <cell r="R159">
            <v>1233.56</v>
          </cell>
          <cell r="S159">
            <v>11641.75</v>
          </cell>
          <cell r="U159">
            <v>5056.7532467532465</v>
          </cell>
          <cell r="V159">
            <v>137.12987012987014</v>
          </cell>
          <cell r="W159">
            <v>356.74025974025972</v>
          </cell>
          <cell r="X159">
            <v>-5.3766233766233764</v>
          </cell>
          <cell r="Y159">
            <v>6091.5691552674461</v>
          </cell>
          <cell r="Z159">
            <v>0.98054702376390546</v>
          </cell>
        </row>
        <row r="160">
          <cell r="A160" t="str">
            <v>Gross Profit (Loss)</v>
          </cell>
          <cell r="D160">
            <v>45.271049596309112</v>
          </cell>
          <cell r="E160">
            <v>103.91996733360611</v>
          </cell>
          <cell r="F160">
            <v>182.98784846318813</v>
          </cell>
          <cell r="G160">
            <v>292.74004683840758</v>
          </cell>
          <cell r="H160">
            <v>128.13650050184015</v>
          </cell>
          <cell r="I160">
            <v>0</v>
          </cell>
          <cell r="J160">
            <v>0</v>
          </cell>
          <cell r="K160">
            <v>0</v>
          </cell>
          <cell r="L160">
            <v>0</v>
          </cell>
          <cell r="M160">
            <v>0</v>
          </cell>
          <cell r="O160">
            <v>130.90934864271185</v>
          </cell>
          <cell r="P160">
            <v>194.95238095237983</v>
          </cell>
          <cell r="Q160">
            <v>179.39999999999964</v>
          </cell>
          <cell r="R160">
            <v>76.559999999999945</v>
          </cell>
          <cell r="S160">
            <v>129.75</v>
          </cell>
          <cell r="U160">
            <v>114.80519480519524</v>
          </cell>
          <cell r="V160">
            <v>2.4155844155843909</v>
          </cell>
          <cell r="W160">
            <v>6.2207792207792636</v>
          </cell>
          <cell r="X160">
            <v>0</v>
          </cell>
          <cell r="Y160">
            <v>120.85004303319965</v>
          </cell>
          <cell r="Z160">
            <v>1.9452976236094491E-2</v>
          </cell>
        </row>
        <row r="161">
          <cell r="N161" t="str">
            <v xml:space="preserve"> </v>
          </cell>
        </row>
        <row r="162">
          <cell r="A162" t="str">
            <v>Total Selling Expenses</v>
          </cell>
          <cell r="D162">
            <v>35.178777393310263</v>
          </cell>
          <cell r="E162">
            <v>0.40832993058391193</v>
          </cell>
          <cell r="F162">
            <v>0</v>
          </cell>
          <cell r="G162">
            <v>0</v>
          </cell>
          <cell r="H162">
            <v>0</v>
          </cell>
          <cell r="I162">
            <v>0</v>
          </cell>
          <cell r="J162">
            <v>0</v>
          </cell>
          <cell r="K162">
            <v>0</v>
          </cell>
          <cell r="L162">
            <v>0</v>
          </cell>
          <cell r="M162">
            <v>0</v>
          </cell>
          <cell r="N162">
            <v>0</v>
          </cell>
          <cell r="O162">
            <v>4.3943582110709478</v>
          </cell>
          <cell r="P162">
            <v>9.5238095238095233E-2</v>
          </cell>
          <cell r="Q162">
            <v>0.1</v>
          </cell>
          <cell r="R162">
            <v>0</v>
          </cell>
          <cell r="S162">
            <v>0</v>
          </cell>
          <cell r="T162">
            <v>3.9230769230769229</v>
          </cell>
          <cell r="U162">
            <v>0.70129870129870131</v>
          </cell>
          <cell r="V162">
            <v>0</v>
          </cell>
          <cell r="W162">
            <v>0</v>
          </cell>
          <cell r="X162">
            <v>0</v>
          </cell>
          <cell r="Y162">
            <v>1.629767986961856</v>
          </cell>
          <cell r="Z162">
            <v>2.6234031138910668E-4</v>
          </cell>
        </row>
        <row r="163">
          <cell r="A163" t="str">
            <v>Personnel Expenses</v>
          </cell>
          <cell r="D163">
            <v>74.971164936562857</v>
          </cell>
          <cell r="E163">
            <v>64.72029399755003</v>
          </cell>
          <cell r="F163">
            <v>45.746962115797004</v>
          </cell>
          <cell r="G163">
            <v>46.169287387085987</v>
          </cell>
          <cell r="H163">
            <v>24.92472398795584</v>
          </cell>
          <cell r="I163">
            <v>41.808873720136518</v>
          </cell>
          <cell r="J163">
            <v>3.4129692832764507</v>
          </cell>
          <cell r="K163">
            <v>0</v>
          </cell>
          <cell r="L163">
            <v>0</v>
          </cell>
          <cell r="M163">
            <v>11.092150170648464</v>
          </cell>
          <cell r="N163">
            <v>78.387096774193552</v>
          </cell>
          <cell r="O163">
            <v>59.60734283081721</v>
          </cell>
          <cell r="P163">
            <v>35.428571428571431</v>
          </cell>
          <cell r="Q163">
            <v>44.7</v>
          </cell>
          <cell r="R163">
            <v>29.4</v>
          </cell>
          <cell r="S163">
            <v>39.875</v>
          </cell>
          <cell r="T163">
            <v>62.153846153846153</v>
          </cell>
          <cell r="U163">
            <v>39.649350649350652</v>
          </cell>
          <cell r="V163">
            <v>11.076923076923077</v>
          </cell>
          <cell r="W163">
            <v>14.153846153846153</v>
          </cell>
          <cell r="X163">
            <v>0</v>
          </cell>
          <cell r="Y163">
            <v>46.356827629145378</v>
          </cell>
          <cell r="Z163">
            <v>7.46196065484858E-3</v>
          </cell>
        </row>
        <row r="164">
          <cell r="A164" t="str">
            <v>Other General &amp; Admin. Expenses</v>
          </cell>
          <cell r="D164">
            <v>7.7854671280276815</v>
          </cell>
          <cell r="E164">
            <v>31.441404654961218</v>
          </cell>
          <cell r="F164">
            <v>7.5053609721229462</v>
          </cell>
          <cell r="G164">
            <v>6.1893609902977591</v>
          </cell>
          <cell r="H164">
            <v>21.07728337236534</v>
          </cell>
          <cell r="I164">
            <v>3.4129692832764507</v>
          </cell>
          <cell r="J164">
            <v>5.9726962457337889</v>
          </cell>
          <cell r="K164">
            <v>0.85324232081911267</v>
          </cell>
          <cell r="L164">
            <v>0</v>
          </cell>
          <cell r="M164">
            <v>0</v>
          </cell>
          <cell r="N164">
            <v>84.677419354838705</v>
          </cell>
          <cell r="O164">
            <v>31.965412148274151</v>
          </cell>
          <cell r="P164">
            <v>2.4761904761904763</v>
          </cell>
          <cell r="Q164">
            <v>6.7</v>
          </cell>
          <cell r="R164">
            <v>2.92</v>
          </cell>
          <cell r="S164">
            <v>8.375</v>
          </cell>
          <cell r="T164">
            <v>56.92307692307692</v>
          </cell>
          <cell r="U164">
            <v>12.974025974025974</v>
          </cell>
          <cell r="V164">
            <v>3.6923076923076925</v>
          </cell>
          <cell r="W164">
            <v>6.2307692307692308</v>
          </cell>
          <cell r="X164">
            <v>0</v>
          </cell>
          <cell r="Y164">
            <v>18.58667985130656</v>
          </cell>
          <cell r="Z164">
            <v>2.9918586074150931E-3</v>
          </cell>
        </row>
        <row r="165">
          <cell r="A165" t="str">
            <v>Total S, G &amp; A</v>
          </cell>
          <cell r="D165">
            <v>117.9354094579008</v>
          </cell>
          <cell r="E165">
            <v>96.570028583095166</v>
          </cell>
          <cell r="F165">
            <v>53.252323087919947</v>
          </cell>
          <cell r="G165">
            <v>52.358648377383744</v>
          </cell>
          <cell r="H165">
            <v>46.00200736032118</v>
          </cell>
          <cell r="I165">
            <v>8.865841418534627</v>
          </cell>
          <cell r="J165">
            <v>1.8400802944128472</v>
          </cell>
          <cell r="K165">
            <v>0.1672800267648043</v>
          </cell>
          <cell r="L165">
            <v>0</v>
          </cell>
          <cell r="M165">
            <v>2.1746403479424559</v>
          </cell>
          <cell r="N165">
            <v>163.06451612903226</v>
          </cell>
          <cell r="O165">
            <v>95.967113190162308</v>
          </cell>
          <cell r="P165">
            <v>38</v>
          </cell>
          <cell r="Q165">
            <v>51.500000000000007</v>
          </cell>
          <cell r="R165">
            <v>32.32</v>
          </cell>
          <cell r="S165">
            <v>48.25</v>
          </cell>
          <cell r="T165">
            <v>123</v>
          </cell>
          <cell r="U165">
            <v>53.324675324675326</v>
          </cell>
          <cell r="V165">
            <v>14.76923076923077</v>
          </cell>
          <cell r="W165">
            <v>20.384615384615383</v>
          </cell>
          <cell r="X165">
            <v>0</v>
          </cell>
          <cell r="Y165">
            <v>66.573275467413794</v>
          </cell>
          <cell r="Z165">
            <v>1.0716159573652779E-2</v>
          </cell>
        </row>
        <row r="167">
          <cell r="A167" t="str">
            <v>Income before Overhead allocation</v>
          </cell>
          <cell r="D167">
            <v>-72.664359861591691</v>
          </cell>
          <cell r="E167">
            <v>7.3499387505109439</v>
          </cell>
          <cell r="F167">
            <v>129.7355253752682</v>
          </cell>
          <cell r="G167">
            <v>240.38139846102382</v>
          </cell>
          <cell r="H167">
            <v>82.134493141518959</v>
          </cell>
          <cell r="I167">
            <v>-8.865841418534627</v>
          </cell>
          <cell r="J167">
            <v>-1.8400802944128472</v>
          </cell>
          <cell r="K167">
            <v>-0.1672800267648043</v>
          </cell>
          <cell r="L167">
            <v>0</v>
          </cell>
          <cell r="M167">
            <v>-2.1746403479424559</v>
          </cell>
          <cell r="N167">
            <v>-163.06451612903226</v>
          </cell>
          <cell r="O167">
            <v>34.942235452549539</v>
          </cell>
          <cell r="P167">
            <v>156.95238095237983</v>
          </cell>
          <cell r="Q167">
            <v>127.89999999999964</v>
          </cell>
          <cell r="R167">
            <v>44.239999999999945</v>
          </cell>
          <cell r="S167">
            <v>81.5</v>
          </cell>
          <cell r="T167">
            <v>-123</v>
          </cell>
          <cell r="U167">
            <v>61.480519480519916</v>
          </cell>
          <cell r="V167">
            <v>-12.353646353646379</v>
          </cell>
          <cell r="W167">
            <v>-14.16383616383612</v>
          </cell>
          <cell r="X167">
            <v>0</v>
          </cell>
          <cell r="Y167">
            <v>54.27676756578586</v>
          </cell>
          <cell r="Z167">
            <v>8.7368166624417105E-3</v>
          </cell>
        </row>
        <row r="169">
          <cell r="A169" t="str">
            <v>Indirect Overhead allocation</v>
          </cell>
          <cell r="D169">
            <v>42.387543252595158</v>
          </cell>
          <cell r="E169">
            <v>50.632911392405077</v>
          </cell>
          <cell r="F169">
            <v>39.313795568263053</v>
          </cell>
          <cell r="G169">
            <v>43.99464703914353</v>
          </cell>
          <cell r="H169">
            <v>27.935764469722315</v>
          </cell>
          <cell r="I169">
            <v>0</v>
          </cell>
          <cell r="J169">
            <v>0</v>
          </cell>
          <cell r="K169">
            <v>0</v>
          </cell>
          <cell r="L169">
            <v>0</v>
          </cell>
          <cell r="M169">
            <v>0</v>
          </cell>
          <cell r="N169">
            <v>-158.70967741935485</v>
          </cell>
          <cell r="O169">
            <v>-1.7364802608264229</v>
          </cell>
          <cell r="P169">
            <v>31.428571428571427</v>
          </cell>
          <cell r="Q169">
            <v>24.7</v>
          </cell>
          <cell r="R169">
            <v>19.760000000000002</v>
          </cell>
          <cell r="S169">
            <v>31</v>
          </cell>
          <cell r="T169">
            <v>-123</v>
          </cell>
          <cell r="U169">
            <v>0.64935064935064934</v>
          </cell>
          <cell r="V169">
            <v>0</v>
          </cell>
          <cell r="W169">
            <v>0</v>
          </cell>
          <cell r="X169">
            <v>0</v>
          </cell>
          <cell r="Y169">
            <v>9.1559999267519995E-3</v>
          </cell>
          <cell r="Z169">
            <v>1.4738219740961051E-6</v>
          </cell>
        </row>
        <row r="170">
          <cell r="A170" t="str">
            <v>Operating Income / (Loss)</v>
          </cell>
          <cell r="D170">
            <v>-115.05190311418684</v>
          </cell>
          <cell r="E170">
            <v>-43.282972641894133</v>
          </cell>
          <cell r="F170">
            <v>90.421729807005136</v>
          </cell>
          <cell r="G170">
            <v>196.38675142188029</v>
          </cell>
          <cell r="H170">
            <v>54.198728671796644</v>
          </cell>
          <cell r="I170">
            <v>-8.865841418534627</v>
          </cell>
          <cell r="J170">
            <v>-1.8400802944128472</v>
          </cell>
          <cell r="K170">
            <v>-0.1672800267648043</v>
          </cell>
          <cell r="L170">
            <v>0</v>
          </cell>
          <cell r="M170">
            <v>-2.1746403479424559</v>
          </cell>
          <cell r="N170">
            <v>-4.3548387096774093</v>
          </cell>
          <cell r="O170">
            <v>36.678715713375965</v>
          </cell>
          <cell r="P170">
            <v>125.5238095238084</v>
          </cell>
          <cell r="Q170">
            <v>103.19999999999963</v>
          </cell>
          <cell r="R170">
            <v>24.479999999999944</v>
          </cell>
          <cell r="S170">
            <v>50.5</v>
          </cell>
          <cell r="T170">
            <v>0</v>
          </cell>
          <cell r="U170">
            <v>60.831168831169265</v>
          </cell>
          <cell r="V170">
            <v>-12.353646353646379</v>
          </cell>
          <cell r="W170">
            <v>-14.16383616383612</v>
          </cell>
          <cell r="X170">
            <v>0</v>
          </cell>
          <cell r="Y170">
            <v>54.267611565859106</v>
          </cell>
          <cell r="Z170">
            <v>8.735342840467614E-3</v>
          </cell>
        </row>
        <row r="172">
          <cell r="A172" t="str">
            <v>Other Income</v>
          </cell>
          <cell r="D172">
            <v>25.663206459054209</v>
          </cell>
          <cell r="E172">
            <v>34.299714169048599</v>
          </cell>
          <cell r="F172">
            <v>118.65618298784848</v>
          </cell>
          <cell r="G172">
            <v>57.209769153563066</v>
          </cell>
          <cell r="H172">
            <v>5.3529608564737376</v>
          </cell>
          <cell r="I172">
            <v>0</v>
          </cell>
          <cell r="J172">
            <v>0</v>
          </cell>
          <cell r="K172">
            <v>0</v>
          </cell>
          <cell r="L172">
            <v>0</v>
          </cell>
          <cell r="M172">
            <v>0</v>
          </cell>
          <cell r="N172">
            <v>8.5483870967741939</v>
          </cell>
          <cell r="O172">
            <v>36.005386632645831</v>
          </cell>
          <cell r="P172">
            <v>18.857142857142858</v>
          </cell>
          <cell r="Q172">
            <v>107.5</v>
          </cell>
          <cell r="R172">
            <v>0</v>
          </cell>
          <cell r="S172">
            <v>27.125</v>
          </cell>
          <cell r="T172">
            <v>0</v>
          </cell>
          <cell r="U172">
            <v>21.922077922077921</v>
          </cell>
          <cell r="V172">
            <v>1.2307692307692308</v>
          </cell>
          <cell r="W172">
            <v>4.3076923076923075</v>
          </cell>
          <cell r="X172">
            <v>0</v>
          </cell>
          <cell r="Y172">
            <v>25.417055796663554</v>
          </cell>
          <cell r="Z172">
            <v>4.0913298000907882E-3</v>
          </cell>
        </row>
        <row r="173">
          <cell r="A173" t="str">
            <v>Other Expenses</v>
          </cell>
          <cell r="D173">
            <v>68.339100346020757</v>
          </cell>
          <cell r="E173">
            <v>52.674561045324637</v>
          </cell>
          <cell r="F173">
            <v>145.81844174410296</v>
          </cell>
          <cell r="G173">
            <v>122.44897959183675</v>
          </cell>
          <cell r="H173">
            <v>60.722649715623959</v>
          </cell>
          <cell r="I173">
            <v>0</v>
          </cell>
          <cell r="J173">
            <v>0</v>
          </cell>
          <cell r="K173">
            <v>0</v>
          </cell>
          <cell r="L173">
            <v>0</v>
          </cell>
          <cell r="M173">
            <v>0</v>
          </cell>
          <cell r="N173">
            <v>87.903225806451616</v>
          </cell>
          <cell r="O173">
            <v>90.119781699624355</v>
          </cell>
          <cell r="P173">
            <v>14.714285714285714</v>
          </cell>
          <cell r="Q173">
            <v>22.3</v>
          </cell>
          <cell r="R173">
            <v>0.16</v>
          </cell>
          <cell r="S173">
            <v>26.25</v>
          </cell>
          <cell r="T173">
            <v>0.15384615384615385</v>
          </cell>
          <cell r="U173">
            <v>9.7142857142857135</v>
          </cell>
          <cell r="V173">
            <v>1.9230769230769231</v>
          </cell>
          <cell r="W173">
            <v>1.6153846153846154</v>
          </cell>
          <cell r="X173">
            <v>0</v>
          </cell>
          <cell r="Y173">
            <v>30.553571755571426</v>
          </cell>
          <cell r="Z173">
            <v>4.9181439275587024E-3</v>
          </cell>
        </row>
        <row r="174">
          <cell r="A174" t="str">
            <v>Income / (Loss) Before Income Taxes</v>
          </cell>
          <cell r="D174">
            <v>-157.72779700115339</v>
          </cell>
          <cell r="E174">
            <v>-61.657819518170172</v>
          </cell>
          <cell r="F174">
            <v>63.259471050750648</v>
          </cell>
          <cell r="G174">
            <v>131.1475409836066</v>
          </cell>
          <cell r="H174">
            <v>-1.1709601873535789</v>
          </cell>
          <cell r="I174">
            <v>-8.865841418534627</v>
          </cell>
          <cell r="J174">
            <v>-1.8400802944128472</v>
          </cell>
          <cell r="K174">
            <v>-0.1672800267648043</v>
          </cell>
          <cell r="L174">
            <v>0</v>
          </cell>
          <cell r="M174">
            <v>-2.1746403479424559</v>
          </cell>
          <cell r="N174">
            <v>-83.709677419354833</v>
          </cell>
          <cell r="O174">
            <v>-17.435679353602552</v>
          </cell>
          <cell r="P174">
            <v>129.66666666666552</v>
          </cell>
          <cell r="Q174">
            <v>188.39999999999964</v>
          </cell>
          <cell r="R174">
            <v>24.319999999999943</v>
          </cell>
          <cell r="S174">
            <v>51.375</v>
          </cell>
          <cell r="T174">
            <v>-0.15384615384615385</v>
          </cell>
          <cell r="U174">
            <v>73.038961038961475</v>
          </cell>
          <cell r="V174">
            <v>-13.045954045954073</v>
          </cell>
          <cell r="W174">
            <v>-11.471528471528428</v>
          </cell>
          <cell r="X174">
            <v>0</v>
          </cell>
          <cell r="Y174">
            <v>49.131095606951234</v>
          </cell>
          <cell r="Z174">
            <v>7.9085287129997007E-3</v>
          </cell>
        </row>
        <row r="175">
          <cell r="N175" t="str">
            <v xml:space="preserve"> </v>
          </cell>
        </row>
        <row r="176">
          <cell r="N176" t="str">
            <v xml:space="preserve"> </v>
          </cell>
        </row>
        <row r="177">
          <cell r="A177" t="str">
            <v xml:space="preserve">Budget:             </v>
          </cell>
          <cell r="B177" t="str">
            <v>Net Sales</v>
          </cell>
          <cell r="D177">
            <v>3194.3483275663207</v>
          </cell>
          <cell r="E177">
            <v>5119.0281747652116</v>
          </cell>
          <cell r="F177">
            <v>18305.932809149395</v>
          </cell>
          <cell r="G177">
            <v>21163.432586149214</v>
          </cell>
          <cell r="H177">
            <v>6078.563714902808</v>
          </cell>
          <cell r="I177">
            <v>0</v>
          </cell>
          <cell r="N177">
            <v>8.5483870967741939</v>
          </cell>
          <cell r="O177">
            <v>8377.6667375434117</v>
          </cell>
          <cell r="P177">
            <v>8347.6190476190477</v>
          </cell>
          <cell r="Q177">
            <v>10000.200000000001</v>
          </cell>
          <cell r="R177">
            <v>1310</v>
          </cell>
          <cell r="S177">
            <v>11107.5</v>
          </cell>
          <cell r="T177">
            <v>0</v>
          </cell>
          <cell r="U177">
            <v>5154.7012987012986</v>
          </cell>
          <cell r="V177">
            <v>4951.5</v>
          </cell>
          <cell r="W177">
            <v>13654.5</v>
          </cell>
          <cell r="Y177">
            <v>6139.3268508853853</v>
          </cell>
          <cell r="Z177">
            <v>1</v>
          </cell>
        </row>
        <row r="178">
          <cell r="A178" t="str">
            <v xml:space="preserve"> </v>
          </cell>
          <cell r="B178" t="str">
            <v>Income / (Loss) Before Taxes</v>
          </cell>
          <cell r="D178">
            <v>-120.81891580161476</v>
          </cell>
          <cell r="E178">
            <v>-30.420579828501438</v>
          </cell>
          <cell r="F178">
            <v>61.115082201572562</v>
          </cell>
          <cell r="G178">
            <v>115.42321846771496</v>
          </cell>
          <cell r="H178">
            <v>-21.328293736501081</v>
          </cell>
          <cell r="I178">
            <v>-23.890784982935156</v>
          </cell>
          <cell r="N178">
            <v>87.903225806451616</v>
          </cell>
          <cell r="O178">
            <v>-13.856403713941456</v>
          </cell>
          <cell r="P178">
            <v>146.0952380952381</v>
          </cell>
          <cell r="Q178">
            <v>165</v>
          </cell>
          <cell r="R178">
            <v>25.88</v>
          </cell>
          <cell r="S178">
            <v>37.5</v>
          </cell>
          <cell r="T178">
            <v>0</v>
          </cell>
          <cell r="U178">
            <v>73.571428571428569</v>
          </cell>
          <cell r="V178">
            <v>-7</v>
          </cell>
          <cell r="W178">
            <v>117</v>
          </cell>
          <cell r="Y178">
            <v>50.303063597575488</v>
          </cell>
          <cell r="Z178">
            <v>8.1935796577308814E-3</v>
          </cell>
        </row>
        <row r="181">
          <cell r="A181" t="str">
            <v>Average</v>
          </cell>
          <cell r="B181" t="str">
            <v>Exempt</v>
          </cell>
          <cell r="D181">
            <v>2.468</v>
          </cell>
          <cell r="E181">
            <v>4.8979999999999988</v>
          </cell>
          <cell r="F181">
            <v>2.7979999999999996</v>
          </cell>
          <cell r="G181">
            <v>5.9779999999999998</v>
          </cell>
          <cell r="H181">
            <v>3.7039999999999997</v>
          </cell>
          <cell r="I181">
            <v>1.1719999999999999</v>
          </cell>
          <cell r="J181">
            <v>0</v>
          </cell>
          <cell r="K181">
            <v>0</v>
          </cell>
          <cell r="L181">
            <v>0</v>
          </cell>
          <cell r="M181">
            <v>0</v>
          </cell>
          <cell r="N181">
            <v>4.2</v>
          </cell>
          <cell r="O181">
            <v>25.218</v>
          </cell>
          <cell r="P181">
            <v>11</v>
          </cell>
          <cell r="Q181">
            <v>7</v>
          </cell>
          <cell r="R181">
            <v>14</v>
          </cell>
          <cell r="S181">
            <v>5</v>
          </cell>
          <cell r="T181">
            <v>9</v>
          </cell>
          <cell r="U181">
            <v>46</v>
          </cell>
          <cell r="V181">
            <v>2</v>
          </cell>
          <cell r="W181">
            <v>2</v>
          </cell>
          <cell r="X181">
            <v>0</v>
          </cell>
          <cell r="Y181">
            <v>75.218000000000004</v>
          </cell>
          <cell r="Z181">
            <v>0.68869600249043195</v>
          </cell>
        </row>
        <row r="182">
          <cell r="A182" t="str">
            <v>Headcount</v>
          </cell>
          <cell r="B182" t="str">
            <v>Non-Exempt</v>
          </cell>
          <cell r="D182">
            <v>1</v>
          </cell>
          <cell r="E182">
            <v>0</v>
          </cell>
          <cell r="F182">
            <v>0</v>
          </cell>
          <cell r="G182">
            <v>0</v>
          </cell>
          <cell r="H182">
            <v>0</v>
          </cell>
          <cell r="I182">
            <v>0</v>
          </cell>
          <cell r="J182">
            <v>0</v>
          </cell>
          <cell r="K182">
            <v>0</v>
          </cell>
          <cell r="L182">
            <v>0</v>
          </cell>
          <cell r="M182">
            <v>0</v>
          </cell>
          <cell r="N182">
            <v>2</v>
          </cell>
          <cell r="O182">
            <v>3</v>
          </cell>
          <cell r="P182">
            <v>10</v>
          </cell>
          <cell r="Q182">
            <v>3</v>
          </cell>
          <cell r="R182">
            <v>11</v>
          </cell>
          <cell r="S182">
            <v>3</v>
          </cell>
          <cell r="T182">
            <v>4</v>
          </cell>
          <cell r="U182">
            <v>31</v>
          </cell>
          <cell r="V182">
            <v>0</v>
          </cell>
          <cell r="W182">
            <v>0</v>
          </cell>
          <cell r="X182">
            <v>0</v>
          </cell>
          <cell r="Y182">
            <v>34</v>
          </cell>
          <cell r="Z182">
            <v>0.311303997509568</v>
          </cell>
        </row>
        <row r="183">
          <cell r="A183" t="str">
            <v>(YTD 04/01)</v>
          </cell>
          <cell r="B183" t="str">
            <v>Total</v>
          </cell>
          <cell r="D183">
            <v>3.468</v>
          </cell>
          <cell r="E183">
            <v>4.8979999999999988</v>
          </cell>
          <cell r="F183">
            <v>2.7979999999999996</v>
          </cell>
          <cell r="G183">
            <v>5.9779999999999998</v>
          </cell>
          <cell r="H183">
            <v>3.7039999999999997</v>
          </cell>
          <cell r="I183">
            <v>1.1719999999999999</v>
          </cell>
          <cell r="J183">
            <v>0</v>
          </cell>
          <cell r="K183">
            <v>0</v>
          </cell>
          <cell r="L183">
            <v>0</v>
          </cell>
          <cell r="M183">
            <v>0</v>
          </cell>
          <cell r="N183">
            <v>6.2</v>
          </cell>
          <cell r="O183">
            <v>28.218</v>
          </cell>
          <cell r="P183">
            <v>21</v>
          </cell>
          <cell r="Q183">
            <v>10</v>
          </cell>
          <cell r="R183">
            <v>25</v>
          </cell>
          <cell r="S183">
            <v>8</v>
          </cell>
          <cell r="T183">
            <v>13</v>
          </cell>
          <cell r="U183">
            <v>77</v>
          </cell>
          <cell r="V183">
            <v>2</v>
          </cell>
          <cell r="W183">
            <v>2</v>
          </cell>
          <cell r="X183">
            <v>0</v>
          </cell>
          <cell r="Y183">
            <v>109.218</v>
          </cell>
          <cell r="Z183">
            <v>1</v>
          </cell>
        </row>
      </sheetData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</sheetDataSet>
  </externalBook>
</externalLink>
</file>

<file path=xl/externalLinks/externalLink7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หน้าปก"/>
      <sheetName val="สารบัญ"/>
      <sheetName val="Next Step"/>
      <sheetName val="วิเคราะผลการดำเนินงาน"/>
      <sheetName val="งบการเงินจากAS400"/>
      <sheetName val="รายงานวิเคราะห์ลูกหนี้"/>
      <sheetName val="AGING REPORT"/>
      <sheetName val="ตารางวิเคราะห์อายุลูกหนี้"/>
      <sheetName val="วิเคราะห์Consign-1"/>
      <sheetName val="วิเคราะห์Consign-2"/>
      <sheetName val="ยอดขายConsign-1"/>
      <sheetName val="ยอดขาย Consign-2"/>
      <sheetName val="วิเคราะห์Kiosk"/>
      <sheetName val="รายงานข้อมูล KIOSK"/>
      <sheetName val="SALABLE AREA"/>
      <sheetName val="actual"/>
      <sheetName val="รายงาน Promotion"/>
      <sheetName val="รายงานห้องว่าง"/>
      <sheetName val="พื้นที่ขาย"/>
      <sheetName val="productive"/>
      <sheetName val="Consign1"/>
      <sheetName val="สรุปแบบประเมิน"/>
      <sheetName val="มีค. 10"/>
      <sheetName val="วิเคราะห์ consignment "/>
      <sheetName val="Cover"/>
      <sheetName val="Content"/>
      <sheetName val="วิเคราะห์ผลการดำเนินงาน"/>
      <sheetName val="งบการเงินจาก AS-400"/>
      <sheetName val="สถานะลูกหนี้ค้างชำระ"/>
      <sheetName val="Agin Report &amp; อายุลูกหนี้"/>
      <sheetName val="Consign"/>
      <sheetName val="Salable"/>
      <sheetName val="รายงานพื้นที่ขาย"/>
      <sheetName val="Comparison"/>
      <sheetName val="วิเคราะห์ Kiosk"/>
      <sheetName val="สรุปค่าเช่าเฉลี่ยต่อชั้น"/>
      <sheetName val="Promotion"/>
      <sheetName val="วิเคราะห์ผลการดำเนินงาน-Food"/>
      <sheetName val="งบการเงิน- Food"/>
      <sheetName val="Sale Report"/>
      <sheetName val="conso"/>
      <sheetName val="งบการเงินPLAZA"/>
      <sheetName val="ต้นทุนงานระบบ"/>
      <sheetName val="แผนการประหยัดพลังงาน"/>
      <sheetName val="วิเคราะห์ OFF"/>
      <sheetName val="งบการเงินOFF"/>
      <sheetName val="วิเคราะห์APM"/>
      <sheetName val="งบการเงินAPM"/>
      <sheetName val="วิเคราะห์สวนน้ำ"/>
      <sheetName val="งบการเงินสวนน้ำ"/>
      <sheetName val="วิเคราะห์สวนสนุก"/>
      <sheetName val="งบการเงินสวนสนุก"/>
      <sheetName val="19"/>
      <sheetName val="List of DropDown"/>
      <sheetName val="วิเคราะห์ผลการดำเนินงาน-plaza"/>
      <sheetName val="Analize Food"/>
      <sheetName val="Next_Step1"/>
      <sheetName val="AGING_REPORT1"/>
      <sheetName val="ยอดขาย_Consign-21"/>
      <sheetName val="รายงานข้อมูล_KIOSK1"/>
      <sheetName val="SALABLE_AREA1"/>
      <sheetName val="รายงาน_Promotion1"/>
      <sheetName val="มีค__101"/>
      <sheetName val="วิเคราะห์_consignment_1"/>
      <sheetName val="งบการเงินจาก_AS-4001"/>
      <sheetName val="Agin_Report_&amp;_อายุลูกหนี้1"/>
      <sheetName val="วิเคราะห์_Kiosk1"/>
      <sheetName val="งบการเงิน-_Food1"/>
      <sheetName val="Sale_Report1"/>
      <sheetName val="วิเคราะห์_OFF1"/>
      <sheetName val="Analize_Food1"/>
      <sheetName val="Next_Step"/>
      <sheetName val="AGING_REPORT"/>
      <sheetName val="ยอดขาย_Consign-2"/>
      <sheetName val="รายงานข้อมูล_KIOSK"/>
      <sheetName val="SALABLE_AREA"/>
      <sheetName val="รายงาน_Promotion"/>
      <sheetName val="มีค__10"/>
      <sheetName val="วิเคราะห์_consignment_"/>
      <sheetName val="งบการเงินจาก_AS-400"/>
      <sheetName val="Agin_Report_&amp;_อายุลูกหนี้"/>
      <sheetName val="วิเคราะห์_Kiosk"/>
      <sheetName val="งบการเงิน-_Food"/>
      <sheetName val="Sale_Report"/>
      <sheetName val="วิเคราะห์_OFF"/>
      <sheetName val="Analize_Food"/>
      <sheetName val="Next_Step2"/>
      <sheetName val="AGING_REPORT2"/>
      <sheetName val="ยอดขาย_Consign-22"/>
      <sheetName val="รายงานข้อมูล_KIOSK2"/>
      <sheetName val="SALABLE_AREA2"/>
      <sheetName val="รายงาน_Promotion2"/>
      <sheetName val="มีค__102"/>
      <sheetName val="วิเคราะห์_consignment_2"/>
      <sheetName val="งบการเงินจาก_AS-4002"/>
      <sheetName val="Agin_Report_&amp;_อายุลูกหนี้2"/>
      <sheetName val="วิเคราะห์_Kiosk2"/>
      <sheetName val="งบการเงิน-_Food2"/>
      <sheetName val="Sale_Report2"/>
      <sheetName val="วิเคราะห์_OFF2"/>
      <sheetName val="Analize_Food2"/>
      <sheetName val="List_of_DropDown"/>
      <sheetName val="Top 10 (Increase %Gth)"/>
      <sheetName val="Top 10 (Decrease %Gth)"/>
      <sheetName val="Present"/>
      <sheetName val="Summary"/>
      <sheetName val="01"/>
      <sheetName val="02"/>
      <sheetName val="03"/>
      <sheetName val="04"/>
      <sheetName val="05"/>
      <sheetName val="06"/>
      <sheetName val="07"/>
      <sheetName val="08"/>
      <sheetName val="09"/>
      <sheetName val="10"/>
      <sheetName val="11"/>
      <sheetName val="12"/>
      <sheetName val="รายงาน 046 IN_7"/>
      <sheetName val="รายงาน 046 Ex_7"/>
      <sheetName val="Detail 046 Ex_7"/>
      <sheetName val="Detail 046 IN_7"/>
      <sheetName val="รายงาน 046 IN_12"/>
      <sheetName val="รายงาน 046 Ex_12"/>
      <sheetName val="Detail 046 Ex_12"/>
      <sheetName val="Sales"/>
      <sheetName val="Next_Step3"/>
      <sheetName val="AGING_REPORT3"/>
      <sheetName val="ยอดขาย_Consign-23"/>
      <sheetName val="รายงานข้อมูล_KIOSK3"/>
      <sheetName val="SALABLE_AREA3"/>
      <sheetName val="รายงาน_Promotion3"/>
      <sheetName val="มีค__103"/>
      <sheetName val="วิเคราะห์_consignment_3"/>
      <sheetName val="งบการเงินจาก_AS-4003"/>
      <sheetName val="Agin_Report_&amp;_อายุลูกหนี้3"/>
      <sheetName val="วิเคราะห์_Kiosk3"/>
      <sheetName val="งบการเงิน-_Food3"/>
      <sheetName val="Sale_Report3"/>
      <sheetName val="วิเคราะห์_OFF3"/>
      <sheetName val="Analize_Food3"/>
      <sheetName val="List_of_DropDown1"/>
      <sheetName val="Top_10_(Increase_%Gth)"/>
      <sheetName val="Top_10_(Decrease_%Gth)"/>
      <sheetName val="รายงาน_046_IN_7"/>
      <sheetName val="รายงาน_046_Ex_7"/>
      <sheetName val="Detail_046_Ex_7"/>
      <sheetName val="Detail_046_IN_7"/>
      <sheetName val="รายงาน_046_IN_12"/>
      <sheetName val="รายงาน_046_Ex_12"/>
      <sheetName val="Detail_046_Ex_12"/>
      <sheetName val="BSLA"/>
      <sheetName val="ตารางสรุป OCC "/>
      <sheetName val=" OCC เทียบ Exc-Inc"/>
      <sheetName val="กราฟ OCC Exclude Temp"/>
      <sheetName val="กราฟ OCC Include Temp"/>
      <sheetName val="ARR"/>
      <sheetName val="OCC VS BG,VS LAST MONTH"/>
      <sheetName val="OCC VS LAST YEAR"/>
      <sheetName val="ต่อสัญญาได้สูงกว่า BG"/>
      <sheetName val="ET (2)"/>
      <sheetName val="ET"/>
      <sheetName val="Disc-Graph For"/>
      <sheetName val="Disc - Graph (Actual)"/>
      <sheetName val="Type FS"/>
      <sheetName val="FB"/>
      <sheetName val="FS"/>
      <sheetName val="รายละเอียดห้องว่าง"/>
      <sheetName val="Sheet3"/>
      <sheetName val="Next_Step7"/>
      <sheetName val="AGING_REPORT7"/>
      <sheetName val="ยอดขาย_Consign-27"/>
      <sheetName val="รายงานข้อมูล_KIOSK7"/>
      <sheetName val="SALABLE_AREA7"/>
      <sheetName val="รายงาน_Promotion7"/>
      <sheetName val="มีค__107"/>
      <sheetName val="วิเคราะห์_consignment_7"/>
      <sheetName val="งบการเงินจาก_AS-4007"/>
      <sheetName val="Agin_Report_&amp;_อายุลูกหนี้7"/>
      <sheetName val="วิเคราะห์_Kiosk7"/>
      <sheetName val="งบการเงิน-_Food7"/>
      <sheetName val="Sale_Report7"/>
      <sheetName val="วิเคราะห์_OFF7"/>
      <sheetName val="Analize_Food7"/>
      <sheetName val="List_of_DropDown5"/>
      <sheetName val="Top_10_(Increase_%Gth)4"/>
      <sheetName val="Top_10_(Decrease_%Gth)4"/>
      <sheetName val="รายงาน_046_IN_74"/>
      <sheetName val="รายงาน_046_Ex_74"/>
      <sheetName val="Detail_046_Ex_74"/>
      <sheetName val="Detail_046_IN_74"/>
      <sheetName val="รายงาน_046_IN_124"/>
      <sheetName val="รายงาน_046_Ex_124"/>
      <sheetName val="Detail_046_Ex_124"/>
      <sheetName val="ตารางสรุป_OCC_3"/>
      <sheetName val="_OCC_เทียบ_Exc-Inc3"/>
      <sheetName val="กราฟ_OCC_Exclude_Temp3"/>
      <sheetName val="กราฟ_OCC_Include_Temp3"/>
      <sheetName val="OCC_VS_BG,VS_LAST_MONTH3"/>
      <sheetName val="OCC_VS_LAST_YEAR3"/>
      <sheetName val="ต่อสัญญาได้สูงกว่า_BG3"/>
      <sheetName val="ET_(2)3"/>
      <sheetName val="Disc-Graph_For3"/>
      <sheetName val="Disc_-_Graph_(Actual)3"/>
      <sheetName val="Type_FS3"/>
      <sheetName val="Next_Step4"/>
      <sheetName val="AGING_REPORT4"/>
      <sheetName val="ยอดขาย_Consign-24"/>
      <sheetName val="รายงานข้อมูล_KIOSK4"/>
      <sheetName val="SALABLE_AREA4"/>
      <sheetName val="รายงาน_Promotion4"/>
      <sheetName val="มีค__104"/>
      <sheetName val="วิเคราะห์_consignment_4"/>
      <sheetName val="งบการเงินจาก_AS-4004"/>
      <sheetName val="Agin_Report_&amp;_อายุลูกหนี้4"/>
      <sheetName val="วิเคราะห์_Kiosk4"/>
      <sheetName val="งบการเงิน-_Food4"/>
      <sheetName val="Sale_Report4"/>
      <sheetName val="วิเคราะห์_OFF4"/>
      <sheetName val="Analize_Food4"/>
      <sheetName val="List_of_DropDown2"/>
      <sheetName val="Top_10_(Increase_%Gth)1"/>
      <sheetName val="Top_10_(Decrease_%Gth)1"/>
      <sheetName val="รายงาน_046_IN_71"/>
      <sheetName val="รายงาน_046_Ex_71"/>
      <sheetName val="Detail_046_Ex_71"/>
      <sheetName val="Detail_046_IN_71"/>
      <sheetName val="รายงาน_046_IN_121"/>
      <sheetName val="รายงาน_046_Ex_121"/>
      <sheetName val="Detail_046_Ex_121"/>
      <sheetName val="ตารางสรุป_OCC_"/>
      <sheetName val="_OCC_เทียบ_Exc-Inc"/>
      <sheetName val="กราฟ_OCC_Exclude_Temp"/>
      <sheetName val="กราฟ_OCC_Include_Temp"/>
      <sheetName val="OCC_VS_BG,VS_LAST_MONTH"/>
      <sheetName val="OCC_VS_LAST_YEAR"/>
      <sheetName val="ต่อสัญญาได้สูงกว่า_BG"/>
      <sheetName val="ET_(2)"/>
      <sheetName val="Disc-Graph_For"/>
      <sheetName val="Disc_-_Graph_(Actual)"/>
      <sheetName val="Type_FS"/>
      <sheetName val="Next_Step5"/>
      <sheetName val="AGING_REPORT5"/>
      <sheetName val="ยอดขาย_Consign-25"/>
      <sheetName val="รายงานข้อมูล_KIOSK5"/>
      <sheetName val="SALABLE_AREA5"/>
      <sheetName val="รายงาน_Promotion5"/>
      <sheetName val="มีค__105"/>
      <sheetName val="วิเคราะห์_consignment_5"/>
      <sheetName val="งบการเงินจาก_AS-4005"/>
      <sheetName val="Agin_Report_&amp;_อายุลูกหนี้5"/>
      <sheetName val="วิเคราะห์_Kiosk5"/>
      <sheetName val="งบการเงิน-_Food5"/>
      <sheetName val="Sale_Report5"/>
      <sheetName val="วิเคราะห์_OFF5"/>
      <sheetName val="Analize_Food5"/>
      <sheetName val="List_of_DropDown3"/>
      <sheetName val="Top_10_(Increase_%Gth)2"/>
      <sheetName val="Top_10_(Decrease_%Gth)2"/>
      <sheetName val="รายงาน_046_IN_72"/>
      <sheetName val="รายงาน_046_Ex_72"/>
      <sheetName val="Detail_046_Ex_72"/>
      <sheetName val="Detail_046_IN_72"/>
      <sheetName val="รายงาน_046_IN_122"/>
      <sheetName val="รายงาน_046_Ex_122"/>
      <sheetName val="Detail_046_Ex_122"/>
      <sheetName val="ตารางสรุป_OCC_1"/>
      <sheetName val="_OCC_เทียบ_Exc-Inc1"/>
      <sheetName val="กราฟ_OCC_Exclude_Temp1"/>
      <sheetName val="กราฟ_OCC_Include_Temp1"/>
      <sheetName val="OCC_VS_BG,VS_LAST_MONTH1"/>
      <sheetName val="OCC_VS_LAST_YEAR1"/>
      <sheetName val="ต่อสัญญาได้สูงกว่า_BG1"/>
      <sheetName val="ET_(2)1"/>
      <sheetName val="Disc-Graph_For1"/>
      <sheetName val="Disc_-_Graph_(Actual)1"/>
      <sheetName val="Type_FS1"/>
      <sheetName val="Next_Step6"/>
      <sheetName val="AGING_REPORT6"/>
      <sheetName val="ยอดขาย_Consign-26"/>
      <sheetName val="รายงานข้อมูล_KIOSK6"/>
      <sheetName val="SALABLE_AREA6"/>
      <sheetName val="รายงาน_Promotion6"/>
      <sheetName val="มีค__106"/>
      <sheetName val="วิเคราะห์_consignment_6"/>
      <sheetName val="งบการเงินจาก_AS-4006"/>
      <sheetName val="Agin_Report_&amp;_อายุลูกหนี้6"/>
      <sheetName val="วิเคราะห์_Kiosk6"/>
      <sheetName val="งบการเงิน-_Food6"/>
      <sheetName val="Sale_Report6"/>
      <sheetName val="วิเคราะห์_OFF6"/>
      <sheetName val="Analize_Food6"/>
      <sheetName val="List_of_DropDown4"/>
      <sheetName val="Top_10_(Increase_%Gth)3"/>
      <sheetName val="Top_10_(Decrease_%Gth)3"/>
      <sheetName val="รายงาน_046_IN_73"/>
      <sheetName val="รายงาน_046_Ex_73"/>
      <sheetName val="Detail_046_Ex_73"/>
      <sheetName val="Detail_046_IN_73"/>
      <sheetName val="รายงาน_046_IN_123"/>
      <sheetName val="รายงาน_046_Ex_123"/>
      <sheetName val="Detail_046_Ex_123"/>
      <sheetName val="ตารางสรุป_OCC_2"/>
      <sheetName val="_OCC_เทียบ_Exc-Inc2"/>
      <sheetName val="กราฟ_OCC_Exclude_Temp2"/>
      <sheetName val="กราฟ_OCC_Include_Temp2"/>
      <sheetName val="OCC_VS_BG,VS_LAST_MONTH2"/>
      <sheetName val="OCC_VS_LAST_YEAR2"/>
      <sheetName val="ต่อสัญญาได้สูงกว่า_BG2"/>
      <sheetName val="ET_(2)2"/>
      <sheetName val="Disc-Graph_For2"/>
      <sheetName val="Disc_-_Graph_(Actual)2"/>
      <sheetName val="Type_FS2"/>
      <sheetName val="Next_Step8"/>
      <sheetName val="AGING_REPORT8"/>
      <sheetName val="ยอดขาย_Consign-28"/>
      <sheetName val="รายงานข้อมูล_KIOSK8"/>
      <sheetName val="SALABLE_AREA8"/>
      <sheetName val="รายงาน_Promotion8"/>
      <sheetName val="มีค__108"/>
      <sheetName val="วิเคราะห์_consignment_8"/>
      <sheetName val="งบการเงินจาก_AS-4008"/>
      <sheetName val="Agin_Report_&amp;_อายุลูกหนี้8"/>
      <sheetName val="วิเคราะห์_Kiosk8"/>
      <sheetName val="งบการเงิน-_Food8"/>
      <sheetName val="Sale_Report8"/>
      <sheetName val="วิเคราะห์_OFF8"/>
      <sheetName val="Analize_Food8"/>
      <sheetName val="List_of_DropDown6"/>
      <sheetName val="Top_10_(Increase_%Gth)5"/>
      <sheetName val="Top_10_(Decrease_%Gth)5"/>
      <sheetName val="รายงาน_046_IN_75"/>
      <sheetName val="รายงาน_046_Ex_75"/>
      <sheetName val="Detail_046_Ex_75"/>
      <sheetName val="Detail_046_IN_75"/>
      <sheetName val="รายงาน_046_IN_125"/>
      <sheetName val="รายงาน_046_Ex_125"/>
      <sheetName val="Detail_046_Ex_125"/>
      <sheetName val="ตารางสรุป_OCC_4"/>
      <sheetName val="_OCC_เทียบ_Exc-Inc4"/>
      <sheetName val="กราฟ_OCC_Exclude_Temp4"/>
      <sheetName val="กราฟ_OCC_Include_Temp4"/>
      <sheetName val="OCC_VS_BG,VS_LAST_MONTH4"/>
      <sheetName val="OCC_VS_LAST_YEAR4"/>
      <sheetName val="ต่อสัญญาได้สูงกว่า_BG4"/>
      <sheetName val="ET_(2)4"/>
      <sheetName val="Disc-Graph_For4"/>
      <sheetName val="Disc_-_Graph_(Actual)4"/>
      <sheetName val="Type_FS4"/>
      <sheetName val="Next_Step9"/>
      <sheetName val="AGING_REPORT9"/>
      <sheetName val="ยอดขาย_Consign-29"/>
      <sheetName val="รายงานข้อมูล_KIOSK9"/>
      <sheetName val="SALABLE_AREA9"/>
      <sheetName val="รายงาน_Promotion9"/>
      <sheetName val="มีค__109"/>
      <sheetName val="วิเคราะห์_consignment_9"/>
      <sheetName val="งบการเงินจาก_AS-4009"/>
      <sheetName val="Agin_Report_&amp;_อายุลูกหนี้9"/>
      <sheetName val="วิเคราะห์_Kiosk9"/>
      <sheetName val="งบการเงิน-_Food9"/>
      <sheetName val="Sale_Report9"/>
      <sheetName val="วิเคราะห์_OFF9"/>
      <sheetName val="Analize_Food9"/>
      <sheetName val="List_of_DropDown7"/>
      <sheetName val="Top_10_(Increase_%Gth)6"/>
      <sheetName val="Top_10_(Decrease_%Gth)6"/>
      <sheetName val="รายงาน_046_IN_76"/>
      <sheetName val="รายงาน_046_Ex_76"/>
      <sheetName val="Detail_046_Ex_76"/>
      <sheetName val="Detail_046_IN_76"/>
      <sheetName val="รายงาน_046_IN_126"/>
      <sheetName val="รายงาน_046_Ex_126"/>
      <sheetName val="Detail_046_Ex_126"/>
      <sheetName val="ตารางสรุป_OCC_5"/>
      <sheetName val="_OCC_เทียบ_Exc-Inc5"/>
      <sheetName val="กราฟ_OCC_Exclude_Temp5"/>
      <sheetName val="กราฟ_OCC_Include_Temp5"/>
      <sheetName val="OCC_VS_BG,VS_LAST_MONTH5"/>
      <sheetName val="OCC_VS_LAST_YEAR5"/>
      <sheetName val="ต่อสัญญาได้สูงกว่า_BG5"/>
      <sheetName val="ET_(2)5"/>
      <sheetName val="Disc-Graph_For5"/>
      <sheetName val="Disc_-_Graph_(Actual)5"/>
      <sheetName val="Type_FS5"/>
      <sheetName val="Next_Step10"/>
      <sheetName val="AGING_REPORT10"/>
      <sheetName val="ยอดขาย_Consign-210"/>
      <sheetName val="รายงานข้อมูล_KIOSK10"/>
      <sheetName val="SALABLE_AREA10"/>
      <sheetName val="รายงาน_Promotion10"/>
      <sheetName val="มีค__1010"/>
      <sheetName val="วิเคราะห์_consignment_10"/>
      <sheetName val="งบการเงินจาก_AS-40010"/>
      <sheetName val="Agin_Report_&amp;_อายุลูกหนี้10"/>
      <sheetName val="วิเคราะห์_Kiosk10"/>
      <sheetName val="งบการเงิน-_Food10"/>
      <sheetName val="Sale_Report10"/>
      <sheetName val="วิเคราะห์_OFF10"/>
      <sheetName val="Analize_Food10"/>
      <sheetName val="List_of_DropDown8"/>
      <sheetName val="Top_10_(Increase_%Gth)7"/>
      <sheetName val="Top_10_(Decrease_%Gth)7"/>
      <sheetName val="รายงาน_046_IN_77"/>
      <sheetName val="รายงาน_046_Ex_77"/>
      <sheetName val="Detail_046_Ex_77"/>
      <sheetName val="Detail_046_IN_77"/>
      <sheetName val="รายงาน_046_IN_127"/>
      <sheetName val="รายงาน_046_Ex_127"/>
      <sheetName val="Detail_046_Ex_127"/>
      <sheetName val="ตารางสรุป_OCC_6"/>
      <sheetName val="_OCC_เทียบ_Exc-Inc6"/>
      <sheetName val="กราฟ_OCC_Exclude_Temp6"/>
      <sheetName val="กราฟ_OCC_Include_Temp6"/>
      <sheetName val="OCC_VS_BG,VS_LAST_MONTH6"/>
      <sheetName val="OCC_VS_LAST_YEAR6"/>
      <sheetName val="ต่อสัญญาได้สูงกว่า_BG6"/>
      <sheetName val="ET_(2)6"/>
      <sheetName val="Disc-Graph_For6"/>
      <sheetName val="Disc_-_Graph_(Actual)6"/>
      <sheetName val="Type_FS6"/>
      <sheetName val="Next_Step12"/>
      <sheetName val="AGING_REPORT12"/>
      <sheetName val="ยอดขาย_Consign-212"/>
      <sheetName val="รายงานข้อมูล_KIOSK12"/>
      <sheetName val="SALABLE_AREA12"/>
      <sheetName val="รายงาน_Promotion12"/>
      <sheetName val="มีค__1012"/>
      <sheetName val="วิเคราะห์_consignment_12"/>
      <sheetName val="งบการเงินจาก_AS-40012"/>
      <sheetName val="Agin_Report_&amp;_อายุลูกหนี้12"/>
      <sheetName val="วิเคราะห์_Kiosk12"/>
      <sheetName val="งบการเงิน-_Food12"/>
      <sheetName val="Sale_Report12"/>
      <sheetName val="วิเคราะห์_OFF12"/>
      <sheetName val="Analize_Food12"/>
      <sheetName val="List_of_DropDown10"/>
      <sheetName val="Top_10_(Increase_%Gth)9"/>
      <sheetName val="Top_10_(Decrease_%Gth)9"/>
      <sheetName val="รายงาน_046_IN_79"/>
      <sheetName val="รายงาน_046_Ex_79"/>
      <sheetName val="Detail_046_Ex_79"/>
      <sheetName val="Detail_046_IN_79"/>
      <sheetName val="รายงาน_046_IN_129"/>
      <sheetName val="รายงาน_046_Ex_129"/>
      <sheetName val="Detail_046_Ex_129"/>
      <sheetName val="ตารางสรุป_OCC_8"/>
      <sheetName val="_OCC_เทียบ_Exc-Inc8"/>
      <sheetName val="กราฟ_OCC_Exclude_Temp8"/>
      <sheetName val="กราฟ_OCC_Include_Temp8"/>
      <sheetName val="OCC_VS_BG,VS_LAST_MONTH8"/>
      <sheetName val="OCC_VS_LAST_YEAR8"/>
      <sheetName val="ต่อสัญญาได้สูงกว่า_BG8"/>
      <sheetName val="ET_(2)8"/>
      <sheetName val="Disc-Graph_For8"/>
      <sheetName val="Disc_-_Graph_(Actual)8"/>
      <sheetName val="Type_FS8"/>
      <sheetName val="Next_Step11"/>
      <sheetName val="AGING_REPORT11"/>
      <sheetName val="ยอดขาย_Consign-211"/>
      <sheetName val="รายงานข้อมูล_KIOSK11"/>
      <sheetName val="SALABLE_AREA11"/>
      <sheetName val="รายงาน_Promotion11"/>
      <sheetName val="มีค__1011"/>
      <sheetName val="วิเคราะห์_consignment_11"/>
      <sheetName val="งบการเงินจาก_AS-40011"/>
      <sheetName val="Agin_Report_&amp;_อายุลูกหนี้11"/>
      <sheetName val="วิเคราะห์_Kiosk11"/>
      <sheetName val="งบการเงิน-_Food11"/>
      <sheetName val="Sale_Report11"/>
      <sheetName val="วิเคราะห์_OFF11"/>
      <sheetName val="Analize_Food11"/>
      <sheetName val="List_of_DropDown9"/>
      <sheetName val="Top_10_(Increase_%Gth)8"/>
      <sheetName val="Top_10_(Decrease_%Gth)8"/>
      <sheetName val="รายงาน_046_IN_78"/>
      <sheetName val="รายงาน_046_Ex_78"/>
      <sheetName val="Detail_046_Ex_78"/>
      <sheetName val="Detail_046_IN_78"/>
      <sheetName val="รายงาน_046_IN_128"/>
      <sheetName val="รายงาน_046_Ex_128"/>
      <sheetName val="Detail_046_Ex_128"/>
      <sheetName val="ตารางสรุป_OCC_7"/>
      <sheetName val="_OCC_เทียบ_Exc-Inc7"/>
      <sheetName val="กราฟ_OCC_Exclude_Temp7"/>
      <sheetName val="กราฟ_OCC_Include_Temp7"/>
      <sheetName val="OCC_VS_BG,VS_LAST_MONTH7"/>
      <sheetName val="OCC_VS_LAST_YEAR7"/>
      <sheetName val="ต่อสัญญาได้สูงกว่า_BG7"/>
      <sheetName val="ET_(2)7"/>
      <sheetName val="Disc-Graph_For7"/>
      <sheetName val="Disc_-_Graph_(Actual)7"/>
      <sheetName val="Type_FS7"/>
      <sheetName val="Next_Step13"/>
      <sheetName val="AGING_REPORT13"/>
      <sheetName val="ยอดขาย_Consign-213"/>
      <sheetName val="รายงานข้อมูล_KIOSK13"/>
      <sheetName val="SALABLE_AREA13"/>
      <sheetName val="รายงาน_Promotion13"/>
      <sheetName val="มีค__1013"/>
      <sheetName val="วิเคราะห์_consignment_13"/>
      <sheetName val="งบการเงินจาก_AS-40013"/>
      <sheetName val="Agin_Report_&amp;_อายุลูกหนี้13"/>
      <sheetName val="วิเคราะห์_Kiosk13"/>
      <sheetName val="งบการเงิน-_Food13"/>
      <sheetName val="Sale_Report13"/>
      <sheetName val="วิเคราะห์_OFF13"/>
      <sheetName val="Analize_Food13"/>
      <sheetName val="List_of_DropDown11"/>
      <sheetName val="Top_10_(Increase_%Gth)10"/>
      <sheetName val="Top_10_(Decrease_%Gth)10"/>
      <sheetName val="รายงาน_046_IN_710"/>
      <sheetName val="รายงาน_046_Ex_710"/>
      <sheetName val="Detail_046_Ex_710"/>
      <sheetName val="Detail_046_IN_710"/>
      <sheetName val="รายงาน_046_IN_1210"/>
      <sheetName val="รายงาน_046_Ex_1210"/>
      <sheetName val="Detail_046_Ex_1210"/>
      <sheetName val="ตารางสรุป_OCC_9"/>
      <sheetName val="_OCC_เทียบ_Exc-Inc9"/>
      <sheetName val="กราฟ_OCC_Exclude_Temp9"/>
      <sheetName val="กราฟ_OCC_Include_Temp9"/>
      <sheetName val="OCC_VS_BG,VS_LAST_MONTH9"/>
      <sheetName val="OCC_VS_LAST_YEAR9"/>
      <sheetName val="ต่อสัญญาได้สูงกว่า_BG9"/>
      <sheetName val="ET_(2)9"/>
      <sheetName val="Disc-Graph_For9"/>
      <sheetName val="Disc_-_Graph_(Actual)9"/>
      <sheetName val="Type_FS9"/>
      <sheetName val="Next_Step14"/>
      <sheetName val="AGING_REPORT14"/>
      <sheetName val="ยอดขาย_Consign-214"/>
      <sheetName val="รายงานข้อมูล_KIOSK14"/>
      <sheetName val="SALABLE_AREA14"/>
      <sheetName val="รายงาน_Promotion14"/>
      <sheetName val="มีค__1014"/>
      <sheetName val="วิเคราะห์_consignment_14"/>
      <sheetName val="งบการเงินจาก_AS-40014"/>
      <sheetName val="Agin_Report_&amp;_อายุลูกหนี้14"/>
      <sheetName val="วิเคราะห์_Kiosk14"/>
      <sheetName val="งบการเงิน-_Food14"/>
      <sheetName val="Sale_Report14"/>
      <sheetName val="วิเคราะห์_OFF14"/>
      <sheetName val="Analize_Food14"/>
      <sheetName val="List_of_DropDown12"/>
      <sheetName val="Top_10_(Increase_%Gth)11"/>
      <sheetName val="Top_10_(Decrease_%Gth)11"/>
      <sheetName val="รายงาน_046_IN_711"/>
      <sheetName val="รายงาน_046_Ex_711"/>
      <sheetName val="Detail_046_Ex_711"/>
      <sheetName val="Detail_046_IN_711"/>
      <sheetName val="รายงาน_046_IN_1211"/>
      <sheetName val="รายงาน_046_Ex_1211"/>
      <sheetName val="Detail_046_Ex_1211"/>
      <sheetName val="ตารางสรุป_OCC_10"/>
      <sheetName val="_OCC_เทียบ_Exc-Inc10"/>
      <sheetName val="กราฟ_OCC_Exclude_Temp10"/>
      <sheetName val="กราฟ_OCC_Include_Temp10"/>
      <sheetName val="OCC_VS_BG,VS_LAST_MONTH10"/>
      <sheetName val="OCC_VS_LAST_YEAR10"/>
      <sheetName val="ต่อสัญญาได้สูงกว่า_BG10"/>
      <sheetName val="ET_(2)10"/>
      <sheetName val="Disc-Graph_For10"/>
      <sheetName val="Disc_-_Graph_(Actual)10"/>
      <sheetName val="Type_FS10"/>
      <sheetName val="Next_Step15"/>
      <sheetName val="AGING_REPORT15"/>
      <sheetName val="ยอดขาย_Consign-215"/>
      <sheetName val="รายงานข้อมูล_KIOSK15"/>
      <sheetName val="SALABLE_AREA15"/>
      <sheetName val="รายงาน_Promotion15"/>
      <sheetName val="มีค__1015"/>
      <sheetName val="วิเคราะห์_consignment_15"/>
      <sheetName val="งบการเงินจาก_AS-40015"/>
      <sheetName val="Agin_Report_&amp;_อายุลูกหนี้15"/>
      <sheetName val="วิเคราะห์_Kiosk15"/>
      <sheetName val="งบการเงิน-_Food15"/>
      <sheetName val="Sale_Report15"/>
      <sheetName val="วิเคราะห์_OFF15"/>
      <sheetName val="Analize_Food15"/>
      <sheetName val="List_of_DropDown13"/>
      <sheetName val="Top_10_(Increase_%Gth)12"/>
      <sheetName val="Top_10_(Decrease_%Gth)12"/>
      <sheetName val="รายงาน_046_IN_712"/>
      <sheetName val="รายงาน_046_Ex_712"/>
      <sheetName val="Detail_046_Ex_712"/>
      <sheetName val="Detail_046_IN_712"/>
      <sheetName val="รายงาน_046_IN_1212"/>
      <sheetName val="รายงาน_046_Ex_1212"/>
      <sheetName val="Detail_046_Ex_1212"/>
      <sheetName val="ตารางสรุป_OCC_11"/>
      <sheetName val="_OCC_เทียบ_Exc-Inc11"/>
      <sheetName val="กราฟ_OCC_Exclude_Temp11"/>
      <sheetName val="กราฟ_OCC_Include_Temp11"/>
      <sheetName val="OCC_VS_BG,VS_LAST_MONTH11"/>
      <sheetName val="OCC_VS_LAST_YEAR11"/>
      <sheetName val="ต่อสัญญาได้สูงกว่า_BG11"/>
      <sheetName val="ET_(2)11"/>
      <sheetName val="Disc-Graph_For11"/>
      <sheetName val="Disc_-_Graph_(Actual)11"/>
      <sheetName val="Type_FS11"/>
      <sheetName val="Next_Step16"/>
      <sheetName val="AGING_REPORT16"/>
      <sheetName val="ยอดขาย_Consign-216"/>
      <sheetName val="รายงานข้อมูล_KIOSK16"/>
      <sheetName val="SALABLE_AREA16"/>
      <sheetName val="รายงาน_Promotion16"/>
      <sheetName val="มีค__1016"/>
      <sheetName val="วิเคราะห์_consignment_16"/>
      <sheetName val="งบการเงินจาก_AS-40016"/>
      <sheetName val="Agin_Report_&amp;_อายุลูกหนี้16"/>
      <sheetName val="วิเคราะห์_Kiosk16"/>
      <sheetName val="งบการเงิน-_Food16"/>
      <sheetName val="Sale_Report16"/>
      <sheetName val="วิเคราะห์_OFF16"/>
      <sheetName val="Analize_Food16"/>
      <sheetName val="List_of_DropDown14"/>
      <sheetName val="Top_10_(Increase_%Gth)13"/>
      <sheetName val="Top_10_(Decrease_%Gth)13"/>
      <sheetName val="รายงาน_046_IN_713"/>
      <sheetName val="รายงาน_046_Ex_713"/>
      <sheetName val="Detail_046_Ex_713"/>
      <sheetName val="Detail_046_IN_713"/>
      <sheetName val="รายงาน_046_IN_1213"/>
      <sheetName val="รายงาน_046_Ex_1213"/>
      <sheetName val="Detail_046_Ex_1213"/>
      <sheetName val="ตารางสรุป_OCC_12"/>
      <sheetName val="_OCC_เทียบ_Exc-Inc12"/>
      <sheetName val="กราฟ_OCC_Exclude_Temp12"/>
      <sheetName val="กราฟ_OCC_Include_Temp12"/>
      <sheetName val="OCC_VS_BG,VS_LAST_MONTH12"/>
      <sheetName val="OCC_VS_LAST_YEAR12"/>
      <sheetName val="ต่อสัญญาได้สูงกว่า_BG12"/>
      <sheetName val="ET_(2)12"/>
      <sheetName val="Disc-Graph_For12"/>
      <sheetName val="Disc_-_Graph_(Actual)12"/>
      <sheetName val="Type_FS12"/>
      <sheetName val="Next_Step17"/>
      <sheetName val="AGING_REPORT17"/>
      <sheetName val="ยอดขาย_Consign-217"/>
      <sheetName val="รายงานข้อมูล_KIOSK17"/>
      <sheetName val="SALABLE_AREA17"/>
      <sheetName val="รายงาน_Promotion17"/>
      <sheetName val="มีค__1017"/>
      <sheetName val="วิเคราะห์_consignment_17"/>
      <sheetName val="งบการเงินจาก_AS-40017"/>
      <sheetName val="Agin_Report_&amp;_อายุลูกหนี้17"/>
      <sheetName val="วิเคราะห์_Kiosk17"/>
      <sheetName val="งบการเงิน-_Food17"/>
      <sheetName val="Sale_Report17"/>
      <sheetName val="วิเคราะห์_OFF17"/>
      <sheetName val="Analize_Food17"/>
      <sheetName val="List_of_DropDown15"/>
      <sheetName val="Top_10_(Increase_%Gth)14"/>
      <sheetName val="Top_10_(Decrease_%Gth)14"/>
      <sheetName val="รายงาน_046_IN_714"/>
      <sheetName val="รายงาน_046_Ex_714"/>
      <sheetName val="Detail_046_Ex_714"/>
      <sheetName val="Detail_046_IN_714"/>
      <sheetName val="รายงาน_046_IN_1214"/>
      <sheetName val="รายงาน_046_Ex_1214"/>
      <sheetName val="Detail_046_Ex_1214"/>
      <sheetName val="ตารางสรุป_OCC_13"/>
      <sheetName val="_OCC_เทียบ_Exc-Inc13"/>
      <sheetName val="กราฟ_OCC_Exclude_Temp13"/>
      <sheetName val="กราฟ_OCC_Include_Temp13"/>
      <sheetName val="OCC_VS_BG,VS_LAST_MONTH13"/>
      <sheetName val="OCC_VS_LAST_YEAR13"/>
      <sheetName val="ต่อสัญญาได้สูงกว่า_BG13"/>
      <sheetName val="ET_(2)13"/>
      <sheetName val="Disc-Graph_For13"/>
      <sheetName val="Disc_-_Graph_(Actual)13"/>
      <sheetName val="Type_FS13"/>
      <sheetName val="Next_Step18"/>
      <sheetName val="AGING_REPORT18"/>
      <sheetName val="ยอดขาย_Consign-218"/>
      <sheetName val="รายงานข้อมูล_KIOSK18"/>
      <sheetName val="SALABLE_AREA18"/>
      <sheetName val="รายงาน_Promotion18"/>
      <sheetName val="มีค__1018"/>
      <sheetName val="วิเคราะห์_consignment_18"/>
      <sheetName val="งบการเงินจาก_AS-40018"/>
      <sheetName val="Agin_Report_&amp;_อายุลูกหนี้18"/>
      <sheetName val="วิเคราะห์_Kiosk18"/>
      <sheetName val="งบการเงิน-_Food18"/>
      <sheetName val="Sale_Report18"/>
      <sheetName val="วิเคราะห์_OFF18"/>
      <sheetName val="Analize_Food18"/>
      <sheetName val="List_of_DropDown16"/>
      <sheetName val="Top_10_(Increase_%Gth)15"/>
      <sheetName val="Top_10_(Decrease_%Gth)15"/>
      <sheetName val="รายงาน_046_IN_715"/>
      <sheetName val="รายงาน_046_Ex_715"/>
      <sheetName val="Detail_046_Ex_715"/>
      <sheetName val="Detail_046_IN_715"/>
      <sheetName val="รายงาน_046_IN_1215"/>
      <sheetName val="รายงาน_046_Ex_1215"/>
      <sheetName val="Detail_046_Ex_1215"/>
      <sheetName val="ตารางสรุป_OCC_14"/>
      <sheetName val="_OCC_เทียบ_Exc-Inc14"/>
      <sheetName val="กราฟ_OCC_Exclude_Temp14"/>
      <sheetName val="กราฟ_OCC_Include_Temp14"/>
      <sheetName val="OCC_VS_BG,VS_LAST_MONTH14"/>
      <sheetName val="OCC_VS_LAST_YEAR14"/>
      <sheetName val="ต่อสัญญาได้สูงกว่า_BG14"/>
      <sheetName val="ET_(2)14"/>
      <sheetName val="Disc-Graph_For14"/>
      <sheetName val="Disc_-_Graph_(Actual)14"/>
      <sheetName val="Type_FS14"/>
      <sheetName val="Next_Step20"/>
      <sheetName val="AGING_REPORT20"/>
      <sheetName val="ยอดขาย_Consign-220"/>
      <sheetName val="รายงานข้อมูล_KIOSK20"/>
      <sheetName val="SALABLE_AREA20"/>
      <sheetName val="รายงาน_Promotion20"/>
      <sheetName val="มีค__1020"/>
      <sheetName val="วิเคราะห์_consignment_20"/>
      <sheetName val="งบการเงินจาก_AS-40020"/>
      <sheetName val="Agin_Report_&amp;_อายุลูกหนี้20"/>
      <sheetName val="วิเคราะห์_Kiosk20"/>
      <sheetName val="งบการเงิน-_Food20"/>
      <sheetName val="Sale_Report20"/>
      <sheetName val="วิเคราะห์_OFF20"/>
      <sheetName val="Analize_Food20"/>
      <sheetName val="List_of_DropDown18"/>
      <sheetName val="Top_10_(Increase_%Gth)17"/>
      <sheetName val="Top_10_(Decrease_%Gth)17"/>
      <sheetName val="รายงาน_046_IN_717"/>
      <sheetName val="รายงาน_046_Ex_717"/>
      <sheetName val="Detail_046_Ex_717"/>
      <sheetName val="Detail_046_IN_717"/>
      <sheetName val="รายงาน_046_IN_1217"/>
      <sheetName val="รายงาน_046_Ex_1217"/>
      <sheetName val="Detail_046_Ex_1217"/>
      <sheetName val="ตารางสรุป_OCC_16"/>
      <sheetName val="_OCC_เทียบ_Exc-Inc16"/>
      <sheetName val="กราฟ_OCC_Exclude_Temp16"/>
      <sheetName val="กราฟ_OCC_Include_Temp16"/>
      <sheetName val="OCC_VS_BG,VS_LAST_MONTH16"/>
      <sheetName val="OCC_VS_LAST_YEAR16"/>
      <sheetName val="ต่อสัญญาได้สูงกว่า_BG16"/>
      <sheetName val="ET_(2)16"/>
      <sheetName val="Disc-Graph_For16"/>
      <sheetName val="Disc_-_Graph_(Actual)16"/>
      <sheetName val="Type_FS16"/>
      <sheetName val="Next_Step19"/>
      <sheetName val="AGING_REPORT19"/>
      <sheetName val="ยอดขาย_Consign-219"/>
      <sheetName val="รายงานข้อมูล_KIOSK19"/>
      <sheetName val="SALABLE_AREA19"/>
      <sheetName val="รายงาน_Promotion19"/>
      <sheetName val="มีค__1019"/>
      <sheetName val="วิเคราะห์_consignment_19"/>
      <sheetName val="งบการเงินจาก_AS-40019"/>
      <sheetName val="Agin_Report_&amp;_อายุลูกหนี้19"/>
      <sheetName val="วิเคราะห์_Kiosk19"/>
      <sheetName val="งบการเงิน-_Food19"/>
      <sheetName val="Sale_Report19"/>
      <sheetName val="วิเคราะห์_OFF19"/>
      <sheetName val="Analize_Food19"/>
      <sheetName val="List_of_DropDown17"/>
      <sheetName val="Top_10_(Increase_%Gth)16"/>
      <sheetName val="Top_10_(Decrease_%Gth)16"/>
      <sheetName val="รายงาน_046_IN_716"/>
      <sheetName val="รายงาน_046_Ex_716"/>
      <sheetName val="Detail_046_Ex_716"/>
      <sheetName val="Detail_046_IN_716"/>
      <sheetName val="รายงาน_046_IN_1216"/>
      <sheetName val="รายงาน_046_Ex_1216"/>
      <sheetName val="Detail_046_Ex_1216"/>
      <sheetName val="ตารางสรุป_OCC_15"/>
      <sheetName val="_OCC_เทียบ_Exc-Inc15"/>
      <sheetName val="กราฟ_OCC_Exclude_Temp15"/>
      <sheetName val="กราฟ_OCC_Include_Temp15"/>
      <sheetName val="OCC_VS_BG,VS_LAST_MONTH15"/>
      <sheetName val="OCC_VS_LAST_YEAR15"/>
      <sheetName val="ต่อสัญญาได้สูงกว่า_BG15"/>
      <sheetName val="ET_(2)15"/>
      <sheetName val="Disc-Graph_For15"/>
      <sheetName val="Disc_-_Graph_(Actual)15"/>
      <sheetName val="Type_FS15"/>
      <sheetName val="Next_Step21"/>
      <sheetName val="AGING_REPORT21"/>
      <sheetName val="ยอดขาย_Consign-221"/>
      <sheetName val="รายงานข้อมูล_KIOSK21"/>
      <sheetName val="SALABLE_AREA21"/>
      <sheetName val="รายงาน_Promotion21"/>
      <sheetName val="มีค__1021"/>
      <sheetName val="วิเคราะห์_consignment_21"/>
      <sheetName val="งบการเงินจาก_AS-40021"/>
      <sheetName val="Agin_Report_&amp;_อายุลูกหนี้21"/>
      <sheetName val="วิเคราะห์_Kiosk21"/>
      <sheetName val="งบการเงิน-_Food21"/>
      <sheetName val="Sale_Report21"/>
      <sheetName val="วิเคราะห์_OFF21"/>
      <sheetName val="Analize_Food21"/>
      <sheetName val="List_of_DropDown19"/>
      <sheetName val="Top_10_(Increase_%Gth)18"/>
      <sheetName val="Top_10_(Decrease_%Gth)18"/>
      <sheetName val="รายงาน_046_IN_718"/>
      <sheetName val="รายงาน_046_Ex_718"/>
      <sheetName val="Detail_046_Ex_718"/>
      <sheetName val="Detail_046_IN_718"/>
      <sheetName val="รายงาน_046_IN_1218"/>
      <sheetName val="รายงาน_046_Ex_1218"/>
      <sheetName val="Detail_046_Ex_1218"/>
      <sheetName val="ตารางสรุป_OCC_17"/>
      <sheetName val="_OCC_เทียบ_Exc-Inc17"/>
      <sheetName val="กราฟ_OCC_Exclude_Temp17"/>
      <sheetName val="กราฟ_OCC_Include_Temp17"/>
      <sheetName val="OCC_VS_BG,VS_LAST_MONTH17"/>
      <sheetName val="OCC_VS_LAST_YEAR17"/>
      <sheetName val="ต่อสัญญาได้สูงกว่า_BG17"/>
      <sheetName val="ET_(2)17"/>
      <sheetName val="Disc-Graph_For17"/>
      <sheetName val="Disc_-_Graph_(Actual)17"/>
      <sheetName val="Type_FS17"/>
      <sheetName val="Next_Step22"/>
      <sheetName val="AGING_REPORT22"/>
      <sheetName val="ยอดขาย_Consign-222"/>
      <sheetName val="รายงานข้อมูล_KIOSK22"/>
      <sheetName val="SALABLE_AREA22"/>
      <sheetName val="รายงาน_Promotion22"/>
      <sheetName val="มีค__1022"/>
      <sheetName val="วิเคราะห์_consignment_22"/>
      <sheetName val="งบการเงินจาก_AS-40022"/>
      <sheetName val="Agin_Report_&amp;_อายุลูกหนี้22"/>
      <sheetName val="วิเคราะห์_Kiosk22"/>
      <sheetName val="งบการเงิน-_Food22"/>
      <sheetName val="Sale_Report22"/>
      <sheetName val="วิเคราะห์_OFF22"/>
      <sheetName val="Analize_Food22"/>
      <sheetName val="List_of_DropDown20"/>
      <sheetName val="Top_10_(Increase_%Gth)19"/>
      <sheetName val="Top_10_(Decrease_%Gth)19"/>
      <sheetName val="รายงาน_046_IN_719"/>
      <sheetName val="รายงาน_046_Ex_719"/>
      <sheetName val="Detail_046_Ex_719"/>
      <sheetName val="Detail_046_IN_719"/>
      <sheetName val="รายงาน_046_IN_1219"/>
      <sheetName val="รายงาน_046_Ex_1219"/>
      <sheetName val="Detail_046_Ex_1219"/>
      <sheetName val="ตารางสรุป_OCC_18"/>
      <sheetName val="_OCC_เทียบ_Exc-Inc18"/>
      <sheetName val="กราฟ_OCC_Exclude_Temp18"/>
      <sheetName val="กราฟ_OCC_Include_Temp18"/>
      <sheetName val="OCC_VS_BG,VS_LAST_MONTH18"/>
      <sheetName val="OCC_VS_LAST_YEAR18"/>
      <sheetName val="ต่อสัญญาได้สูงกว่า_BG18"/>
      <sheetName val="ET_(2)18"/>
      <sheetName val="Disc-Graph_For18"/>
      <sheetName val="Disc_-_Graph_(Actual)18"/>
      <sheetName val="Type_FS18"/>
      <sheetName val="Next_Step23"/>
      <sheetName val="AGING_REPORT23"/>
      <sheetName val="ยอดขาย_Consign-223"/>
      <sheetName val="รายงานข้อมูล_KIOSK23"/>
      <sheetName val="SALABLE_AREA23"/>
      <sheetName val="รายงาน_Promotion23"/>
      <sheetName val="มีค__1023"/>
      <sheetName val="วิเคราะห์_consignment_23"/>
      <sheetName val="งบการเงินจาก_AS-40023"/>
      <sheetName val="Agin_Report_&amp;_อายุลูกหนี้23"/>
      <sheetName val="วิเคราะห์_Kiosk23"/>
      <sheetName val="งบการเงิน-_Food23"/>
      <sheetName val="Sale_Report23"/>
      <sheetName val="วิเคราะห์_OFF23"/>
      <sheetName val="Analize_Food23"/>
      <sheetName val="List_of_DropDown21"/>
      <sheetName val="Top_10_(Increase_%Gth)20"/>
      <sheetName val="Top_10_(Decrease_%Gth)20"/>
      <sheetName val="รายงาน_046_IN_720"/>
      <sheetName val="รายงาน_046_Ex_720"/>
      <sheetName val="Detail_046_Ex_720"/>
      <sheetName val="Detail_046_IN_720"/>
      <sheetName val="รายงาน_046_IN_1220"/>
      <sheetName val="รายงาน_046_Ex_1220"/>
      <sheetName val="Detail_046_Ex_1220"/>
      <sheetName val="ตารางสรุป_OCC_19"/>
      <sheetName val="_OCC_เทียบ_Exc-Inc19"/>
      <sheetName val="กราฟ_OCC_Exclude_Temp19"/>
      <sheetName val="กราฟ_OCC_Include_Temp19"/>
      <sheetName val="OCC_VS_BG,VS_LAST_MONTH19"/>
      <sheetName val="OCC_VS_LAST_YEAR19"/>
      <sheetName val="ต่อสัญญาได้สูงกว่า_BG19"/>
      <sheetName val="ET_(2)19"/>
      <sheetName val="Disc-Graph_For19"/>
      <sheetName val="Disc_-_Graph_(Actual)19"/>
      <sheetName val="Type_FS19"/>
      <sheetName val="Next_Step27"/>
      <sheetName val="AGING_REPORT27"/>
      <sheetName val="ยอดขาย_Consign-227"/>
      <sheetName val="รายงานข้อมูล_KIOSK27"/>
      <sheetName val="SALABLE_AREA27"/>
      <sheetName val="รายงาน_Promotion27"/>
      <sheetName val="มีค__1027"/>
      <sheetName val="วิเคราะห์_consignment_27"/>
      <sheetName val="งบการเงินจาก_AS-40027"/>
      <sheetName val="Agin_Report_&amp;_อายุลูกหนี้27"/>
      <sheetName val="วิเคราะห์_Kiosk27"/>
      <sheetName val="งบการเงิน-_Food27"/>
      <sheetName val="Sale_Report27"/>
      <sheetName val="วิเคราะห์_OFF27"/>
      <sheetName val="Analize_Food27"/>
      <sheetName val="List_of_DropDown25"/>
      <sheetName val="Top_10_(Increase_%Gth)24"/>
      <sheetName val="Top_10_(Decrease_%Gth)24"/>
      <sheetName val="รายงาน_046_IN_724"/>
      <sheetName val="รายงาน_046_Ex_724"/>
      <sheetName val="Detail_046_Ex_724"/>
      <sheetName val="Detail_046_IN_724"/>
      <sheetName val="รายงาน_046_IN_1224"/>
      <sheetName val="รายงาน_046_Ex_1224"/>
      <sheetName val="Detail_046_Ex_1224"/>
      <sheetName val="ตารางสรุป_OCC_23"/>
      <sheetName val="_OCC_เทียบ_Exc-Inc23"/>
      <sheetName val="กราฟ_OCC_Exclude_Temp23"/>
      <sheetName val="กราฟ_OCC_Include_Temp23"/>
      <sheetName val="OCC_VS_BG,VS_LAST_MONTH23"/>
      <sheetName val="OCC_VS_LAST_YEAR23"/>
      <sheetName val="ต่อสัญญาได้สูงกว่า_BG23"/>
      <sheetName val="ET_(2)23"/>
      <sheetName val="Disc-Graph_For23"/>
      <sheetName val="Disc_-_Graph_(Actual)23"/>
      <sheetName val="Type_FS23"/>
      <sheetName val="Next_Step24"/>
      <sheetName val="AGING_REPORT24"/>
      <sheetName val="ยอดขาย_Consign-224"/>
      <sheetName val="รายงานข้อมูล_KIOSK24"/>
      <sheetName val="SALABLE_AREA24"/>
      <sheetName val="รายงาน_Promotion24"/>
      <sheetName val="มีค__1024"/>
      <sheetName val="วิเคราะห์_consignment_24"/>
      <sheetName val="งบการเงินจาก_AS-40024"/>
      <sheetName val="Agin_Report_&amp;_อายุลูกหนี้24"/>
      <sheetName val="วิเคราะห์_Kiosk24"/>
      <sheetName val="งบการเงิน-_Food24"/>
      <sheetName val="Sale_Report24"/>
      <sheetName val="วิเคราะห์_OFF24"/>
      <sheetName val="Analize_Food24"/>
      <sheetName val="List_of_DropDown22"/>
      <sheetName val="Top_10_(Increase_%Gth)21"/>
      <sheetName val="Top_10_(Decrease_%Gth)21"/>
      <sheetName val="รายงาน_046_IN_721"/>
      <sheetName val="รายงาน_046_Ex_721"/>
      <sheetName val="Detail_046_Ex_721"/>
      <sheetName val="Detail_046_IN_721"/>
      <sheetName val="รายงาน_046_IN_1221"/>
      <sheetName val="รายงาน_046_Ex_1221"/>
      <sheetName val="Detail_046_Ex_1221"/>
      <sheetName val="ตารางสรุป_OCC_20"/>
      <sheetName val="_OCC_เทียบ_Exc-Inc20"/>
      <sheetName val="กราฟ_OCC_Exclude_Temp20"/>
      <sheetName val="กราฟ_OCC_Include_Temp20"/>
      <sheetName val="OCC_VS_BG,VS_LAST_MONTH20"/>
      <sheetName val="OCC_VS_LAST_YEAR20"/>
      <sheetName val="ต่อสัญญาได้สูงกว่า_BG20"/>
      <sheetName val="ET_(2)20"/>
      <sheetName val="Disc-Graph_For20"/>
      <sheetName val="Disc_-_Graph_(Actual)20"/>
      <sheetName val="Type_FS20"/>
      <sheetName val="Next_Step25"/>
      <sheetName val="AGING_REPORT25"/>
      <sheetName val="ยอดขาย_Consign-225"/>
      <sheetName val="รายงานข้อมูล_KIOSK25"/>
      <sheetName val="SALABLE_AREA25"/>
      <sheetName val="รายงาน_Promotion25"/>
      <sheetName val="มีค__1025"/>
      <sheetName val="วิเคราะห์_consignment_25"/>
      <sheetName val="งบการเงินจาก_AS-40025"/>
      <sheetName val="Agin_Report_&amp;_อายุลูกหนี้25"/>
      <sheetName val="วิเคราะห์_Kiosk25"/>
      <sheetName val="งบการเงิน-_Food25"/>
      <sheetName val="Sale_Report25"/>
      <sheetName val="วิเคราะห์_OFF25"/>
      <sheetName val="Analize_Food25"/>
      <sheetName val="List_of_DropDown23"/>
      <sheetName val="Top_10_(Increase_%Gth)22"/>
      <sheetName val="Top_10_(Decrease_%Gth)22"/>
      <sheetName val="รายงาน_046_IN_722"/>
      <sheetName val="รายงาน_046_Ex_722"/>
      <sheetName val="Detail_046_Ex_722"/>
      <sheetName val="Detail_046_IN_722"/>
      <sheetName val="รายงาน_046_IN_1222"/>
      <sheetName val="รายงาน_046_Ex_1222"/>
      <sheetName val="Detail_046_Ex_1222"/>
      <sheetName val="ตารางสรุป_OCC_21"/>
      <sheetName val="_OCC_เทียบ_Exc-Inc21"/>
      <sheetName val="กราฟ_OCC_Exclude_Temp21"/>
      <sheetName val="กราฟ_OCC_Include_Temp21"/>
      <sheetName val="OCC_VS_BG,VS_LAST_MONTH21"/>
      <sheetName val="OCC_VS_LAST_YEAR21"/>
      <sheetName val="ต่อสัญญาได้สูงกว่า_BG21"/>
      <sheetName val="ET_(2)21"/>
      <sheetName val="Disc-Graph_For21"/>
      <sheetName val="Disc_-_Graph_(Actual)21"/>
      <sheetName val="Type_FS21"/>
      <sheetName val="Next_Step26"/>
      <sheetName val="AGING_REPORT26"/>
      <sheetName val="ยอดขาย_Consign-226"/>
      <sheetName val="รายงานข้อมูล_KIOSK26"/>
      <sheetName val="SALABLE_AREA26"/>
      <sheetName val="รายงาน_Promotion26"/>
      <sheetName val="มีค__1026"/>
      <sheetName val="วิเคราะห์_consignment_26"/>
      <sheetName val="งบการเงินจาก_AS-40026"/>
      <sheetName val="Agin_Report_&amp;_อายุลูกหนี้26"/>
      <sheetName val="วิเคราะห์_Kiosk26"/>
      <sheetName val="งบการเงิน-_Food26"/>
      <sheetName val="Sale_Report26"/>
      <sheetName val="วิเคราะห์_OFF26"/>
      <sheetName val="Analize_Food26"/>
      <sheetName val="List_of_DropDown24"/>
      <sheetName val="Top_10_(Increase_%Gth)23"/>
      <sheetName val="Top_10_(Decrease_%Gth)23"/>
      <sheetName val="รายงาน_046_IN_723"/>
      <sheetName val="รายงาน_046_Ex_723"/>
      <sheetName val="Detail_046_Ex_723"/>
      <sheetName val="Detail_046_IN_723"/>
      <sheetName val="รายงาน_046_IN_1223"/>
      <sheetName val="รายงาน_046_Ex_1223"/>
      <sheetName val="Detail_046_Ex_1223"/>
      <sheetName val="ตารางสรุป_OCC_22"/>
      <sheetName val="_OCC_เทียบ_Exc-Inc22"/>
      <sheetName val="กราฟ_OCC_Exclude_Temp22"/>
      <sheetName val="กราฟ_OCC_Include_Temp22"/>
      <sheetName val="OCC_VS_BG,VS_LAST_MONTH22"/>
      <sheetName val="OCC_VS_LAST_YEAR22"/>
      <sheetName val="ต่อสัญญาได้สูงกว่า_BG22"/>
      <sheetName val="ET_(2)22"/>
      <sheetName val="Disc-Graph_For22"/>
      <sheetName val="Disc_-_Graph_(Actual)22"/>
      <sheetName val="Type_FS22"/>
      <sheetName val="Next_Step35"/>
      <sheetName val="AGING_REPORT35"/>
      <sheetName val="ยอดขาย_Consign-235"/>
      <sheetName val="รายงานข้อมูล_KIOSK35"/>
      <sheetName val="SALABLE_AREA35"/>
      <sheetName val="รายงาน_Promotion35"/>
      <sheetName val="มีค__1035"/>
      <sheetName val="วิเคราะห์_consignment_35"/>
      <sheetName val="งบการเงินจาก_AS-40035"/>
      <sheetName val="Agin_Report_&amp;_อายุลูกหนี้35"/>
      <sheetName val="วิเคราะห์_Kiosk35"/>
      <sheetName val="งบการเงิน-_Food35"/>
      <sheetName val="Sale_Report35"/>
      <sheetName val="วิเคราะห์_OFF35"/>
      <sheetName val="Analize_Food35"/>
      <sheetName val="List_of_DropDown33"/>
      <sheetName val="Top_10_(Increase_%Gth)32"/>
      <sheetName val="Top_10_(Decrease_%Gth)32"/>
      <sheetName val="รายงาน_046_IN_732"/>
      <sheetName val="รายงาน_046_Ex_732"/>
      <sheetName val="Detail_046_Ex_732"/>
      <sheetName val="Detail_046_IN_732"/>
      <sheetName val="รายงาน_046_IN_1232"/>
      <sheetName val="รายงาน_046_Ex_1232"/>
      <sheetName val="Detail_046_Ex_1232"/>
      <sheetName val="ตารางสรุป_OCC_31"/>
      <sheetName val="_OCC_เทียบ_Exc-Inc31"/>
      <sheetName val="กราฟ_OCC_Exclude_Temp31"/>
      <sheetName val="กราฟ_OCC_Include_Temp31"/>
      <sheetName val="OCC_VS_BG,VS_LAST_MONTH31"/>
      <sheetName val="OCC_VS_LAST_YEAR31"/>
      <sheetName val="ต่อสัญญาได้สูงกว่า_BG31"/>
      <sheetName val="ET_(2)31"/>
      <sheetName val="Disc-Graph_For31"/>
      <sheetName val="Disc_-_Graph_(Actual)31"/>
      <sheetName val="Type_FS31"/>
      <sheetName val="Next_Step29"/>
      <sheetName val="AGING_REPORT29"/>
      <sheetName val="ยอดขาย_Consign-229"/>
      <sheetName val="รายงานข้อมูล_KIOSK29"/>
      <sheetName val="SALABLE_AREA29"/>
      <sheetName val="รายงาน_Promotion29"/>
      <sheetName val="มีค__1029"/>
      <sheetName val="วิเคราะห์_consignment_29"/>
      <sheetName val="งบการเงินจาก_AS-40029"/>
      <sheetName val="Agin_Report_&amp;_อายุลูกหนี้29"/>
      <sheetName val="วิเคราะห์_Kiosk29"/>
      <sheetName val="งบการเงิน-_Food29"/>
      <sheetName val="Sale_Report29"/>
      <sheetName val="วิเคราะห์_OFF29"/>
      <sheetName val="Analize_Food29"/>
      <sheetName val="List_of_DropDown27"/>
      <sheetName val="Top_10_(Increase_%Gth)26"/>
      <sheetName val="Top_10_(Decrease_%Gth)26"/>
      <sheetName val="รายงาน_046_IN_726"/>
      <sheetName val="รายงาน_046_Ex_726"/>
      <sheetName val="Detail_046_Ex_726"/>
      <sheetName val="Detail_046_IN_726"/>
      <sheetName val="รายงาน_046_IN_1226"/>
      <sheetName val="รายงาน_046_Ex_1226"/>
      <sheetName val="Detail_046_Ex_1226"/>
      <sheetName val="ตารางสรุป_OCC_25"/>
      <sheetName val="_OCC_เทียบ_Exc-Inc25"/>
      <sheetName val="กราฟ_OCC_Exclude_Temp25"/>
      <sheetName val="กราฟ_OCC_Include_Temp25"/>
      <sheetName val="OCC_VS_BG,VS_LAST_MONTH25"/>
      <sheetName val="OCC_VS_LAST_YEAR25"/>
      <sheetName val="ต่อสัญญาได้สูงกว่า_BG25"/>
      <sheetName val="ET_(2)25"/>
      <sheetName val="Disc-Graph_For25"/>
      <sheetName val="Disc_-_Graph_(Actual)25"/>
      <sheetName val="Type_FS25"/>
      <sheetName val="Next_Step28"/>
      <sheetName val="AGING_REPORT28"/>
      <sheetName val="ยอดขาย_Consign-228"/>
      <sheetName val="รายงานข้อมูล_KIOSK28"/>
      <sheetName val="SALABLE_AREA28"/>
      <sheetName val="รายงาน_Promotion28"/>
      <sheetName val="มีค__1028"/>
      <sheetName val="วิเคราะห์_consignment_28"/>
      <sheetName val="งบการเงินจาก_AS-40028"/>
      <sheetName val="Agin_Report_&amp;_อายุลูกหนี้28"/>
      <sheetName val="วิเคราะห์_Kiosk28"/>
      <sheetName val="งบการเงิน-_Food28"/>
      <sheetName val="Sale_Report28"/>
      <sheetName val="วิเคราะห์_OFF28"/>
      <sheetName val="Analize_Food28"/>
      <sheetName val="List_of_DropDown26"/>
      <sheetName val="Top_10_(Increase_%Gth)25"/>
      <sheetName val="Top_10_(Decrease_%Gth)25"/>
      <sheetName val="รายงาน_046_IN_725"/>
      <sheetName val="รายงาน_046_Ex_725"/>
      <sheetName val="Detail_046_Ex_725"/>
      <sheetName val="Detail_046_IN_725"/>
      <sheetName val="รายงาน_046_IN_1225"/>
      <sheetName val="รายงาน_046_Ex_1225"/>
      <sheetName val="Detail_046_Ex_1225"/>
      <sheetName val="ตารางสรุป_OCC_24"/>
      <sheetName val="_OCC_เทียบ_Exc-Inc24"/>
      <sheetName val="กราฟ_OCC_Exclude_Temp24"/>
      <sheetName val="กราฟ_OCC_Include_Temp24"/>
      <sheetName val="OCC_VS_BG,VS_LAST_MONTH24"/>
      <sheetName val="OCC_VS_LAST_YEAR24"/>
      <sheetName val="ต่อสัญญาได้สูงกว่า_BG24"/>
      <sheetName val="ET_(2)24"/>
      <sheetName val="Disc-Graph_For24"/>
      <sheetName val="Disc_-_Graph_(Actual)24"/>
      <sheetName val="Type_FS24"/>
      <sheetName val="Next_Step31"/>
      <sheetName val="AGING_REPORT31"/>
      <sheetName val="ยอดขาย_Consign-231"/>
      <sheetName val="รายงานข้อมูล_KIOSK31"/>
      <sheetName val="SALABLE_AREA31"/>
      <sheetName val="รายงาน_Promotion31"/>
      <sheetName val="มีค__1031"/>
      <sheetName val="วิเคราะห์_consignment_31"/>
      <sheetName val="งบการเงินจาก_AS-40031"/>
      <sheetName val="Agin_Report_&amp;_อายุลูกหนี้31"/>
      <sheetName val="วิเคราะห์_Kiosk31"/>
      <sheetName val="งบการเงิน-_Food31"/>
      <sheetName val="Sale_Report31"/>
      <sheetName val="วิเคราะห์_OFF31"/>
      <sheetName val="Analize_Food31"/>
      <sheetName val="List_of_DropDown29"/>
      <sheetName val="Top_10_(Increase_%Gth)28"/>
      <sheetName val="Top_10_(Decrease_%Gth)28"/>
      <sheetName val="รายงาน_046_IN_728"/>
      <sheetName val="รายงาน_046_Ex_728"/>
      <sheetName val="Detail_046_Ex_728"/>
      <sheetName val="Detail_046_IN_728"/>
      <sheetName val="รายงาน_046_IN_1228"/>
      <sheetName val="รายงาน_046_Ex_1228"/>
      <sheetName val="Detail_046_Ex_1228"/>
      <sheetName val="ตารางสรุป_OCC_27"/>
      <sheetName val="_OCC_เทียบ_Exc-Inc27"/>
      <sheetName val="กราฟ_OCC_Exclude_Temp27"/>
      <sheetName val="กราฟ_OCC_Include_Temp27"/>
      <sheetName val="OCC_VS_BG,VS_LAST_MONTH27"/>
      <sheetName val="OCC_VS_LAST_YEAR27"/>
      <sheetName val="ต่อสัญญาได้สูงกว่า_BG27"/>
      <sheetName val="ET_(2)27"/>
      <sheetName val="Disc-Graph_For27"/>
      <sheetName val="Disc_-_Graph_(Actual)27"/>
      <sheetName val="Type_FS27"/>
      <sheetName val="Next_Step30"/>
      <sheetName val="AGING_REPORT30"/>
      <sheetName val="ยอดขาย_Consign-230"/>
      <sheetName val="รายงานข้อมูล_KIOSK30"/>
      <sheetName val="SALABLE_AREA30"/>
      <sheetName val="รายงาน_Promotion30"/>
      <sheetName val="มีค__1030"/>
      <sheetName val="วิเคราะห์_consignment_30"/>
      <sheetName val="งบการเงินจาก_AS-40030"/>
      <sheetName val="Agin_Report_&amp;_อายุลูกหนี้30"/>
      <sheetName val="วิเคราะห์_Kiosk30"/>
      <sheetName val="งบการเงิน-_Food30"/>
      <sheetName val="Sale_Report30"/>
      <sheetName val="วิเคราะห์_OFF30"/>
      <sheetName val="Analize_Food30"/>
      <sheetName val="List_of_DropDown28"/>
      <sheetName val="Top_10_(Increase_%Gth)27"/>
      <sheetName val="Top_10_(Decrease_%Gth)27"/>
      <sheetName val="รายงาน_046_IN_727"/>
      <sheetName val="รายงาน_046_Ex_727"/>
      <sheetName val="Detail_046_Ex_727"/>
      <sheetName val="Detail_046_IN_727"/>
      <sheetName val="รายงาน_046_IN_1227"/>
      <sheetName val="รายงาน_046_Ex_1227"/>
      <sheetName val="Detail_046_Ex_1227"/>
      <sheetName val="ตารางสรุป_OCC_26"/>
      <sheetName val="_OCC_เทียบ_Exc-Inc26"/>
      <sheetName val="กราฟ_OCC_Exclude_Temp26"/>
      <sheetName val="กราฟ_OCC_Include_Temp26"/>
      <sheetName val="OCC_VS_BG,VS_LAST_MONTH26"/>
      <sheetName val="OCC_VS_LAST_YEAR26"/>
      <sheetName val="ต่อสัญญาได้สูงกว่า_BG26"/>
      <sheetName val="ET_(2)26"/>
      <sheetName val="Disc-Graph_For26"/>
      <sheetName val="Disc_-_Graph_(Actual)26"/>
      <sheetName val="Type_FS26"/>
      <sheetName val="Next_Step34"/>
      <sheetName val="AGING_REPORT34"/>
      <sheetName val="ยอดขาย_Consign-234"/>
      <sheetName val="รายงานข้อมูล_KIOSK34"/>
      <sheetName val="SALABLE_AREA34"/>
      <sheetName val="รายงาน_Promotion34"/>
      <sheetName val="มีค__1034"/>
      <sheetName val="วิเคราะห์_consignment_34"/>
      <sheetName val="งบการเงินจาก_AS-40034"/>
      <sheetName val="Agin_Report_&amp;_อายุลูกหนี้34"/>
      <sheetName val="วิเคราะห์_Kiosk34"/>
      <sheetName val="งบการเงิน-_Food34"/>
      <sheetName val="Sale_Report34"/>
      <sheetName val="วิเคราะห์_OFF34"/>
      <sheetName val="Analize_Food34"/>
      <sheetName val="List_of_DropDown32"/>
      <sheetName val="Top_10_(Increase_%Gth)31"/>
      <sheetName val="Top_10_(Decrease_%Gth)31"/>
      <sheetName val="รายงาน_046_IN_731"/>
      <sheetName val="รายงาน_046_Ex_731"/>
      <sheetName val="Detail_046_Ex_731"/>
      <sheetName val="Detail_046_IN_731"/>
      <sheetName val="รายงาน_046_IN_1231"/>
      <sheetName val="รายงาน_046_Ex_1231"/>
      <sheetName val="Detail_046_Ex_1231"/>
      <sheetName val="ตารางสรุป_OCC_30"/>
      <sheetName val="_OCC_เทียบ_Exc-Inc30"/>
      <sheetName val="กราฟ_OCC_Exclude_Temp30"/>
      <sheetName val="กราฟ_OCC_Include_Temp30"/>
      <sheetName val="OCC_VS_BG,VS_LAST_MONTH30"/>
      <sheetName val="OCC_VS_LAST_YEAR30"/>
      <sheetName val="ต่อสัญญาได้สูงกว่า_BG30"/>
      <sheetName val="ET_(2)30"/>
      <sheetName val="Disc-Graph_For30"/>
      <sheetName val="Disc_-_Graph_(Actual)30"/>
      <sheetName val="Type_FS30"/>
      <sheetName val="Next_Step32"/>
      <sheetName val="AGING_REPORT32"/>
      <sheetName val="ยอดขาย_Consign-232"/>
      <sheetName val="รายงานข้อมูล_KIOSK32"/>
      <sheetName val="SALABLE_AREA32"/>
      <sheetName val="รายงาน_Promotion32"/>
      <sheetName val="มีค__1032"/>
      <sheetName val="วิเคราะห์_consignment_32"/>
      <sheetName val="งบการเงินจาก_AS-40032"/>
      <sheetName val="Agin_Report_&amp;_อายุลูกหนี้32"/>
      <sheetName val="วิเคราะห์_Kiosk32"/>
      <sheetName val="งบการเงิน-_Food32"/>
      <sheetName val="Sale_Report32"/>
      <sheetName val="วิเคราะห์_OFF32"/>
      <sheetName val="Analize_Food32"/>
      <sheetName val="List_of_DropDown30"/>
      <sheetName val="Top_10_(Increase_%Gth)29"/>
      <sheetName val="Top_10_(Decrease_%Gth)29"/>
      <sheetName val="รายงาน_046_IN_729"/>
      <sheetName val="รายงาน_046_Ex_729"/>
      <sheetName val="Detail_046_Ex_729"/>
      <sheetName val="Detail_046_IN_729"/>
      <sheetName val="รายงาน_046_IN_1229"/>
      <sheetName val="รายงาน_046_Ex_1229"/>
      <sheetName val="Detail_046_Ex_1229"/>
      <sheetName val="ตารางสรุป_OCC_28"/>
      <sheetName val="_OCC_เทียบ_Exc-Inc28"/>
      <sheetName val="กราฟ_OCC_Exclude_Temp28"/>
      <sheetName val="กราฟ_OCC_Include_Temp28"/>
      <sheetName val="OCC_VS_BG,VS_LAST_MONTH28"/>
      <sheetName val="OCC_VS_LAST_YEAR28"/>
      <sheetName val="ต่อสัญญาได้สูงกว่า_BG28"/>
      <sheetName val="ET_(2)28"/>
      <sheetName val="Disc-Graph_For28"/>
      <sheetName val="Disc_-_Graph_(Actual)28"/>
      <sheetName val="Type_FS28"/>
      <sheetName val="Next_Step33"/>
      <sheetName val="AGING_REPORT33"/>
      <sheetName val="ยอดขาย_Consign-233"/>
      <sheetName val="รายงานข้อมูล_KIOSK33"/>
      <sheetName val="SALABLE_AREA33"/>
      <sheetName val="รายงาน_Promotion33"/>
      <sheetName val="มีค__1033"/>
      <sheetName val="วิเคราะห์_consignment_33"/>
      <sheetName val="งบการเงินจาก_AS-40033"/>
      <sheetName val="Agin_Report_&amp;_อายุลูกหนี้33"/>
      <sheetName val="วิเคราะห์_Kiosk33"/>
      <sheetName val="งบการเงิน-_Food33"/>
      <sheetName val="Sale_Report33"/>
      <sheetName val="วิเคราะห์_OFF33"/>
      <sheetName val="Analize_Food33"/>
      <sheetName val="List_of_DropDown31"/>
      <sheetName val="Top_10_(Increase_%Gth)30"/>
      <sheetName val="Top_10_(Decrease_%Gth)30"/>
      <sheetName val="รายงาน_046_IN_730"/>
      <sheetName val="รายงาน_046_Ex_730"/>
      <sheetName val="Detail_046_Ex_730"/>
      <sheetName val="Detail_046_IN_730"/>
      <sheetName val="รายงาน_046_IN_1230"/>
      <sheetName val="รายงาน_046_Ex_1230"/>
      <sheetName val="Detail_046_Ex_1230"/>
      <sheetName val="ตารางสรุป_OCC_29"/>
      <sheetName val="_OCC_เทียบ_Exc-Inc29"/>
      <sheetName val="กราฟ_OCC_Exclude_Temp29"/>
      <sheetName val="กราฟ_OCC_Include_Temp29"/>
      <sheetName val="OCC_VS_BG,VS_LAST_MONTH29"/>
      <sheetName val="OCC_VS_LAST_YEAR29"/>
      <sheetName val="ต่อสัญญาได้สูงกว่า_BG29"/>
      <sheetName val="ET_(2)29"/>
      <sheetName val="Disc-Graph_For29"/>
      <sheetName val="Disc_-_Graph_(Actual)29"/>
      <sheetName val="Type_FS29"/>
      <sheetName val="Next_Step36"/>
      <sheetName val="AGING_REPORT36"/>
      <sheetName val="ยอดขาย_Consign-236"/>
      <sheetName val="รายงานข้อมูล_KIOSK36"/>
      <sheetName val="SALABLE_AREA36"/>
      <sheetName val="รายงาน_Promotion36"/>
      <sheetName val="มีค__1036"/>
      <sheetName val="วิเคราะห์_consignment_36"/>
      <sheetName val="งบการเงินจาก_AS-40036"/>
      <sheetName val="Agin_Report_&amp;_อายุลูกหนี้36"/>
      <sheetName val="วิเคราะห์_Kiosk36"/>
      <sheetName val="งบการเงิน-_Food36"/>
      <sheetName val="Sale_Report36"/>
      <sheetName val="วิเคราะห์_OFF36"/>
      <sheetName val="Analize_Food36"/>
      <sheetName val="List_of_DropDown34"/>
      <sheetName val="Top_10_(Increase_%Gth)33"/>
      <sheetName val="Top_10_(Decrease_%Gth)33"/>
      <sheetName val="รายงาน_046_IN_733"/>
      <sheetName val="รายงาน_046_Ex_733"/>
      <sheetName val="Detail_046_Ex_733"/>
      <sheetName val="Detail_046_IN_733"/>
      <sheetName val="รายงาน_046_IN_1233"/>
      <sheetName val="รายงาน_046_Ex_1233"/>
      <sheetName val="Detail_046_Ex_1233"/>
      <sheetName val="ตารางสรุป_OCC_32"/>
      <sheetName val="_OCC_เทียบ_Exc-Inc32"/>
      <sheetName val="กราฟ_OCC_Exclude_Temp32"/>
      <sheetName val="กราฟ_OCC_Include_Temp32"/>
      <sheetName val="OCC_VS_BG,VS_LAST_MONTH32"/>
      <sheetName val="OCC_VS_LAST_YEAR32"/>
      <sheetName val="ต่อสัญญาได้สูงกว่า_BG32"/>
      <sheetName val="ET_(2)32"/>
      <sheetName val="Disc-Graph_For32"/>
      <sheetName val="Disc_-_Graph_(Actual)32"/>
      <sheetName val="Type_FS32"/>
      <sheetName val="Next_Step37"/>
      <sheetName val="AGING_REPORT37"/>
      <sheetName val="ยอดขาย_Consign-237"/>
      <sheetName val="รายงานข้อมูล_KIOSK37"/>
      <sheetName val="SALABLE_AREA37"/>
      <sheetName val="รายงาน_Promotion37"/>
      <sheetName val="มีค__1037"/>
      <sheetName val="วิเคราะห์_consignment_37"/>
      <sheetName val="งบการเงินจาก_AS-40037"/>
      <sheetName val="Agin_Report_&amp;_อายุลูกหนี้37"/>
      <sheetName val="วิเคราะห์_Kiosk37"/>
      <sheetName val="งบการเงิน-_Food37"/>
      <sheetName val="Sale_Report37"/>
      <sheetName val="วิเคราะห์_OFF37"/>
      <sheetName val="Analize_Food37"/>
      <sheetName val="List_of_DropDown35"/>
      <sheetName val="Top_10_(Increase_%Gth)34"/>
      <sheetName val="Top_10_(Decrease_%Gth)34"/>
      <sheetName val="รายงาน_046_IN_734"/>
      <sheetName val="รายงาน_046_Ex_734"/>
      <sheetName val="Detail_046_Ex_734"/>
      <sheetName val="Detail_046_IN_734"/>
      <sheetName val="รายงาน_046_IN_1234"/>
      <sheetName val="รายงาน_046_Ex_1234"/>
      <sheetName val="Detail_046_Ex_1234"/>
      <sheetName val="ตารางสรุป_OCC_33"/>
      <sheetName val="_OCC_เทียบ_Exc-Inc33"/>
      <sheetName val="กราฟ_OCC_Exclude_Temp33"/>
      <sheetName val="กราฟ_OCC_Include_Temp33"/>
      <sheetName val="OCC_VS_BG,VS_LAST_MONTH33"/>
      <sheetName val="OCC_VS_LAST_YEAR33"/>
      <sheetName val="ต่อสัญญาได้สูงกว่า_BG33"/>
      <sheetName val="ET_(2)33"/>
      <sheetName val="Disc-Graph_For33"/>
      <sheetName val="Disc_-_Graph_(Actual)33"/>
      <sheetName val="Type_FS33"/>
      <sheetName val="Next_Step38"/>
      <sheetName val="AGING_REPORT38"/>
      <sheetName val="ยอดขาย_Consign-238"/>
      <sheetName val="รายงานข้อมูล_KIOSK38"/>
      <sheetName val="SALABLE_AREA38"/>
      <sheetName val="รายงาน_Promotion38"/>
      <sheetName val="มีค__1038"/>
      <sheetName val="วิเคราะห์_consignment_38"/>
      <sheetName val="งบการเงินจาก_AS-40038"/>
      <sheetName val="Agin_Report_&amp;_อายุลูกหนี้38"/>
      <sheetName val="วิเคราะห์_Kiosk38"/>
      <sheetName val="งบการเงิน-_Food38"/>
      <sheetName val="Sale_Report38"/>
      <sheetName val="วิเคราะห์_OFF38"/>
      <sheetName val="Analize_Food38"/>
      <sheetName val="List_of_DropDown36"/>
      <sheetName val="Top_10_(Increase_%Gth)35"/>
      <sheetName val="Top_10_(Decrease_%Gth)35"/>
      <sheetName val="รายงาน_046_IN_735"/>
      <sheetName val="รายงาน_046_Ex_735"/>
      <sheetName val="Detail_046_Ex_735"/>
      <sheetName val="Detail_046_IN_735"/>
      <sheetName val="รายงาน_046_IN_1235"/>
      <sheetName val="รายงาน_046_Ex_1235"/>
      <sheetName val="Detail_046_Ex_1235"/>
      <sheetName val="ตารางสรุป_OCC_34"/>
      <sheetName val="_OCC_เทียบ_Exc-Inc34"/>
      <sheetName val="กราฟ_OCC_Exclude_Temp34"/>
      <sheetName val="กราฟ_OCC_Include_Temp34"/>
      <sheetName val="OCC_VS_BG,VS_LAST_MONTH34"/>
      <sheetName val="OCC_VS_LAST_YEAR34"/>
      <sheetName val="ต่อสัญญาได้สูงกว่า_BG34"/>
      <sheetName val="ET_(2)34"/>
      <sheetName val="Disc-Graph_For34"/>
      <sheetName val="Disc_-_Graph_(Actual)34"/>
      <sheetName val="Type_FS34"/>
      <sheetName val="Next_Step39"/>
      <sheetName val="AGING_REPORT39"/>
      <sheetName val="ยอดขาย_Consign-239"/>
      <sheetName val="รายงานข้อมูล_KIOSK39"/>
      <sheetName val="SALABLE_AREA39"/>
      <sheetName val="รายงาน_Promotion39"/>
      <sheetName val="มีค__1039"/>
      <sheetName val="วิเคราะห์_consignment_39"/>
      <sheetName val="งบการเงินจาก_AS-40039"/>
      <sheetName val="Agin_Report_&amp;_อายุลูกหนี้39"/>
      <sheetName val="วิเคราะห์_Kiosk39"/>
      <sheetName val="งบการเงิน-_Food39"/>
      <sheetName val="Sale_Report39"/>
      <sheetName val="วิเคราะห์_OFF39"/>
      <sheetName val="Analize_Food39"/>
      <sheetName val="List_of_DropDown37"/>
      <sheetName val="Top_10_(Increase_%Gth)36"/>
      <sheetName val="Top_10_(Decrease_%Gth)36"/>
      <sheetName val="รายงาน_046_IN_736"/>
      <sheetName val="รายงาน_046_Ex_736"/>
      <sheetName val="Detail_046_Ex_736"/>
      <sheetName val="Detail_046_IN_736"/>
      <sheetName val="รายงาน_046_IN_1236"/>
      <sheetName val="รายงาน_046_Ex_1236"/>
      <sheetName val="Detail_046_Ex_1236"/>
      <sheetName val="ตารางสรุป_OCC_35"/>
      <sheetName val="_OCC_เทียบ_Exc-Inc35"/>
      <sheetName val="กราฟ_OCC_Exclude_Temp35"/>
      <sheetName val="กราฟ_OCC_Include_Temp35"/>
      <sheetName val="OCC_VS_BG,VS_LAST_MONTH35"/>
      <sheetName val="OCC_VS_LAST_YEAR35"/>
      <sheetName val="ต่อสัญญาได้สูงกว่า_BG35"/>
      <sheetName val="ET_(2)35"/>
      <sheetName val="Disc-Graph_For35"/>
      <sheetName val="Disc_-_Graph_(Actual)35"/>
      <sheetName val="Type_FS35"/>
      <sheetName val="Next_Step40"/>
      <sheetName val="AGING_REPORT40"/>
      <sheetName val="ยอดขาย_Consign-240"/>
      <sheetName val="รายงานข้อมูล_KIOSK40"/>
      <sheetName val="SALABLE_AREA40"/>
      <sheetName val="รายงาน_Promotion40"/>
      <sheetName val="มีค__1040"/>
      <sheetName val="วิเคราะห์_consignment_40"/>
      <sheetName val="งบการเงินจาก_AS-40040"/>
      <sheetName val="Agin_Report_&amp;_อายุลูกหนี้40"/>
      <sheetName val="วิเคราะห์_Kiosk40"/>
      <sheetName val="งบการเงิน-_Food40"/>
      <sheetName val="Sale_Report40"/>
      <sheetName val="วิเคราะห์_OFF40"/>
      <sheetName val="Analize_Food40"/>
      <sheetName val="List_of_DropDown38"/>
      <sheetName val="Top_10_(Increase_%Gth)37"/>
      <sheetName val="Top_10_(Decrease_%Gth)37"/>
      <sheetName val="รายงาน_046_IN_737"/>
      <sheetName val="รายงาน_046_Ex_737"/>
      <sheetName val="Detail_046_Ex_737"/>
      <sheetName val="Detail_046_IN_737"/>
      <sheetName val="รายงาน_046_IN_1237"/>
      <sheetName val="รายงาน_046_Ex_1237"/>
      <sheetName val="Detail_046_Ex_1237"/>
      <sheetName val="ตารางสรุป_OCC_36"/>
      <sheetName val="_OCC_เทียบ_Exc-Inc36"/>
      <sheetName val="กราฟ_OCC_Exclude_Temp36"/>
      <sheetName val="กราฟ_OCC_Include_Temp36"/>
      <sheetName val="OCC_VS_BG,VS_LAST_MONTH36"/>
      <sheetName val="OCC_VS_LAST_YEAR36"/>
      <sheetName val="ต่อสัญญาได้สูงกว่า_BG36"/>
      <sheetName val="ET_(2)36"/>
      <sheetName val="Disc-Graph_For36"/>
      <sheetName val="Disc_-_Graph_(Actual)36"/>
      <sheetName val="Type_FS36"/>
      <sheetName val="Next_Step41"/>
      <sheetName val="AGING_REPORT41"/>
      <sheetName val="ยอดขาย_Consign-241"/>
      <sheetName val="รายงานข้อมูล_KIOSK41"/>
      <sheetName val="SALABLE_AREA41"/>
      <sheetName val="รายงาน_Promotion41"/>
      <sheetName val="มีค__1041"/>
      <sheetName val="วิเคราะห์_consignment_41"/>
      <sheetName val="งบการเงินจาก_AS-40041"/>
      <sheetName val="Agin_Report_&amp;_อายุลูกหนี้41"/>
      <sheetName val="วิเคราะห์_Kiosk41"/>
      <sheetName val="งบการเงิน-_Food41"/>
      <sheetName val="Sale_Report41"/>
      <sheetName val="วิเคราะห์_OFF41"/>
      <sheetName val="List_of_DropDown39"/>
      <sheetName val="Analize_Food41"/>
      <sheetName val="Top_10_(Increase_%Gth)38"/>
      <sheetName val="Top_10_(Decrease_%Gth)38"/>
      <sheetName val="รายงาน_046_IN_738"/>
      <sheetName val="รายงาน_046_Ex_738"/>
      <sheetName val="Detail_046_Ex_738"/>
      <sheetName val="Detail_046_IN_738"/>
      <sheetName val="รายงาน_046_IN_1238"/>
      <sheetName val="รายงาน_046_Ex_1238"/>
      <sheetName val="Detail_046_Ex_1238"/>
      <sheetName val="ตารางสรุป_OCC_37"/>
      <sheetName val="_OCC_เทียบ_Exc-Inc37"/>
      <sheetName val="กราฟ_OCC_Exclude_Temp37"/>
      <sheetName val="กราฟ_OCC_Include_Temp37"/>
      <sheetName val="OCC_VS_BG,VS_LAST_MONTH37"/>
      <sheetName val="OCC_VS_LAST_YEAR37"/>
      <sheetName val="ต่อสัญญาได้สูงกว่า_BG37"/>
      <sheetName val="ET_(2)37"/>
      <sheetName val="Disc-Graph_For37"/>
      <sheetName val="Disc_-_Graph_(Actual)37"/>
      <sheetName val="Type_FS37"/>
      <sheetName val="Next_Step45"/>
      <sheetName val="AGING_REPORT45"/>
      <sheetName val="ยอดขาย_Consign-245"/>
      <sheetName val="รายงานข้อมูล_KIOSK45"/>
      <sheetName val="SALABLE_AREA45"/>
      <sheetName val="รายงาน_Promotion45"/>
      <sheetName val="มีค__1045"/>
      <sheetName val="วิเคราะห์_consignment_45"/>
      <sheetName val="งบการเงินจาก_AS-40045"/>
      <sheetName val="Agin_Report_&amp;_อายุลูกหนี้45"/>
      <sheetName val="วิเคราะห์_Kiosk45"/>
      <sheetName val="งบการเงิน-_Food45"/>
      <sheetName val="Sale_Report45"/>
      <sheetName val="วิเคราะห์_OFF45"/>
      <sheetName val="List_of_DropDown43"/>
      <sheetName val="Analize_Food45"/>
      <sheetName val="Top_10_(Increase_%Gth)42"/>
      <sheetName val="Top_10_(Decrease_%Gth)42"/>
      <sheetName val="รายงาน_046_IN_742"/>
      <sheetName val="รายงาน_046_Ex_742"/>
      <sheetName val="Detail_046_Ex_742"/>
      <sheetName val="Detail_046_IN_742"/>
      <sheetName val="รายงาน_046_IN_1242"/>
      <sheetName val="รายงาน_046_Ex_1242"/>
      <sheetName val="Detail_046_Ex_1242"/>
      <sheetName val="ตารางสรุป_OCC_41"/>
      <sheetName val="_OCC_เทียบ_Exc-Inc41"/>
      <sheetName val="กราฟ_OCC_Exclude_Temp41"/>
      <sheetName val="กราฟ_OCC_Include_Temp41"/>
      <sheetName val="OCC_VS_BG,VS_LAST_MONTH41"/>
      <sheetName val="OCC_VS_LAST_YEAR41"/>
      <sheetName val="ต่อสัญญาได้สูงกว่า_BG41"/>
      <sheetName val="ET_(2)41"/>
      <sheetName val="Disc-Graph_For41"/>
      <sheetName val="Disc_-_Graph_(Actual)41"/>
      <sheetName val="Type_FS41"/>
      <sheetName val="Next_Step42"/>
      <sheetName val="AGING_REPORT42"/>
      <sheetName val="ยอดขาย_Consign-242"/>
      <sheetName val="รายงานข้อมูล_KIOSK42"/>
      <sheetName val="SALABLE_AREA42"/>
      <sheetName val="รายงาน_Promotion42"/>
      <sheetName val="มีค__1042"/>
      <sheetName val="วิเคราะห์_consignment_42"/>
      <sheetName val="งบการเงินจาก_AS-40042"/>
      <sheetName val="Agin_Report_&amp;_อายุลูกหนี้42"/>
      <sheetName val="วิเคราะห์_Kiosk42"/>
      <sheetName val="งบการเงิน-_Food42"/>
      <sheetName val="Sale_Report42"/>
      <sheetName val="วิเคราะห์_OFF42"/>
      <sheetName val="List_of_DropDown40"/>
      <sheetName val="Analize_Food42"/>
      <sheetName val="Top_10_(Increase_%Gth)39"/>
      <sheetName val="Top_10_(Decrease_%Gth)39"/>
      <sheetName val="รายงาน_046_IN_739"/>
      <sheetName val="รายงาน_046_Ex_739"/>
      <sheetName val="Detail_046_Ex_739"/>
      <sheetName val="Detail_046_IN_739"/>
      <sheetName val="รายงาน_046_IN_1239"/>
      <sheetName val="รายงาน_046_Ex_1239"/>
      <sheetName val="Detail_046_Ex_1239"/>
      <sheetName val="ตารางสรุป_OCC_38"/>
      <sheetName val="_OCC_เทียบ_Exc-Inc38"/>
      <sheetName val="กราฟ_OCC_Exclude_Temp38"/>
      <sheetName val="กราฟ_OCC_Include_Temp38"/>
      <sheetName val="OCC_VS_BG,VS_LAST_MONTH38"/>
      <sheetName val="OCC_VS_LAST_YEAR38"/>
      <sheetName val="ต่อสัญญาได้สูงกว่า_BG38"/>
      <sheetName val="ET_(2)38"/>
      <sheetName val="Disc-Graph_For38"/>
      <sheetName val="Disc_-_Graph_(Actual)38"/>
      <sheetName val="Type_FS38"/>
      <sheetName val="Next_Step43"/>
      <sheetName val="AGING_REPORT43"/>
      <sheetName val="ยอดขาย_Consign-243"/>
      <sheetName val="รายงานข้อมูล_KIOSK43"/>
      <sheetName val="SALABLE_AREA43"/>
      <sheetName val="รายงาน_Promotion43"/>
      <sheetName val="มีค__1043"/>
      <sheetName val="วิเคราะห์_consignment_43"/>
      <sheetName val="งบการเงินจาก_AS-40043"/>
      <sheetName val="Agin_Report_&amp;_อายุลูกหนี้43"/>
      <sheetName val="วิเคราะห์_Kiosk43"/>
      <sheetName val="งบการเงิน-_Food43"/>
      <sheetName val="Sale_Report43"/>
      <sheetName val="วิเคราะห์_OFF43"/>
      <sheetName val="List_of_DropDown41"/>
      <sheetName val="Analize_Food43"/>
      <sheetName val="Top_10_(Increase_%Gth)40"/>
      <sheetName val="Top_10_(Decrease_%Gth)40"/>
      <sheetName val="รายงาน_046_IN_740"/>
      <sheetName val="รายงาน_046_Ex_740"/>
      <sheetName val="Detail_046_Ex_740"/>
      <sheetName val="Detail_046_IN_740"/>
      <sheetName val="รายงาน_046_IN_1240"/>
      <sheetName val="รายงาน_046_Ex_1240"/>
      <sheetName val="Detail_046_Ex_1240"/>
      <sheetName val="ตารางสรุป_OCC_39"/>
      <sheetName val="_OCC_เทียบ_Exc-Inc39"/>
      <sheetName val="กราฟ_OCC_Exclude_Temp39"/>
      <sheetName val="กราฟ_OCC_Include_Temp39"/>
      <sheetName val="OCC_VS_BG,VS_LAST_MONTH39"/>
      <sheetName val="OCC_VS_LAST_YEAR39"/>
      <sheetName val="ต่อสัญญาได้สูงกว่า_BG39"/>
      <sheetName val="ET_(2)39"/>
      <sheetName val="Disc-Graph_For39"/>
      <sheetName val="Disc_-_Graph_(Actual)39"/>
      <sheetName val="Type_FS39"/>
      <sheetName val="Next_Step44"/>
      <sheetName val="AGING_REPORT44"/>
      <sheetName val="ยอดขาย_Consign-244"/>
      <sheetName val="รายงานข้อมูล_KIOSK44"/>
      <sheetName val="SALABLE_AREA44"/>
      <sheetName val="รายงาน_Promotion44"/>
      <sheetName val="มีค__1044"/>
      <sheetName val="วิเคราะห์_consignment_44"/>
      <sheetName val="งบการเงินจาก_AS-40044"/>
      <sheetName val="Agin_Report_&amp;_อายุลูกหนี้44"/>
      <sheetName val="วิเคราะห์_Kiosk44"/>
      <sheetName val="งบการเงิน-_Food44"/>
      <sheetName val="Sale_Report44"/>
      <sheetName val="วิเคราะห์_OFF44"/>
      <sheetName val="List_of_DropDown42"/>
      <sheetName val="Analize_Food44"/>
      <sheetName val="Top_10_(Increase_%Gth)41"/>
      <sheetName val="Top_10_(Decrease_%Gth)41"/>
      <sheetName val="รายงาน_046_IN_741"/>
      <sheetName val="รายงาน_046_Ex_741"/>
      <sheetName val="Detail_046_Ex_741"/>
      <sheetName val="Detail_046_IN_741"/>
      <sheetName val="รายงาน_046_IN_1241"/>
      <sheetName val="รายงาน_046_Ex_1241"/>
      <sheetName val="Detail_046_Ex_1241"/>
      <sheetName val="ตารางสรุป_OCC_40"/>
      <sheetName val="_OCC_เทียบ_Exc-Inc40"/>
      <sheetName val="กราฟ_OCC_Exclude_Temp40"/>
      <sheetName val="กราฟ_OCC_Include_Temp40"/>
      <sheetName val="OCC_VS_BG,VS_LAST_MONTH40"/>
      <sheetName val="OCC_VS_LAST_YEAR40"/>
      <sheetName val="ต่อสัญญาได้สูงกว่า_BG40"/>
      <sheetName val="ET_(2)40"/>
      <sheetName val="Disc-Graph_For40"/>
      <sheetName val="Disc_-_Graph_(Actual)40"/>
      <sheetName val="Type_FS40"/>
      <sheetName val="Next_Step46"/>
      <sheetName val="AGING_REPORT46"/>
      <sheetName val="ยอดขาย_Consign-246"/>
      <sheetName val="รายงานข้อมูล_KIOSK46"/>
      <sheetName val="SALABLE_AREA46"/>
      <sheetName val="รายงาน_Promotion46"/>
      <sheetName val="มีค__1046"/>
      <sheetName val="วิเคราะห์_consignment_46"/>
      <sheetName val="งบการเงินจาก_AS-40046"/>
      <sheetName val="Agin_Report_&amp;_อายุลูกหนี้46"/>
      <sheetName val="วิเคราะห์_Kiosk46"/>
      <sheetName val="งบการเงิน-_Food46"/>
      <sheetName val="Sale_Report46"/>
      <sheetName val="วิเคราะห์_OFF46"/>
      <sheetName val="List_of_DropDown44"/>
      <sheetName val="Analize_Food46"/>
      <sheetName val="Top_10_(Increase_%Gth)43"/>
      <sheetName val="Top_10_(Decrease_%Gth)43"/>
      <sheetName val="รายงาน_046_IN_743"/>
      <sheetName val="รายงาน_046_Ex_743"/>
      <sheetName val="Detail_046_Ex_743"/>
      <sheetName val="Detail_046_IN_743"/>
      <sheetName val="รายงาน_046_IN_1243"/>
      <sheetName val="รายงาน_046_Ex_1243"/>
      <sheetName val="Detail_046_Ex_1243"/>
      <sheetName val="ตารางสรุป_OCC_42"/>
      <sheetName val="_OCC_เทียบ_Exc-Inc42"/>
      <sheetName val="กราฟ_OCC_Exclude_Temp42"/>
      <sheetName val="กราฟ_OCC_Include_Temp42"/>
      <sheetName val="OCC_VS_BG,VS_LAST_MONTH42"/>
      <sheetName val="OCC_VS_LAST_YEAR42"/>
      <sheetName val="ต่อสัญญาได้สูงกว่า_BG42"/>
      <sheetName val="ET_(2)42"/>
      <sheetName val="Disc-Graph_For42"/>
      <sheetName val="Disc_-_Graph_(Actual)42"/>
      <sheetName val="Type_FS42"/>
      <sheetName val="Next_Step47"/>
      <sheetName val="AGING_REPORT47"/>
      <sheetName val="ยอดขาย_Consign-247"/>
      <sheetName val="รายงานข้อมูล_KIOSK47"/>
      <sheetName val="SALABLE_AREA47"/>
      <sheetName val="รายงาน_Promotion47"/>
      <sheetName val="มีค__1047"/>
      <sheetName val="วิเคราะห์_consignment_47"/>
      <sheetName val="งบการเงินจาก_AS-40047"/>
      <sheetName val="Agin_Report_&amp;_อายุลูกหนี้47"/>
      <sheetName val="วิเคราะห์_Kiosk47"/>
      <sheetName val="งบการเงิน-_Food47"/>
      <sheetName val="Sale_Report47"/>
      <sheetName val="วิเคราะห์_OFF47"/>
      <sheetName val="List_of_DropDown45"/>
      <sheetName val="Analize_Food47"/>
      <sheetName val="Top_10_(Increase_%Gth)44"/>
      <sheetName val="Top_10_(Decrease_%Gth)44"/>
      <sheetName val="รายงาน_046_IN_744"/>
      <sheetName val="รายงาน_046_Ex_744"/>
      <sheetName val="Detail_046_Ex_744"/>
      <sheetName val="Detail_046_IN_744"/>
      <sheetName val="รายงาน_046_IN_1244"/>
      <sheetName val="รายงาน_046_Ex_1244"/>
      <sheetName val="Detail_046_Ex_1244"/>
      <sheetName val="ตารางสรุป_OCC_43"/>
      <sheetName val="_OCC_เทียบ_Exc-Inc43"/>
      <sheetName val="กราฟ_OCC_Exclude_Temp43"/>
      <sheetName val="กราฟ_OCC_Include_Temp43"/>
      <sheetName val="OCC_VS_BG,VS_LAST_MONTH43"/>
      <sheetName val="OCC_VS_LAST_YEAR43"/>
      <sheetName val="ต่อสัญญาได้สูงกว่า_BG43"/>
      <sheetName val="ET_(2)43"/>
      <sheetName val="Disc-Graph_For43"/>
      <sheetName val="Disc_-_Graph_(Actual)43"/>
      <sheetName val="Type_FS43"/>
      <sheetName val="Next_Step48"/>
      <sheetName val="AGING_REPORT48"/>
      <sheetName val="ยอดขาย_Consign-248"/>
      <sheetName val="รายงานข้อมูล_KIOSK48"/>
      <sheetName val="SALABLE_AREA48"/>
      <sheetName val="รายงาน_Promotion48"/>
      <sheetName val="มีค__1048"/>
      <sheetName val="วิเคราะห์_consignment_48"/>
      <sheetName val="งบการเงินจาก_AS-40048"/>
      <sheetName val="Agin_Report_&amp;_อายุลูกหนี้48"/>
      <sheetName val="วิเคราะห์_Kiosk48"/>
      <sheetName val="งบการเงิน-_Food48"/>
      <sheetName val="Sale_Report48"/>
      <sheetName val="วิเคราะห์_OFF48"/>
      <sheetName val="List_of_DropDown46"/>
      <sheetName val="Analize_Food48"/>
      <sheetName val="Top_10_(Increase_%Gth)45"/>
      <sheetName val="Top_10_(Decrease_%Gth)45"/>
      <sheetName val="รายงาน_046_IN_745"/>
      <sheetName val="รายงาน_046_Ex_745"/>
      <sheetName val="Detail_046_Ex_745"/>
      <sheetName val="Detail_046_IN_745"/>
      <sheetName val="รายงาน_046_IN_1245"/>
      <sheetName val="รายงาน_046_Ex_1245"/>
      <sheetName val="Detail_046_Ex_1245"/>
      <sheetName val="ตารางสรุป_OCC_44"/>
      <sheetName val="_OCC_เทียบ_Exc-Inc44"/>
      <sheetName val="กราฟ_OCC_Exclude_Temp44"/>
      <sheetName val="กราฟ_OCC_Include_Temp44"/>
      <sheetName val="OCC_VS_BG,VS_LAST_MONTH44"/>
      <sheetName val="OCC_VS_LAST_YEAR44"/>
      <sheetName val="ต่อสัญญาได้สูงกว่า_BG44"/>
      <sheetName val="ET_(2)44"/>
      <sheetName val="Disc-Graph_For44"/>
      <sheetName val="Disc_-_Graph_(Actual)44"/>
      <sheetName val="Type_FS44"/>
      <sheetName val="Next_Step49"/>
      <sheetName val="AGING_REPORT49"/>
      <sheetName val="ยอดขาย_Consign-249"/>
      <sheetName val="รายงานข้อมูล_KIOSK49"/>
      <sheetName val="SALABLE_AREA49"/>
      <sheetName val="รายงาน_Promotion49"/>
      <sheetName val="มีค__1049"/>
      <sheetName val="วิเคราะห์_consignment_49"/>
      <sheetName val="งบการเงินจาก_AS-40049"/>
      <sheetName val="Agin_Report_&amp;_อายุลูกหนี้49"/>
      <sheetName val="วิเคราะห์_Kiosk49"/>
      <sheetName val="งบการเงิน-_Food49"/>
      <sheetName val="Sale_Report49"/>
      <sheetName val="วิเคราะห์_OFF49"/>
      <sheetName val="List_of_DropDown47"/>
      <sheetName val="Analize_Food49"/>
      <sheetName val="Top_10_(Increase_%Gth)46"/>
      <sheetName val="Top_10_(Decrease_%Gth)46"/>
      <sheetName val="รายงาน_046_IN_746"/>
      <sheetName val="รายงาน_046_Ex_746"/>
      <sheetName val="Detail_046_Ex_746"/>
      <sheetName val="Detail_046_IN_746"/>
      <sheetName val="รายงาน_046_IN_1246"/>
      <sheetName val="รายงาน_046_Ex_1246"/>
      <sheetName val="Detail_046_Ex_1246"/>
      <sheetName val="ตารางสรุป_OCC_45"/>
      <sheetName val="_OCC_เทียบ_Exc-Inc45"/>
      <sheetName val="กราฟ_OCC_Exclude_Temp45"/>
      <sheetName val="กราฟ_OCC_Include_Temp45"/>
      <sheetName val="OCC_VS_BG,VS_LAST_MONTH45"/>
      <sheetName val="OCC_VS_LAST_YEAR45"/>
      <sheetName val="ต่อสัญญาได้สูงกว่า_BG45"/>
      <sheetName val="ET_(2)45"/>
      <sheetName val="Disc-Graph_For45"/>
      <sheetName val="Disc_-_Graph_(Actual)45"/>
      <sheetName val="Type_FS45"/>
      <sheetName val="Next_Step51"/>
      <sheetName val="AGING_REPORT51"/>
      <sheetName val="ยอดขาย_Consign-251"/>
      <sheetName val="รายงานข้อมูล_KIOSK51"/>
      <sheetName val="SALABLE_AREA51"/>
      <sheetName val="รายงาน_Promotion51"/>
      <sheetName val="มีค__1051"/>
      <sheetName val="วิเคราะห์_consignment_51"/>
      <sheetName val="งบการเงินจาก_AS-40051"/>
      <sheetName val="Agin_Report_&amp;_อายุลูกหนี้51"/>
      <sheetName val="วิเคราะห์_Kiosk51"/>
      <sheetName val="งบการเงิน-_Food51"/>
      <sheetName val="Sale_Report51"/>
      <sheetName val="วิเคราะห์_OFF51"/>
      <sheetName val="Analize_Food51"/>
      <sheetName val="List_of_DropDown49"/>
      <sheetName val="Top_10_(Increase_%Gth)48"/>
      <sheetName val="Top_10_(Decrease_%Gth)48"/>
      <sheetName val="รายงาน_046_IN_748"/>
      <sheetName val="รายงาน_046_Ex_748"/>
      <sheetName val="Detail_046_Ex_748"/>
      <sheetName val="Detail_046_IN_748"/>
      <sheetName val="รายงาน_046_IN_1248"/>
      <sheetName val="รายงาน_046_Ex_1248"/>
      <sheetName val="Detail_046_Ex_1248"/>
      <sheetName val="ตารางสรุป_OCC_47"/>
      <sheetName val="_OCC_เทียบ_Exc-Inc47"/>
      <sheetName val="กราฟ_OCC_Exclude_Temp47"/>
      <sheetName val="กราฟ_OCC_Include_Temp47"/>
      <sheetName val="OCC_VS_BG,VS_LAST_MONTH47"/>
      <sheetName val="OCC_VS_LAST_YEAR47"/>
      <sheetName val="ต่อสัญญาได้สูงกว่า_BG47"/>
      <sheetName val="ET_(2)47"/>
      <sheetName val="Disc-Graph_For47"/>
      <sheetName val="Disc_-_Graph_(Actual)47"/>
      <sheetName val="Type_FS47"/>
      <sheetName val="Next_Step50"/>
      <sheetName val="AGING_REPORT50"/>
      <sheetName val="ยอดขาย_Consign-250"/>
      <sheetName val="รายงานข้อมูล_KIOSK50"/>
      <sheetName val="SALABLE_AREA50"/>
      <sheetName val="รายงาน_Promotion50"/>
      <sheetName val="มีค__1050"/>
      <sheetName val="วิเคราะห์_consignment_50"/>
      <sheetName val="งบการเงินจาก_AS-40050"/>
      <sheetName val="Agin_Report_&amp;_อายุลูกหนี้50"/>
      <sheetName val="วิเคราะห์_Kiosk50"/>
      <sheetName val="งบการเงิน-_Food50"/>
      <sheetName val="Sale_Report50"/>
      <sheetName val="วิเคราะห์_OFF50"/>
      <sheetName val="Analize_Food50"/>
      <sheetName val="List_of_DropDown48"/>
      <sheetName val="Top_10_(Increase_%Gth)47"/>
      <sheetName val="Top_10_(Decrease_%Gth)47"/>
      <sheetName val="รายงาน_046_IN_747"/>
      <sheetName val="รายงาน_046_Ex_747"/>
      <sheetName val="Detail_046_Ex_747"/>
      <sheetName val="Detail_046_IN_747"/>
      <sheetName val="รายงาน_046_IN_1247"/>
      <sheetName val="รายงาน_046_Ex_1247"/>
      <sheetName val="Detail_046_Ex_1247"/>
      <sheetName val="ตารางสรุป_OCC_46"/>
      <sheetName val="_OCC_เทียบ_Exc-Inc46"/>
      <sheetName val="กราฟ_OCC_Exclude_Temp46"/>
      <sheetName val="กราฟ_OCC_Include_Temp46"/>
      <sheetName val="OCC_VS_BG,VS_LAST_MONTH46"/>
      <sheetName val="OCC_VS_LAST_YEAR46"/>
      <sheetName val="ต่อสัญญาได้สูงกว่า_BG46"/>
      <sheetName val="ET_(2)46"/>
      <sheetName val="Disc-Graph_For46"/>
      <sheetName val="Disc_-_Graph_(Actual)46"/>
      <sheetName val="Type_FS46"/>
      <sheetName val="Next_Step52"/>
      <sheetName val="AGING_REPORT52"/>
      <sheetName val="ยอดขาย_Consign-252"/>
      <sheetName val="รายงานข้อมูล_KIOSK52"/>
      <sheetName val="SALABLE_AREA52"/>
      <sheetName val="รายงาน_Promotion52"/>
      <sheetName val="มีค__1052"/>
      <sheetName val="วิเคราะห์_consignment_52"/>
      <sheetName val="งบการเงินจาก_AS-40052"/>
      <sheetName val="Agin_Report_&amp;_อายุลูกหนี้52"/>
      <sheetName val="วิเคราะห์_Kiosk52"/>
      <sheetName val="งบการเงิน-_Food52"/>
      <sheetName val="Sale_Report52"/>
      <sheetName val="วิเคราะห์_OFF52"/>
      <sheetName val="Analize_Food52"/>
      <sheetName val="List_of_DropDown50"/>
      <sheetName val="Top_10_(Increase_%Gth)49"/>
      <sheetName val="Top_10_(Decrease_%Gth)49"/>
      <sheetName val="รายงาน_046_IN_749"/>
      <sheetName val="รายงาน_046_Ex_749"/>
      <sheetName val="Detail_046_Ex_749"/>
      <sheetName val="Detail_046_IN_749"/>
      <sheetName val="รายงาน_046_IN_1249"/>
      <sheetName val="รายงาน_046_Ex_1249"/>
      <sheetName val="Detail_046_Ex_1249"/>
      <sheetName val="ตารางสรุป_OCC_48"/>
      <sheetName val="_OCC_เทียบ_Exc-Inc48"/>
      <sheetName val="กราฟ_OCC_Exclude_Temp48"/>
      <sheetName val="กราฟ_OCC_Include_Temp48"/>
      <sheetName val="OCC_VS_BG,VS_LAST_MONTH48"/>
      <sheetName val="OCC_VS_LAST_YEAR48"/>
      <sheetName val="ต่อสัญญาได้สูงกว่า_BG48"/>
      <sheetName val="ET_(2)48"/>
      <sheetName val="Disc-Graph_For48"/>
      <sheetName val="Disc_-_Graph_(Actual)48"/>
      <sheetName val="Type_FS48"/>
      <sheetName val="Next_Step55"/>
      <sheetName val="AGING_REPORT55"/>
      <sheetName val="ยอดขาย_Consign-255"/>
      <sheetName val="รายงานข้อมูล_KIOSK55"/>
      <sheetName val="SALABLE_AREA55"/>
      <sheetName val="รายงาน_Promotion55"/>
      <sheetName val="มีค__1055"/>
      <sheetName val="วิเคราะห์_consignment_55"/>
      <sheetName val="งบการเงินจาก_AS-40055"/>
      <sheetName val="Agin_Report_&amp;_อายุลูกหนี้55"/>
      <sheetName val="วิเคราะห์_Kiosk55"/>
      <sheetName val="งบการเงิน-_Food55"/>
      <sheetName val="Sale_Report55"/>
      <sheetName val="วิเคราะห์_OFF55"/>
      <sheetName val="Analize_Food55"/>
      <sheetName val="List_of_DropDown53"/>
      <sheetName val="Top_10_(Increase_%Gth)52"/>
      <sheetName val="Top_10_(Decrease_%Gth)52"/>
      <sheetName val="รายงาน_046_IN_752"/>
      <sheetName val="รายงาน_046_Ex_752"/>
      <sheetName val="Detail_046_Ex_752"/>
      <sheetName val="Detail_046_IN_752"/>
      <sheetName val="รายงาน_046_IN_1252"/>
      <sheetName val="รายงาน_046_Ex_1252"/>
      <sheetName val="Detail_046_Ex_1252"/>
      <sheetName val="ตารางสรุป_OCC_51"/>
      <sheetName val="_OCC_เทียบ_Exc-Inc51"/>
      <sheetName val="กราฟ_OCC_Exclude_Temp51"/>
      <sheetName val="กราฟ_OCC_Include_Temp51"/>
      <sheetName val="OCC_VS_BG,VS_LAST_MONTH51"/>
      <sheetName val="OCC_VS_LAST_YEAR51"/>
      <sheetName val="ต่อสัญญาได้สูงกว่า_BG51"/>
      <sheetName val="ET_(2)51"/>
      <sheetName val="Disc-Graph_For51"/>
      <sheetName val="Disc_-_Graph_(Actual)51"/>
      <sheetName val="Type_FS51"/>
      <sheetName val="Next_Step53"/>
      <sheetName val="AGING_REPORT53"/>
      <sheetName val="ยอดขาย_Consign-253"/>
      <sheetName val="รายงานข้อมูล_KIOSK53"/>
      <sheetName val="SALABLE_AREA53"/>
      <sheetName val="รายงาน_Promotion53"/>
      <sheetName val="มีค__1053"/>
      <sheetName val="วิเคราะห์_consignment_53"/>
      <sheetName val="งบการเงินจาก_AS-40053"/>
      <sheetName val="Agin_Report_&amp;_อายุลูกหนี้53"/>
      <sheetName val="วิเคราะห์_Kiosk53"/>
      <sheetName val="งบการเงิน-_Food53"/>
      <sheetName val="Sale_Report53"/>
      <sheetName val="วิเคราะห์_OFF53"/>
      <sheetName val="Analize_Food53"/>
      <sheetName val="List_of_DropDown51"/>
      <sheetName val="Top_10_(Increase_%Gth)50"/>
      <sheetName val="Top_10_(Decrease_%Gth)50"/>
      <sheetName val="รายงาน_046_IN_750"/>
      <sheetName val="รายงาน_046_Ex_750"/>
      <sheetName val="Detail_046_Ex_750"/>
      <sheetName val="Detail_046_IN_750"/>
      <sheetName val="รายงาน_046_IN_1250"/>
      <sheetName val="รายงาน_046_Ex_1250"/>
      <sheetName val="Detail_046_Ex_1250"/>
      <sheetName val="ตารางสรุป_OCC_49"/>
      <sheetName val="_OCC_เทียบ_Exc-Inc49"/>
      <sheetName val="กราฟ_OCC_Exclude_Temp49"/>
      <sheetName val="กราฟ_OCC_Include_Temp49"/>
      <sheetName val="OCC_VS_BG,VS_LAST_MONTH49"/>
      <sheetName val="OCC_VS_LAST_YEAR49"/>
      <sheetName val="ต่อสัญญาได้สูงกว่า_BG49"/>
      <sheetName val="ET_(2)49"/>
      <sheetName val="Disc-Graph_For49"/>
      <sheetName val="Disc_-_Graph_(Actual)49"/>
      <sheetName val="Type_FS49"/>
      <sheetName val="Next_Step54"/>
      <sheetName val="AGING_REPORT54"/>
      <sheetName val="ยอดขาย_Consign-254"/>
      <sheetName val="รายงานข้อมูล_KIOSK54"/>
      <sheetName val="SALABLE_AREA54"/>
      <sheetName val="รายงาน_Promotion54"/>
      <sheetName val="มีค__1054"/>
      <sheetName val="วิเคราะห์_consignment_54"/>
      <sheetName val="งบการเงินจาก_AS-40054"/>
      <sheetName val="Agin_Report_&amp;_อายุลูกหนี้54"/>
      <sheetName val="วิเคราะห์_Kiosk54"/>
      <sheetName val="งบการเงิน-_Food54"/>
      <sheetName val="Sale_Report54"/>
      <sheetName val="วิเคราะห์_OFF54"/>
      <sheetName val="Analize_Food54"/>
      <sheetName val="List_of_DropDown52"/>
      <sheetName val="Top_10_(Increase_%Gth)51"/>
      <sheetName val="Top_10_(Decrease_%Gth)51"/>
      <sheetName val="รายงาน_046_IN_751"/>
      <sheetName val="รายงาน_046_Ex_751"/>
      <sheetName val="Detail_046_Ex_751"/>
      <sheetName val="Detail_046_IN_751"/>
      <sheetName val="รายงาน_046_IN_1251"/>
      <sheetName val="รายงาน_046_Ex_1251"/>
      <sheetName val="Detail_046_Ex_1251"/>
      <sheetName val="ตารางสรุป_OCC_50"/>
      <sheetName val="_OCC_เทียบ_Exc-Inc50"/>
      <sheetName val="กราฟ_OCC_Exclude_Temp50"/>
      <sheetName val="กราฟ_OCC_Include_Temp50"/>
      <sheetName val="OCC_VS_BG,VS_LAST_MONTH50"/>
      <sheetName val="OCC_VS_LAST_YEAR50"/>
      <sheetName val="ต่อสัญญาได้สูงกว่า_BG50"/>
      <sheetName val="ET_(2)50"/>
      <sheetName val="Disc-Graph_For50"/>
      <sheetName val="Disc_-_Graph_(Actual)50"/>
      <sheetName val="Type_FS50"/>
      <sheetName val="Next_Step56"/>
      <sheetName val="AGING_REPORT56"/>
      <sheetName val="ยอดขาย_Consign-256"/>
      <sheetName val="รายงานข้อมูล_KIOSK56"/>
      <sheetName val="SALABLE_AREA56"/>
      <sheetName val="รายงาน_Promotion56"/>
      <sheetName val="มีค__1056"/>
      <sheetName val="วิเคราะห์_consignment_56"/>
      <sheetName val="งบการเงินจาก_AS-40056"/>
      <sheetName val="Agin_Report_&amp;_อายุลูกหนี้56"/>
      <sheetName val="วิเคราะห์_Kiosk56"/>
      <sheetName val="งบการเงิน-_Food56"/>
      <sheetName val="Sale_Report56"/>
      <sheetName val="วิเคราะห์_OFF56"/>
      <sheetName val="Analize_Food56"/>
      <sheetName val="List_of_DropDown54"/>
      <sheetName val="Top_10_(Increase_%Gth)53"/>
      <sheetName val="Top_10_(Decrease_%Gth)53"/>
      <sheetName val="รายงาน_046_IN_753"/>
      <sheetName val="รายงาน_046_Ex_753"/>
      <sheetName val="Detail_046_Ex_753"/>
      <sheetName val="Detail_046_IN_753"/>
      <sheetName val="รายงาน_046_IN_1253"/>
      <sheetName val="รายงาน_046_Ex_1253"/>
      <sheetName val="Detail_046_Ex_1253"/>
      <sheetName val="ตารางสรุป_OCC_52"/>
      <sheetName val="_OCC_เทียบ_Exc-Inc52"/>
      <sheetName val="กราฟ_OCC_Exclude_Temp52"/>
      <sheetName val="กราฟ_OCC_Include_Temp52"/>
      <sheetName val="OCC_VS_BG,VS_LAST_MONTH52"/>
      <sheetName val="OCC_VS_LAST_YEAR52"/>
      <sheetName val="ต่อสัญญาได้สูงกว่า_BG52"/>
      <sheetName val="ET_(2)52"/>
      <sheetName val="Disc-Graph_For52"/>
      <sheetName val="Disc_-_Graph_(Actual)52"/>
      <sheetName val="Type_FS52"/>
      <sheetName val="Next_Step60"/>
      <sheetName val="AGING_REPORT60"/>
      <sheetName val="ยอดขาย_Consign-260"/>
      <sheetName val="รายงานข้อมูล_KIOSK60"/>
      <sheetName val="SALABLE_AREA60"/>
      <sheetName val="รายงาน_Promotion60"/>
      <sheetName val="มีค__1060"/>
      <sheetName val="วิเคราะห์_consignment_60"/>
      <sheetName val="งบการเงินจาก_AS-40060"/>
      <sheetName val="Agin_Report_&amp;_อายุลูกหนี้60"/>
      <sheetName val="วิเคราะห์_Kiosk60"/>
      <sheetName val="งบการเงิน-_Food60"/>
      <sheetName val="Sale_Report60"/>
      <sheetName val="วิเคราะห์_OFF60"/>
      <sheetName val="Analize_Food60"/>
      <sheetName val="List_of_DropDown58"/>
      <sheetName val="Top_10_(Increase_%Gth)57"/>
      <sheetName val="Top_10_(Decrease_%Gth)57"/>
      <sheetName val="รายงาน_046_IN_757"/>
      <sheetName val="รายงาน_046_Ex_757"/>
      <sheetName val="Detail_046_Ex_757"/>
      <sheetName val="Detail_046_IN_757"/>
      <sheetName val="รายงาน_046_IN_1257"/>
      <sheetName val="รายงาน_046_Ex_1257"/>
      <sheetName val="Detail_046_Ex_1257"/>
      <sheetName val="ตารางสรุป_OCC_56"/>
      <sheetName val="_OCC_เทียบ_Exc-Inc56"/>
      <sheetName val="กราฟ_OCC_Exclude_Temp56"/>
      <sheetName val="กราฟ_OCC_Include_Temp56"/>
      <sheetName val="OCC_VS_BG,VS_LAST_MONTH56"/>
      <sheetName val="OCC_VS_LAST_YEAR56"/>
      <sheetName val="ต่อสัญญาได้สูงกว่า_BG56"/>
      <sheetName val="ET_(2)56"/>
      <sheetName val="Disc-Graph_For56"/>
      <sheetName val="Disc_-_Graph_(Actual)56"/>
      <sheetName val="Type_FS56"/>
      <sheetName val="Next_Step59"/>
      <sheetName val="AGING_REPORT59"/>
      <sheetName val="ยอดขาย_Consign-259"/>
      <sheetName val="รายงานข้อมูล_KIOSK59"/>
      <sheetName val="SALABLE_AREA59"/>
      <sheetName val="รายงาน_Promotion59"/>
      <sheetName val="มีค__1059"/>
      <sheetName val="วิเคราะห์_consignment_59"/>
      <sheetName val="งบการเงินจาก_AS-40059"/>
      <sheetName val="Agin_Report_&amp;_อายุลูกหนี้59"/>
      <sheetName val="วิเคราะห์_Kiosk59"/>
      <sheetName val="งบการเงิน-_Food59"/>
      <sheetName val="Sale_Report59"/>
      <sheetName val="วิเคราะห์_OFF59"/>
      <sheetName val="Analize_Food59"/>
      <sheetName val="List_of_DropDown57"/>
      <sheetName val="Top_10_(Increase_%Gth)56"/>
      <sheetName val="Top_10_(Decrease_%Gth)56"/>
      <sheetName val="รายงาน_046_IN_756"/>
      <sheetName val="รายงาน_046_Ex_756"/>
      <sheetName val="Detail_046_Ex_756"/>
      <sheetName val="Detail_046_IN_756"/>
      <sheetName val="รายงาน_046_IN_1256"/>
      <sheetName val="รายงาน_046_Ex_1256"/>
      <sheetName val="Detail_046_Ex_1256"/>
      <sheetName val="ตารางสรุป_OCC_55"/>
      <sheetName val="_OCC_เทียบ_Exc-Inc55"/>
      <sheetName val="กราฟ_OCC_Exclude_Temp55"/>
      <sheetName val="กราฟ_OCC_Include_Temp55"/>
      <sheetName val="OCC_VS_BG,VS_LAST_MONTH55"/>
      <sheetName val="OCC_VS_LAST_YEAR55"/>
      <sheetName val="ต่อสัญญาได้สูงกว่า_BG55"/>
      <sheetName val="ET_(2)55"/>
      <sheetName val="Disc-Graph_For55"/>
      <sheetName val="Disc_-_Graph_(Actual)55"/>
      <sheetName val="Type_FS55"/>
      <sheetName val="Next_Step58"/>
      <sheetName val="AGING_REPORT58"/>
      <sheetName val="ยอดขาย_Consign-258"/>
      <sheetName val="รายงานข้อมูล_KIOSK58"/>
      <sheetName val="SALABLE_AREA58"/>
      <sheetName val="รายงาน_Promotion58"/>
      <sheetName val="มีค__1058"/>
      <sheetName val="วิเคราะห์_consignment_58"/>
      <sheetName val="งบการเงินจาก_AS-40058"/>
      <sheetName val="Agin_Report_&amp;_อายุลูกหนี้58"/>
      <sheetName val="วิเคราะห์_Kiosk58"/>
      <sheetName val="งบการเงิน-_Food58"/>
      <sheetName val="Sale_Report58"/>
      <sheetName val="วิเคราะห์_OFF58"/>
      <sheetName val="Analize_Food58"/>
      <sheetName val="List_of_DropDown56"/>
      <sheetName val="Top_10_(Increase_%Gth)55"/>
      <sheetName val="Top_10_(Decrease_%Gth)55"/>
      <sheetName val="รายงาน_046_IN_755"/>
      <sheetName val="รายงาน_046_Ex_755"/>
      <sheetName val="Detail_046_Ex_755"/>
      <sheetName val="Detail_046_IN_755"/>
      <sheetName val="รายงาน_046_IN_1255"/>
      <sheetName val="รายงาน_046_Ex_1255"/>
      <sheetName val="Detail_046_Ex_1255"/>
      <sheetName val="ตารางสรุป_OCC_54"/>
      <sheetName val="_OCC_เทียบ_Exc-Inc54"/>
      <sheetName val="กราฟ_OCC_Exclude_Temp54"/>
      <sheetName val="กราฟ_OCC_Include_Temp54"/>
      <sheetName val="OCC_VS_BG,VS_LAST_MONTH54"/>
      <sheetName val="OCC_VS_LAST_YEAR54"/>
      <sheetName val="ต่อสัญญาได้สูงกว่า_BG54"/>
      <sheetName val="ET_(2)54"/>
      <sheetName val="Disc-Graph_For54"/>
      <sheetName val="Disc_-_Graph_(Actual)54"/>
      <sheetName val="Type_FS54"/>
      <sheetName val="Next_Step57"/>
      <sheetName val="AGING_REPORT57"/>
      <sheetName val="ยอดขาย_Consign-257"/>
      <sheetName val="รายงานข้อมูล_KIOSK57"/>
      <sheetName val="SALABLE_AREA57"/>
      <sheetName val="รายงาน_Promotion57"/>
      <sheetName val="มีค__1057"/>
      <sheetName val="วิเคราะห์_consignment_57"/>
      <sheetName val="งบการเงินจาก_AS-40057"/>
      <sheetName val="Agin_Report_&amp;_อายุลูกหนี้57"/>
      <sheetName val="วิเคราะห์_Kiosk57"/>
      <sheetName val="งบการเงิน-_Food57"/>
      <sheetName val="Sale_Report57"/>
      <sheetName val="วิเคราะห์_OFF57"/>
      <sheetName val="Analize_Food57"/>
      <sheetName val="List_of_DropDown55"/>
      <sheetName val="Top_10_(Increase_%Gth)54"/>
      <sheetName val="Top_10_(Decrease_%Gth)54"/>
      <sheetName val="รายงาน_046_IN_754"/>
      <sheetName val="รายงาน_046_Ex_754"/>
      <sheetName val="Detail_046_Ex_754"/>
      <sheetName val="Detail_046_IN_754"/>
      <sheetName val="รายงาน_046_IN_1254"/>
      <sheetName val="รายงาน_046_Ex_1254"/>
      <sheetName val="Detail_046_Ex_1254"/>
      <sheetName val="ตารางสรุป_OCC_53"/>
      <sheetName val="_OCC_เทียบ_Exc-Inc53"/>
      <sheetName val="กราฟ_OCC_Exclude_Temp53"/>
      <sheetName val="กราฟ_OCC_Include_Temp53"/>
      <sheetName val="OCC_VS_BG,VS_LAST_MONTH53"/>
      <sheetName val="OCC_VS_LAST_YEAR53"/>
      <sheetName val="ต่อสัญญาได้สูงกว่า_BG53"/>
      <sheetName val="ET_(2)53"/>
      <sheetName val="Disc-Graph_For53"/>
      <sheetName val="Disc_-_Graph_(Actual)53"/>
      <sheetName val="Type_FS53"/>
      <sheetName val="Next_Step61"/>
      <sheetName val="AGING_REPORT61"/>
      <sheetName val="ยอดขาย_Consign-261"/>
      <sheetName val="รายงานข้อมูล_KIOSK61"/>
      <sheetName val="SALABLE_AREA61"/>
      <sheetName val="รายงาน_Promotion61"/>
      <sheetName val="มีค__1061"/>
      <sheetName val="วิเคราะห์_consignment_61"/>
      <sheetName val="งบการเงินจาก_AS-40061"/>
      <sheetName val="Agin_Report_&amp;_อายุลูกหนี้61"/>
      <sheetName val="วิเคราะห์_Kiosk61"/>
      <sheetName val="งบการเงิน-_Food61"/>
      <sheetName val="Sale_Report61"/>
      <sheetName val="วิเคราะห์_OFF61"/>
      <sheetName val="Analize_Food61"/>
      <sheetName val="List_of_DropDown59"/>
      <sheetName val="Top_10_(Increase_%Gth)58"/>
      <sheetName val="Top_10_(Decrease_%Gth)58"/>
      <sheetName val="รายงาน_046_IN_758"/>
      <sheetName val="รายงาน_046_Ex_758"/>
      <sheetName val="Detail_046_Ex_758"/>
      <sheetName val="Detail_046_IN_758"/>
      <sheetName val="รายงาน_046_IN_1258"/>
      <sheetName val="รายงาน_046_Ex_1258"/>
      <sheetName val="Detail_046_Ex_1258"/>
      <sheetName val="ตารางสรุป_OCC_57"/>
      <sheetName val="_OCC_เทียบ_Exc-Inc57"/>
      <sheetName val="กราฟ_OCC_Exclude_Temp57"/>
      <sheetName val="กราฟ_OCC_Include_Temp57"/>
      <sheetName val="OCC_VS_BG,VS_LAST_MONTH57"/>
      <sheetName val="OCC_VS_LAST_YEAR57"/>
      <sheetName val="ต่อสัญญาได้สูงกว่า_BG57"/>
      <sheetName val="ET_(2)57"/>
      <sheetName val="Disc-Graph_For57"/>
      <sheetName val="Disc_-_Graph_(Actual)57"/>
      <sheetName val="Type_FS57"/>
      <sheetName val="Next_Step62"/>
      <sheetName val="AGING_REPORT62"/>
      <sheetName val="ยอดขาย_Consign-262"/>
      <sheetName val="รายงานข้อมูล_KIOSK62"/>
      <sheetName val="SALABLE_AREA62"/>
      <sheetName val="รายงาน_Promotion62"/>
      <sheetName val="มีค__1062"/>
      <sheetName val="วิเคราะห์_consignment_62"/>
      <sheetName val="งบการเงินจาก_AS-40062"/>
      <sheetName val="Agin_Report_&amp;_อายุลูกหนี้62"/>
      <sheetName val="วิเคราะห์_Kiosk62"/>
      <sheetName val="งบการเงิน-_Food62"/>
      <sheetName val="Sale_Report62"/>
      <sheetName val="วิเคราะห์_OFF62"/>
      <sheetName val="Analize_Food62"/>
      <sheetName val="List_of_DropDown60"/>
      <sheetName val="Top_10_(Increase_%Gth)59"/>
      <sheetName val="Top_10_(Decrease_%Gth)59"/>
      <sheetName val="รายงาน_046_IN_759"/>
      <sheetName val="รายงาน_046_Ex_759"/>
      <sheetName val="Detail_046_Ex_759"/>
      <sheetName val="Detail_046_IN_759"/>
      <sheetName val="รายงาน_046_IN_1259"/>
      <sheetName val="รายงาน_046_Ex_1259"/>
      <sheetName val="Detail_046_Ex_1259"/>
      <sheetName val="ตารางสรุป_OCC_58"/>
      <sheetName val="_OCC_เทียบ_Exc-Inc58"/>
      <sheetName val="กราฟ_OCC_Exclude_Temp58"/>
      <sheetName val="กราฟ_OCC_Include_Temp58"/>
      <sheetName val="OCC_VS_BG,VS_LAST_MONTH58"/>
      <sheetName val="OCC_VS_LAST_YEAR58"/>
      <sheetName val="ต่อสัญญาได้สูงกว่า_BG58"/>
      <sheetName val="ET_(2)58"/>
      <sheetName val="Disc-Graph_For58"/>
      <sheetName val="Disc_-_Graph_(Actual)58"/>
      <sheetName val="Type_FS58"/>
      <sheetName val="Next_Step63"/>
      <sheetName val="AGING_REPORT63"/>
      <sheetName val="ยอดขาย_Consign-263"/>
      <sheetName val="รายงานข้อมูล_KIOSK63"/>
      <sheetName val="SALABLE_AREA63"/>
      <sheetName val="รายงาน_Promotion63"/>
      <sheetName val="มีค__1063"/>
      <sheetName val="วิเคราะห์_consignment_63"/>
      <sheetName val="งบการเงินจาก_AS-40063"/>
      <sheetName val="Agin_Report_&amp;_อายุลูกหนี้63"/>
      <sheetName val="วิเคราะห์_Kiosk63"/>
      <sheetName val="งบการเงิน-_Food63"/>
      <sheetName val="Sale_Report63"/>
      <sheetName val="วิเคราะห์_OFF63"/>
      <sheetName val="Analize_Food63"/>
      <sheetName val="List_of_DropDown61"/>
      <sheetName val="Top_10_(Increase_%Gth)60"/>
      <sheetName val="Top_10_(Decrease_%Gth)60"/>
      <sheetName val="รายงาน_046_IN_760"/>
      <sheetName val="รายงาน_046_Ex_760"/>
      <sheetName val="Detail_046_Ex_760"/>
      <sheetName val="Detail_046_IN_760"/>
      <sheetName val="รายงาน_046_IN_1260"/>
      <sheetName val="รายงาน_046_Ex_1260"/>
      <sheetName val="Detail_046_Ex_1260"/>
      <sheetName val="ตารางสรุป_OCC_59"/>
      <sheetName val="_OCC_เทียบ_Exc-Inc59"/>
      <sheetName val="กราฟ_OCC_Exclude_Temp59"/>
      <sheetName val="กราฟ_OCC_Include_Temp59"/>
      <sheetName val="OCC_VS_BG,VS_LAST_MONTH59"/>
      <sheetName val="OCC_VS_LAST_YEAR59"/>
      <sheetName val="ต่อสัญญาได้สูงกว่า_BG59"/>
      <sheetName val="ET_(2)59"/>
      <sheetName val="Disc-Graph_For59"/>
      <sheetName val="Disc_-_Graph_(Actual)59"/>
      <sheetName val="Type_FS59"/>
      <sheetName val="inp"/>
      <sheetName val="Next_Step71"/>
      <sheetName val="AGING_REPORT71"/>
      <sheetName val="ยอดขาย_Consign-271"/>
      <sheetName val="รายงานข้อมูล_KIOSK71"/>
      <sheetName val="SALABLE_AREA71"/>
      <sheetName val="รายงาน_Promotion71"/>
      <sheetName val="มีค__1071"/>
      <sheetName val="วิเคราะห์_consignment_71"/>
      <sheetName val="งบการเงินจาก_AS-40071"/>
      <sheetName val="Agin_Report_&amp;_อายุลูกหนี้71"/>
      <sheetName val="วิเคราะห์_Kiosk71"/>
      <sheetName val="งบการเงิน-_Food71"/>
      <sheetName val="Sale_Report71"/>
      <sheetName val="วิเคราะห์_OFF71"/>
      <sheetName val="Analize_Food71"/>
      <sheetName val="List_of_DropDown69"/>
      <sheetName val="Top_10_(Increase_%Gth)68"/>
      <sheetName val="Top_10_(Decrease_%Gth)68"/>
      <sheetName val="รายงาน_046_IN_768"/>
      <sheetName val="รายงาน_046_Ex_768"/>
      <sheetName val="Detail_046_Ex_768"/>
      <sheetName val="Detail_046_IN_768"/>
      <sheetName val="รายงาน_046_IN_1268"/>
      <sheetName val="รายงาน_046_Ex_1268"/>
      <sheetName val="Detail_046_Ex_1268"/>
      <sheetName val="ตารางสรุป_OCC_67"/>
      <sheetName val="_OCC_เทียบ_Exc-Inc67"/>
      <sheetName val="กราฟ_OCC_Exclude_Temp67"/>
      <sheetName val="กราฟ_OCC_Include_Temp67"/>
      <sheetName val="OCC_VS_BG,VS_LAST_MONTH67"/>
      <sheetName val="OCC_VS_LAST_YEAR67"/>
      <sheetName val="ต่อสัญญาได้สูงกว่า_BG67"/>
      <sheetName val="ET_(2)67"/>
      <sheetName val="Disc-Graph_For67"/>
      <sheetName val="Disc_-_Graph_(Actual)67"/>
      <sheetName val="Type_FS67"/>
      <sheetName val="Next_Step70"/>
      <sheetName val="AGING_REPORT70"/>
      <sheetName val="ยอดขาย_Consign-270"/>
      <sheetName val="รายงานข้อมูล_KIOSK70"/>
      <sheetName val="SALABLE_AREA70"/>
      <sheetName val="รายงาน_Promotion70"/>
      <sheetName val="มีค__1070"/>
      <sheetName val="วิเคราะห์_consignment_70"/>
      <sheetName val="งบการเงินจาก_AS-40070"/>
      <sheetName val="Agin_Report_&amp;_อายุลูกหนี้70"/>
      <sheetName val="วิเคราะห์_Kiosk70"/>
      <sheetName val="งบการเงิน-_Food70"/>
      <sheetName val="Sale_Report70"/>
      <sheetName val="วิเคราะห์_OFF70"/>
      <sheetName val="Analize_Food70"/>
      <sheetName val="List_of_DropDown68"/>
      <sheetName val="Top_10_(Increase_%Gth)67"/>
      <sheetName val="Top_10_(Decrease_%Gth)67"/>
      <sheetName val="รายงาน_046_IN_767"/>
      <sheetName val="รายงาน_046_Ex_767"/>
      <sheetName val="Detail_046_Ex_767"/>
      <sheetName val="Detail_046_IN_767"/>
      <sheetName val="รายงาน_046_IN_1267"/>
      <sheetName val="รายงาน_046_Ex_1267"/>
      <sheetName val="Detail_046_Ex_1267"/>
      <sheetName val="ตารางสรุป_OCC_66"/>
      <sheetName val="_OCC_เทียบ_Exc-Inc66"/>
      <sheetName val="กราฟ_OCC_Exclude_Temp66"/>
      <sheetName val="กราฟ_OCC_Include_Temp66"/>
      <sheetName val="OCC_VS_BG,VS_LAST_MONTH66"/>
      <sheetName val="OCC_VS_LAST_YEAR66"/>
      <sheetName val="ต่อสัญญาได้สูงกว่า_BG66"/>
      <sheetName val="ET_(2)66"/>
      <sheetName val="Disc-Graph_For66"/>
      <sheetName val="Disc_-_Graph_(Actual)66"/>
      <sheetName val="Type_FS66"/>
      <sheetName val="Next_Step64"/>
      <sheetName val="AGING_REPORT64"/>
      <sheetName val="ยอดขาย_Consign-264"/>
      <sheetName val="รายงานข้อมูล_KIOSK64"/>
      <sheetName val="SALABLE_AREA64"/>
      <sheetName val="รายงาน_Promotion64"/>
      <sheetName val="มีค__1064"/>
      <sheetName val="วิเคราะห์_consignment_64"/>
      <sheetName val="งบการเงินจาก_AS-40064"/>
      <sheetName val="Agin_Report_&amp;_อายุลูกหนี้64"/>
      <sheetName val="วิเคราะห์_Kiosk64"/>
      <sheetName val="งบการเงิน-_Food64"/>
      <sheetName val="Sale_Report64"/>
      <sheetName val="วิเคราะห์_OFF64"/>
      <sheetName val="Analize_Food64"/>
      <sheetName val="List_of_DropDown62"/>
      <sheetName val="Top_10_(Increase_%Gth)61"/>
      <sheetName val="Top_10_(Decrease_%Gth)61"/>
      <sheetName val="รายงาน_046_IN_761"/>
      <sheetName val="รายงาน_046_Ex_761"/>
      <sheetName val="Detail_046_Ex_761"/>
      <sheetName val="Detail_046_IN_761"/>
      <sheetName val="รายงาน_046_IN_1261"/>
      <sheetName val="รายงาน_046_Ex_1261"/>
      <sheetName val="Detail_046_Ex_1261"/>
      <sheetName val="ตารางสรุป_OCC_60"/>
      <sheetName val="_OCC_เทียบ_Exc-Inc60"/>
      <sheetName val="กราฟ_OCC_Exclude_Temp60"/>
      <sheetName val="กราฟ_OCC_Include_Temp60"/>
      <sheetName val="OCC_VS_BG,VS_LAST_MONTH60"/>
      <sheetName val="OCC_VS_LAST_YEAR60"/>
      <sheetName val="ต่อสัญญาได้สูงกว่า_BG60"/>
      <sheetName val="ET_(2)60"/>
      <sheetName val="Disc-Graph_For60"/>
      <sheetName val="Disc_-_Graph_(Actual)60"/>
      <sheetName val="Type_FS60"/>
      <sheetName val="Next_Step69"/>
      <sheetName val="AGING_REPORT69"/>
      <sheetName val="ยอดขาย_Consign-269"/>
      <sheetName val="รายงานข้อมูล_KIOSK69"/>
      <sheetName val="SALABLE_AREA69"/>
      <sheetName val="รายงาน_Promotion69"/>
      <sheetName val="มีค__1069"/>
      <sheetName val="วิเคราะห์_consignment_69"/>
      <sheetName val="งบการเงินจาก_AS-40069"/>
      <sheetName val="Agin_Report_&amp;_อายุลูกหนี้69"/>
      <sheetName val="วิเคราะห์_Kiosk69"/>
      <sheetName val="งบการเงิน-_Food69"/>
      <sheetName val="Sale_Report69"/>
      <sheetName val="วิเคราะห์_OFF69"/>
      <sheetName val="Analize_Food69"/>
      <sheetName val="List_of_DropDown67"/>
      <sheetName val="Top_10_(Increase_%Gth)66"/>
      <sheetName val="Top_10_(Decrease_%Gth)66"/>
      <sheetName val="รายงาน_046_IN_766"/>
      <sheetName val="รายงาน_046_Ex_766"/>
      <sheetName val="Detail_046_Ex_766"/>
      <sheetName val="Detail_046_IN_766"/>
      <sheetName val="รายงาน_046_IN_1266"/>
      <sheetName val="รายงาน_046_Ex_1266"/>
      <sheetName val="Detail_046_Ex_1266"/>
      <sheetName val="ตารางสรุป_OCC_65"/>
      <sheetName val="_OCC_เทียบ_Exc-Inc65"/>
      <sheetName val="กราฟ_OCC_Exclude_Temp65"/>
      <sheetName val="กราฟ_OCC_Include_Temp65"/>
      <sheetName val="OCC_VS_BG,VS_LAST_MONTH65"/>
      <sheetName val="OCC_VS_LAST_YEAR65"/>
      <sheetName val="ต่อสัญญาได้สูงกว่า_BG65"/>
      <sheetName val="ET_(2)65"/>
      <sheetName val="Disc-Graph_For65"/>
      <sheetName val="Disc_-_Graph_(Actual)65"/>
      <sheetName val="Type_FS65"/>
      <sheetName val="Next_Step66"/>
      <sheetName val="AGING_REPORT66"/>
      <sheetName val="ยอดขาย_Consign-266"/>
      <sheetName val="รายงานข้อมูล_KIOSK66"/>
      <sheetName val="SALABLE_AREA66"/>
      <sheetName val="รายงาน_Promotion66"/>
      <sheetName val="มีค__1066"/>
      <sheetName val="วิเคราะห์_consignment_66"/>
      <sheetName val="งบการเงินจาก_AS-40066"/>
      <sheetName val="Agin_Report_&amp;_อายุลูกหนี้66"/>
      <sheetName val="วิเคราะห์_Kiosk66"/>
      <sheetName val="งบการเงิน-_Food66"/>
      <sheetName val="Sale_Report66"/>
      <sheetName val="วิเคราะห์_OFF66"/>
      <sheetName val="Analize_Food66"/>
      <sheetName val="List_of_DropDown64"/>
      <sheetName val="Top_10_(Increase_%Gth)63"/>
      <sheetName val="Top_10_(Decrease_%Gth)63"/>
      <sheetName val="รายงาน_046_IN_763"/>
      <sheetName val="รายงาน_046_Ex_763"/>
      <sheetName val="Detail_046_Ex_763"/>
      <sheetName val="Detail_046_IN_763"/>
      <sheetName val="รายงาน_046_IN_1263"/>
      <sheetName val="รายงาน_046_Ex_1263"/>
      <sheetName val="Detail_046_Ex_1263"/>
      <sheetName val="ตารางสรุป_OCC_62"/>
      <sheetName val="_OCC_เทียบ_Exc-Inc62"/>
      <sheetName val="กราฟ_OCC_Exclude_Temp62"/>
      <sheetName val="กราฟ_OCC_Include_Temp62"/>
      <sheetName val="OCC_VS_BG,VS_LAST_MONTH62"/>
      <sheetName val="OCC_VS_LAST_YEAR62"/>
      <sheetName val="ต่อสัญญาได้สูงกว่า_BG62"/>
      <sheetName val="ET_(2)62"/>
      <sheetName val="Disc-Graph_For62"/>
      <sheetName val="Disc_-_Graph_(Actual)62"/>
      <sheetName val="Type_FS62"/>
      <sheetName val="Next_Step65"/>
      <sheetName val="AGING_REPORT65"/>
      <sheetName val="ยอดขาย_Consign-265"/>
      <sheetName val="รายงานข้อมูล_KIOSK65"/>
      <sheetName val="SALABLE_AREA65"/>
      <sheetName val="รายงาน_Promotion65"/>
      <sheetName val="มีค__1065"/>
      <sheetName val="วิเคราะห์_consignment_65"/>
      <sheetName val="งบการเงินจาก_AS-40065"/>
      <sheetName val="Agin_Report_&amp;_อายุลูกหนี้65"/>
      <sheetName val="วิเคราะห์_Kiosk65"/>
      <sheetName val="งบการเงิน-_Food65"/>
      <sheetName val="Sale_Report65"/>
      <sheetName val="วิเคราะห์_OFF65"/>
      <sheetName val="Analize_Food65"/>
      <sheetName val="List_of_DropDown63"/>
      <sheetName val="Top_10_(Increase_%Gth)62"/>
      <sheetName val="Top_10_(Decrease_%Gth)62"/>
      <sheetName val="รายงาน_046_IN_762"/>
      <sheetName val="รายงาน_046_Ex_762"/>
      <sheetName val="Detail_046_Ex_762"/>
      <sheetName val="Detail_046_IN_762"/>
      <sheetName val="รายงาน_046_IN_1262"/>
      <sheetName val="รายงาน_046_Ex_1262"/>
      <sheetName val="Detail_046_Ex_1262"/>
      <sheetName val="ตารางสรุป_OCC_61"/>
      <sheetName val="_OCC_เทียบ_Exc-Inc61"/>
      <sheetName val="กราฟ_OCC_Exclude_Temp61"/>
      <sheetName val="กราฟ_OCC_Include_Temp61"/>
      <sheetName val="OCC_VS_BG,VS_LAST_MONTH61"/>
      <sheetName val="OCC_VS_LAST_YEAR61"/>
      <sheetName val="ต่อสัญญาได้สูงกว่า_BG61"/>
      <sheetName val="ET_(2)61"/>
      <sheetName val="Disc-Graph_For61"/>
      <sheetName val="Disc_-_Graph_(Actual)61"/>
      <sheetName val="Type_FS61"/>
      <sheetName val="Next_Step67"/>
      <sheetName val="AGING_REPORT67"/>
      <sheetName val="ยอดขาย_Consign-267"/>
      <sheetName val="รายงานข้อมูล_KIOSK67"/>
      <sheetName val="SALABLE_AREA67"/>
      <sheetName val="รายงาน_Promotion67"/>
      <sheetName val="มีค__1067"/>
      <sheetName val="วิเคราะห์_consignment_67"/>
      <sheetName val="งบการเงินจาก_AS-40067"/>
      <sheetName val="Agin_Report_&amp;_อายุลูกหนี้67"/>
      <sheetName val="วิเคราะห์_Kiosk67"/>
      <sheetName val="งบการเงิน-_Food67"/>
      <sheetName val="Sale_Report67"/>
      <sheetName val="วิเคราะห์_OFF67"/>
      <sheetName val="Analize_Food67"/>
      <sheetName val="List_of_DropDown65"/>
      <sheetName val="Top_10_(Increase_%Gth)64"/>
      <sheetName val="Top_10_(Decrease_%Gth)64"/>
      <sheetName val="รายงาน_046_IN_764"/>
      <sheetName val="รายงาน_046_Ex_764"/>
      <sheetName val="Detail_046_Ex_764"/>
      <sheetName val="Detail_046_IN_764"/>
      <sheetName val="รายงาน_046_IN_1264"/>
      <sheetName val="รายงาน_046_Ex_1264"/>
      <sheetName val="Detail_046_Ex_1264"/>
      <sheetName val="ตารางสรุป_OCC_63"/>
      <sheetName val="_OCC_เทียบ_Exc-Inc63"/>
      <sheetName val="กราฟ_OCC_Exclude_Temp63"/>
      <sheetName val="กราฟ_OCC_Include_Temp63"/>
      <sheetName val="OCC_VS_BG,VS_LAST_MONTH63"/>
      <sheetName val="OCC_VS_LAST_YEAR63"/>
      <sheetName val="ต่อสัญญาได้สูงกว่า_BG63"/>
      <sheetName val="ET_(2)63"/>
      <sheetName val="Disc-Graph_For63"/>
      <sheetName val="Disc_-_Graph_(Actual)63"/>
      <sheetName val="Type_FS63"/>
      <sheetName val="Next_Step68"/>
      <sheetName val="AGING_REPORT68"/>
      <sheetName val="ยอดขาย_Consign-268"/>
      <sheetName val="รายงานข้อมูล_KIOSK68"/>
      <sheetName val="SALABLE_AREA68"/>
      <sheetName val="รายงาน_Promotion68"/>
      <sheetName val="มีค__1068"/>
      <sheetName val="วิเคราะห์_consignment_68"/>
      <sheetName val="งบการเงินจาก_AS-40068"/>
      <sheetName val="Agin_Report_&amp;_อายุลูกหนี้68"/>
      <sheetName val="วิเคราะห์_Kiosk68"/>
      <sheetName val="งบการเงิน-_Food68"/>
      <sheetName val="Sale_Report68"/>
      <sheetName val="วิเคราะห์_OFF68"/>
      <sheetName val="Analize_Food68"/>
      <sheetName val="List_of_DropDown66"/>
      <sheetName val="Top_10_(Increase_%Gth)65"/>
      <sheetName val="Top_10_(Decrease_%Gth)65"/>
      <sheetName val="รายงาน_046_IN_765"/>
      <sheetName val="รายงาน_046_Ex_765"/>
      <sheetName val="Detail_046_Ex_765"/>
      <sheetName val="Detail_046_IN_765"/>
      <sheetName val="รายงาน_046_IN_1265"/>
      <sheetName val="รายงาน_046_Ex_1265"/>
      <sheetName val="Detail_046_Ex_1265"/>
      <sheetName val="ตารางสรุป_OCC_64"/>
      <sheetName val="_OCC_เทียบ_Exc-Inc64"/>
      <sheetName val="กราฟ_OCC_Exclude_Temp64"/>
      <sheetName val="กราฟ_OCC_Include_Temp64"/>
      <sheetName val="OCC_VS_BG,VS_LAST_MONTH64"/>
      <sheetName val="OCC_VS_LAST_YEAR64"/>
      <sheetName val="ต่อสัญญาได้สูงกว่า_BG64"/>
      <sheetName val="ET_(2)64"/>
      <sheetName val="Disc-Graph_For64"/>
      <sheetName val="Disc_-_Graph_(Actual)64"/>
      <sheetName val="Type_FS64"/>
      <sheetName val="Next_Step72"/>
      <sheetName val="AGING_REPORT72"/>
      <sheetName val="ยอดขาย_Consign-272"/>
      <sheetName val="รายงานข้อมูล_KIOSK72"/>
      <sheetName val="SALABLE_AREA72"/>
      <sheetName val="รายงาน_Promotion72"/>
      <sheetName val="มีค__1072"/>
      <sheetName val="วิเคราะห์_consignment_72"/>
      <sheetName val="งบการเงินจาก_AS-40072"/>
      <sheetName val="Agin_Report_&amp;_อายุลูกหนี้72"/>
      <sheetName val="วิเคราะห์_Kiosk72"/>
      <sheetName val="งบการเงิน-_Food72"/>
      <sheetName val="Sale_Report72"/>
      <sheetName val="วิเคราะห์_OFF72"/>
      <sheetName val="Analize_Food72"/>
      <sheetName val="List_of_DropDown70"/>
      <sheetName val="Top_10_(Increase_%Gth)69"/>
      <sheetName val="Top_10_(Decrease_%Gth)69"/>
      <sheetName val="รายงาน_046_IN_769"/>
      <sheetName val="รายงาน_046_Ex_769"/>
      <sheetName val="Detail_046_Ex_769"/>
      <sheetName val="Detail_046_IN_769"/>
      <sheetName val="รายงาน_046_IN_1269"/>
      <sheetName val="รายงาน_046_Ex_1269"/>
      <sheetName val="Detail_046_Ex_1269"/>
      <sheetName val="ตารางสรุป_OCC_68"/>
      <sheetName val="_OCC_เทียบ_Exc-Inc68"/>
      <sheetName val="กราฟ_OCC_Exclude_Temp68"/>
      <sheetName val="กราฟ_OCC_Include_Temp68"/>
      <sheetName val="OCC_VS_BG,VS_LAST_MONTH68"/>
      <sheetName val="OCC_VS_LAST_YEAR68"/>
      <sheetName val="ต่อสัญญาได้สูงกว่า_BG68"/>
      <sheetName val="ET_(2)68"/>
      <sheetName val="Disc-Graph_For68"/>
      <sheetName val="Disc_-_Graph_(Actual)68"/>
      <sheetName val="Type_FS68"/>
      <sheetName val="Next_Step73"/>
      <sheetName val="AGING_REPORT73"/>
      <sheetName val="ยอดขาย_Consign-273"/>
      <sheetName val="รายงานข้อมูล_KIOSK73"/>
      <sheetName val="SALABLE_AREA73"/>
      <sheetName val="รายงาน_Promotion73"/>
      <sheetName val="มีค__1073"/>
      <sheetName val="วิเคราะห์_consignment_73"/>
      <sheetName val="งบการเงินจาก_AS-40073"/>
      <sheetName val="Agin_Report_&amp;_อายุลูกหนี้73"/>
      <sheetName val="วิเคราะห์_Kiosk73"/>
      <sheetName val="งบการเงิน-_Food73"/>
      <sheetName val="Sale_Report73"/>
      <sheetName val="วิเคราะห์_OFF73"/>
      <sheetName val="List_of_DropDown71"/>
      <sheetName val="Analize_Food73"/>
      <sheetName val="Top_10_(Increase_%Gth)70"/>
      <sheetName val="Top_10_(Decrease_%Gth)70"/>
      <sheetName val="รายงาน_046_IN_770"/>
      <sheetName val="รายงาน_046_Ex_770"/>
      <sheetName val="Detail_046_Ex_770"/>
      <sheetName val="Detail_046_IN_770"/>
      <sheetName val="รายงาน_046_IN_1270"/>
      <sheetName val="รายงาน_046_Ex_1270"/>
      <sheetName val="Detail_046_Ex_1270"/>
      <sheetName val="ตารางสรุป_OCC_69"/>
      <sheetName val="_OCC_เทียบ_Exc-Inc69"/>
      <sheetName val="กราฟ_OCC_Exclude_Temp69"/>
      <sheetName val="กราฟ_OCC_Include_Temp69"/>
      <sheetName val="OCC_VS_BG,VS_LAST_MONTH69"/>
      <sheetName val="OCC_VS_LAST_YEAR69"/>
      <sheetName val="ต่อสัญญาได้สูงกว่า_BG69"/>
      <sheetName val="ET_(2)69"/>
      <sheetName val="Disc-Graph_For69"/>
      <sheetName val="Disc_-_Graph_(Actual)69"/>
      <sheetName val="Type_FS69"/>
      <sheetName val="Next_Step74"/>
      <sheetName val="AGING_REPORT74"/>
      <sheetName val="ยอดขาย_Consign-274"/>
      <sheetName val="รายงานข้อมูล_KIOSK74"/>
      <sheetName val="SALABLE_AREA74"/>
      <sheetName val="รายงาน_Promotion74"/>
      <sheetName val="มีค__1074"/>
      <sheetName val="วิเคราะห์_consignment_74"/>
      <sheetName val="งบการเงินจาก_AS-40074"/>
      <sheetName val="Agin_Report_&amp;_อายุลูกหนี้74"/>
      <sheetName val="วิเคราะห์_Kiosk74"/>
      <sheetName val="งบการเงิน-_Food74"/>
      <sheetName val="Sale_Report74"/>
      <sheetName val="วิเคราะห์_OFF74"/>
      <sheetName val="Analize_Food74"/>
      <sheetName val="List_of_DropDown72"/>
      <sheetName val="Top_10_(Increase_%Gth)71"/>
      <sheetName val="Top_10_(Decrease_%Gth)71"/>
      <sheetName val="รายงาน_046_IN_771"/>
      <sheetName val="รายงาน_046_Ex_771"/>
      <sheetName val="Detail_046_Ex_771"/>
      <sheetName val="Detail_046_IN_771"/>
      <sheetName val="รายงาน_046_IN_1271"/>
      <sheetName val="รายงาน_046_Ex_1271"/>
      <sheetName val="Detail_046_Ex_1271"/>
      <sheetName val="ตารางสรุป_OCC_70"/>
      <sheetName val="_OCC_เทียบ_Exc-Inc70"/>
      <sheetName val="กราฟ_OCC_Exclude_Temp70"/>
      <sheetName val="กราฟ_OCC_Include_Temp70"/>
      <sheetName val="OCC_VS_BG,VS_LAST_MONTH70"/>
      <sheetName val="OCC_VS_LAST_YEAR70"/>
      <sheetName val="ต่อสัญญาได้สูงกว่า_BG70"/>
      <sheetName val="ET_(2)70"/>
      <sheetName val="Disc-Graph_For70"/>
      <sheetName val="Disc_-_Graph_(Actual)70"/>
      <sheetName val="Type_FS70"/>
    </sheetNames>
    <sheetDataSet>
      <sheetData sheetId="0">
        <row r="1">
          <cell r="B1" t="str">
            <v>PROMOTION MONTHLY  REPORT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 refreshError="1">
        <row r="1">
          <cell r="B1" t="str">
            <v>PROMOTION MONTHLY  REPORT</v>
          </cell>
        </row>
        <row r="2">
          <cell r="B2" t="str">
            <v>CENTRAL PLAZA LARDPRAO</v>
          </cell>
        </row>
        <row r="3">
          <cell r="B3" t="str">
            <v>JUNE  2001</v>
          </cell>
        </row>
      </sheetData>
      <sheetData sheetId="17"/>
      <sheetData sheetId="18"/>
      <sheetData sheetId="19"/>
      <sheetData sheetId="20" refreshError="1"/>
      <sheetData sheetId="21" refreshError="1"/>
      <sheetData sheetId="22" refreshError="1"/>
      <sheetData sheetId="23" refreshError="1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 refreshError="1"/>
      <sheetData sheetId="49" refreshError="1"/>
      <sheetData sheetId="50" refreshError="1"/>
      <sheetData sheetId="51" refreshError="1"/>
      <sheetData sheetId="52" refreshError="1"/>
      <sheetData sheetId="53"/>
      <sheetData sheetId="54" refreshError="1"/>
      <sheetData sheetId="55" refreshError="1"/>
      <sheetData sheetId="56"/>
      <sheetData sheetId="57"/>
      <sheetData sheetId="58"/>
      <sheetData sheetId="59"/>
      <sheetData sheetId="60">
        <row r="1">
          <cell r="B1" t="str">
            <v>PROMOTION MONTHLY  REPORT</v>
          </cell>
        </row>
      </sheetData>
      <sheetData sheetId="61">
        <row r="1">
          <cell r="B1" t="str">
            <v>PROMOTION MONTHLY  REPORT</v>
          </cell>
        </row>
      </sheetData>
      <sheetData sheetId="62">
        <row r="1">
          <cell r="B1" t="str">
            <v>PROMOTION MONTHLY  REPORT</v>
          </cell>
        </row>
      </sheetData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>
        <row r="1">
          <cell r="B1" t="str">
            <v>PROMOTION MONTHLY  REPORT</v>
          </cell>
        </row>
      </sheetData>
      <sheetData sheetId="76">
        <row r="1">
          <cell r="B1" t="str">
            <v>PROMOTION MONTHLY  REPORT</v>
          </cell>
        </row>
      </sheetData>
      <sheetData sheetId="77">
        <row r="1">
          <cell r="B1" t="str">
            <v>PROMOTION MONTHLY  REPORT</v>
          </cell>
        </row>
      </sheetData>
      <sheetData sheetId="78"/>
      <sheetData sheetId="79"/>
      <sheetData sheetId="80"/>
      <sheetData sheetId="81"/>
      <sheetData sheetId="82"/>
      <sheetData sheetId="83"/>
      <sheetData sheetId="84"/>
      <sheetData sheetId="85" refreshError="1"/>
      <sheetData sheetId="86">
        <row r="1">
          <cell r="A1" t="str">
            <v>Top 10 (Increase %Gth)</v>
          </cell>
        </row>
      </sheetData>
      <sheetData sheetId="87"/>
      <sheetData sheetId="88"/>
      <sheetData sheetId="89"/>
      <sheetData sheetId="90"/>
      <sheetData sheetId="91">
        <row r="1">
          <cell r="B1" t="str">
            <v>PROMOTION MONTHLY  REPORT</v>
          </cell>
        </row>
      </sheetData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>
        <row r="2">
          <cell r="C2">
            <v>0</v>
          </cell>
        </row>
      </sheetData>
      <sheetData sheetId="103">
        <row r="2">
          <cell r="C2">
            <v>0</v>
          </cell>
        </row>
      </sheetData>
      <sheetData sheetId="104"/>
      <sheetData sheetId="105">
        <row r="2">
          <cell r="C2">
            <v>0</v>
          </cell>
        </row>
      </sheetData>
      <sheetData sheetId="106">
        <row r="2">
          <cell r="C2">
            <v>0</v>
          </cell>
        </row>
      </sheetData>
      <sheetData sheetId="107">
        <row r="2">
          <cell r="C2">
            <v>0</v>
          </cell>
        </row>
      </sheetData>
      <sheetData sheetId="108">
        <row r="2">
          <cell r="C2">
            <v>0</v>
          </cell>
        </row>
      </sheetData>
      <sheetData sheetId="109">
        <row r="2">
          <cell r="C2">
            <v>0</v>
          </cell>
        </row>
      </sheetData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/>
      <sheetData sheetId="127"/>
      <sheetData sheetId="128"/>
      <sheetData sheetId="129"/>
      <sheetData sheetId="130"/>
      <sheetData sheetId="131">
        <row r="1">
          <cell r="B1" t="str">
            <v>PROMOTION MONTHLY  REPORT</v>
          </cell>
        </row>
      </sheetData>
      <sheetData sheetId="132"/>
      <sheetData sheetId="133"/>
      <sheetData sheetId="134">
        <row r="2">
          <cell r="C2">
            <v>0</v>
          </cell>
        </row>
      </sheetData>
      <sheetData sheetId="135">
        <row r="2">
          <cell r="C2">
            <v>0</v>
          </cell>
        </row>
      </sheetData>
      <sheetData sheetId="136">
        <row r="2">
          <cell r="C2">
            <v>0</v>
          </cell>
        </row>
      </sheetData>
      <sheetData sheetId="137">
        <row r="2">
          <cell r="C2">
            <v>0</v>
          </cell>
        </row>
      </sheetData>
      <sheetData sheetId="138">
        <row r="2">
          <cell r="C2">
            <v>0</v>
          </cell>
        </row>
      </sheetData>
      <sheetData sheetId="139">
        <row r="2">
          <cell r="C2">
            <v>0</v>
          </cell>
        </row>
      </sheetData>
      <sheetData sheetId="140">
        <row r="2">
          <cell r="C2">
            <v>0</v>
          </cell>
        </row>
      </sheetData>
      <sheetData sheetId="141">
        <row r="2">
          <cell r="C2">
            <v>0</v>
          </cell>
        </row>
      </sheetData>
      <sheetData sheetId="142">
        <row r="2">
          <cell r="C2">
            <v>0</v>
          </cell>
        </row>
      </sheetData>
      <sheetData sheetId="143">
        <row r="2">
          <cell r="C2">
            <v>0</v>
          </cell>
        </row>
      </sheetData>
      <sheetData sheetId="144">
        <row r="2">
          <cell r="C2">
            <v>0</v>
          </cell>
        </row>
      </sheetData>
      <sheetData sheetId="145">
        <row r="2">
          <cell r="C2">
            <v>0</v>
          </cell>
        </row>
      </sheetData>
      <sheetData sheetId="146">
        <row r="2">
          <cell r="C2">
            <v>0</v>
          </cell>
        </row>
      </sheetData>
      <sheetData sheetId="147">
        <row r="2">
          <cell r="C2">
            <v>0</v>
          </cell>
        </row>
      </sheetData>
      <sheetData sheetId="148">
        <row r="1">
          <cell r="B1" t="str">
            <v>PROMOTION MONTHLY  REPORT</v>
          </cell>
        </row>
      </sheetData>
      <sheetData sheetId="149">
        <row r="2">
          <cell r="C2">
            <v>0</v>
          </cell>
        </row>
      </sheetData>
      <sheetData sheetId="150">
        <row r="2">
          <cell r="C2">
            <v>0</v>
          </cell>
        </row>
      </sheetData>
      <sheetData sheetId="151">
        <row r="2">
          <cell r="C2">
            <v>0</v>
          </cell>
        </row>
      </sheetData>
      <sheetData sheetId="152" refreshError="1"/>
      <sheetData sheetId="153">
        <row r="2">
          <cell r="C2">
            <v>0</v>
          </cell>
        </row>
      </sheetData>
      <sheetData sheetId="154">
        <row r="2">
          <cell r="C2">
            <v>0</v>
          </cell>
        </row>
      </sheetData>
      <sheetData sheetId="155">
        <row r="2">
          <cell r="C2">
            <v>0</v>
          </cell>
        </row>
      </sheetData>
      <sheetData sheetId="156">
        <row r="2">
          <cell r="C2">
            <v>0</v>
          </cell>
        </row>
      </sheetData>
      <sheetData sheetId="157">
        <row r="2">
          <cell r="C2">
            <v>0</v>
          </cell>
        </row>
      </sheetData>
      <sheetData sheetId="158">
        <row r="2">
          <cell r="C2">
            <v>0</v>
          </cell>
        </row>
      </sheetData>
      <sheetData sheetId="159">
        <row r="2">
          <cell r="C2">
            <v>0</v>
          </cell>
        </row>
      </sheetData>
      <sheetData sheetId="160">
        <row r="2">
          <cell r="C2">
            <v>0</v>
          </cell>
        </row>
      </sheetData>
      <sheetData sheetId="161">
        <row r="2">
          <cell r="C2">
            <v>0</v>
          </cell>
        </row>
      </sheetData>
      <sheetData sheetId="162">
        <row r="2">
          <cell r="C2">
            <v>0</v>
          </cell>
        </row>
      </sheetData>
      <sheetData sheetId="163">
        <row r="2">
          <cell r="C2">
            <v>0</v>
          </cell>
        </row>
      </sheetData>
      <sheetData sheetId="164">
        <row r="2">
          <cell r="C2">
            <v>0</v>
          </cell>
        </row>
      </sheetData>
      <sheetData sheetId="165">
        <row r="2">
          <cell r="C2">
            <v>0</v>
          </cell>
        </row>
      </sheetData>
      <sheetData sheetId="166">
        <row r="2">
          <cell r="C2">
            <v>0</v>
          </cell>
        </row>
      </sheetData>
      <sheetData sheetId="167">
        <row r="2">
          <cell r="C2">
            <v>0</v>
          </cell>
        </row>
      </sheetData>
      <sheetData sheetId="168">
        <row r="2">
          <cell r="C2">
            <v>0</v>
          </cell>
        </row>
      </sheetData>
      <sheetData sheetId="169"/>
      <sheetData sheetId="170"/>
      <sheetData sheetId="171"/>
      <sheetData sheetId="172"/>
      <sheetData sheetId="173"/>
      <sheetData sheetId="174">
        <row r="1">
          <cell r="B1" t="str">
            <v>PROMOTION MONTHLY  REPORT</v>
          </cell>
        </row>
      </sheetData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>
        <row r="2">
          <cell r="C2">
            <v>0</v>
          </cell>
        </row>
      </sheetData>
      <sheetData sheetId="195">
        <row r="2">
          <cell r="C2">
            <v>0</v>
          </cell>
        </row>
      </sheetData>
      <sheetData sheetId="196">
        <row r="2">
          <cell r="C2">
            <v>0</v>
          </cell>
        </row>
      </sheetData>
      <sheetData sheetId="197">
        <row r="2">
          <cell r="C2">
            <v>0</v>
          </cell>
        </row>
      </sheetData>
      <sheetData sheetId="198">
        <row r="2">
          <cell r="C2">
            <v>0</v>
          </cell>
        </row>
      </sheetData>
      <sheetData sheetId="199">
        <row r="2">
          <cell r="C2">
            <v>0</v>
          </cell>
        </row>
      </sheetData>
      <sheetData sheetId="200">
        <row r="2">
          <cell r="C2">
            <v>0</v>
          </cell>
        </row>
      </sheetData>
      <sheetData sheetId="201">
        <row r="2">
          <cell r="C2">
            <v>0</v>
          </cell>
        </row>
      </sheetData>
      <sheetData sheetId="202">
        <row r="2">
          <cell r="C2">
            <v>0</v>
          </cell>
        </row>
      </sheetData>
      <sheetData sheetId="203">
        <row r="2">
          <cell r="C2">
            <v>0</v>
          </cell>
        </row>
      </sheetData>
      <sheetData sheetId="204">
        <row r="2">
          <cell r="C2">
            <v>0</v>
          </cell>
        </row>
      </sheetData>
      <sheetData sheetId="205"/>
      <sheetData sheetId="206"/>
      <sheetData sheetId="207"/>
      <sheetData sheetId="208"/>
      <sheetData sheetId="209"/>
      <sheetData sheetId="210">
        <row r="1">
          <cell r="B1" t="str">
            <v>PROMOTION MONTHLY  REPORT</v>
          </cell>
        </row>
      </sheetData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/>
      <sheetData sheetId="226"/>
      <sheetData sheetId="227"/>
      <sheetData sheetId="228"/>
      <sheetData sheetId="229"/>
      <sheetData sheetId="230">
        <row r="2">
          <cell r="C2">
            <v>0</v>
          </cell>
        </row>
      </sheetData>
      <sheetData sheetId="231">
        <row r="2">
          <cell r="C2">
            <v>0</v>
          </cell>
        </row>
      </sheetData>
      <sheetData sheetId="232">
        <row r="2">
          <cell r="C2">
            <v>0</v>
          </cell>
        </row>
      </sheetData>
      <sheetData sheetId="233">
        <row r="2">
          <cell r="C2">
            <v>0</v>
          </cell>
        </row>
      </sheetData>
      <sheetData sheetId="234">
        <row r="2">
          <cell r="C2">
            <v>0</v>
          </cell>
        </row>
      </sheetData>
      <sheetData sheetId="235">
        <row r="2">
          <cell r="C2">
            <v>0</v>
          </cell>
        </row>
      </sheetData>
      <sheetData sheetId="236">
        <row r="2">
          <cell r="C2">
            <v>0</v>
          </cell>
        </row>
      </sheetData>
      <sheetData sheetId="237">
        <row r="2">
          <cell r="C2">
            <v>0</v>
          </cell>
        </row>
      </sheetData>
      <sheetData sheetId="238">
        <row r="2">
          <cell r="C2">
            <v>0</v>
          </cell>
        </row>
      </sheetData>
      <sheetData sheetId="239">
        <row r="2">
          <cell r="C2">
            <v>0</v>
          </cell>
        </row>
      </sheetData>
      <sheetData sheetId="240">
        <row r="2">
          <cell r="C2">
            <v>0</v>
          </cell>
        </row>
      </sheetData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/>
      <sheetData sheetId="251"/>
      <sheetData sheetId="252"/>
      <sheetData sheetId="253"/>
      <sheetData sheetId="254"/>
      <sheetData sheetId="255"/>
      <sheetData sheetId="256"/>
      <sheetData sheetId="257"/>
      <sheetData sheetId="258"/>
      <sheetData sheetId="259"/>
      <sheetData sheetId="260"/>
      <sheetData sheetId="261"/>
      <sheetData sheetId="262"/>
      <sheetData sheetId="263"/>
      <sheetData sheetId="264"/>
      <sheetData sheetId="265"/>
      <sheetData sheetId="266">
        <row r="2">
          <cell r="C2">
            <v>0</v>
          </cell>
        </row>
      </sheetData>
      <sheetData sheetId="267">
        <row r="2">
          <cell r="C2">
            <v>0</v>
          </cell>
        </row>
      </sheetData>
      <sheetData sheetId="268">
        <row r="2">
          <cell r="C2">
            <v>0</v>
          </cell>
        </row>
      </sheetData>
      <sheetData sheetId="269">
        <row r="2">
          <cell r="C2">
            <v>0</v>
          </cell>
        </row>
      </sheetData>
      <sheetData sheetId="270">
        <row r="2">
          <cell r="C2">
            <v>0</v>
          </cell>
        </row>
      </sheetData>
      <sheetData sheetId="271">
        <row r="2">
          <cell r="C2">
            <v>0</v>
          </cell>
        </row>
      </sheetData>
      <sheetData sheetId="272">
        <row r="2">
          <cell r="C2">
            <v>0</v>
          </cell>
        </row>
      </sheetData>
      <sheetData sheetId="273">
        <row r="2">
          <cell r="C2">
            <v>0</v>
          </cell>
        </row>
      </sheetData>
      <sheetData sheetId="274">
        <row r="2">
          <cell r="C2">
            <v>0</v>
          </cell>
        </row>
      </sheetData>
      <sheetData sheetId="275">
        <row r="2">
          <cell r="C2">
            <v>0</v>
          </cell>
        </row>
      </sheetData>
      <sheetData sheetId="276">
        <row r="2">
          <cell r="C2">
            <v>0</v>
          </cell>
        </row>
      </sheetData>
      <sheetData sheetId="277"/>
      <sheetData sheetId="278"/>
      <sheetData sheetId="279"/>
      <sheetData sheetId="280"/>
      <sheetData sheetId="281"/>
      <sheetData sheetId="282"/>
      <sheetData sheetId="283"/>
      <sheetData sheetId="284"/>
      <sheetData sheetId="285"/>
      <sheetData sheetId="286"/>
      <sheetData sheetId="287"/>
      <sheetData sheetId="288"/>
      <sheetData sheetId="289"/>
      <sheetData sheetId="290"/>
      <sheetData sheetId="291"/>
      <sheetData sheetId="292"/>
      <sheetData sheetId="293"/>
      <sheetData sheetId="294"/>
      <sheetData sheetId="295"/>
      <sheetData sheetId="296"/>
      <sheetData sheetId="297"/>
      <sheetData sheetId="298"/>
      <sheetData sheetId="299"/>
      <sheetData sheetId="300"/>
      <sheetData sheetId="301"/>
      <sheetData sheetId="302">
        <row r="2">
          <cell r="C2">
            <v>0</v>
          </cell>
        </row>
      </sheetData>
      <sheetData sheetId="303">
        <row r="2">
          <cell r="C2">
            <v>0</v>
          </cell>
        </row>
      </sheetData>
      <sheetData sheetId="304">
        <row r="2">
          <cell r="C2">
            <v>0</v>
          </cell>
        </row>
      </sheetData>
      <sheetData sheetId="305">
        <row r="2">
          <cell r="C2">
            <v>0</v>
          </cell>
        </row>
      </sheetData>
      <sheetData sheetId="306">
        <row r="2">
          <cell r="C2">
            <v>0</v>
          </cell>
        </row>
      </sheetData>
      <sheetData sheetId="307">
        <row r="2">
          <cell r="C2">
            <v>0</v>
          </cell>
        </row>
      </sheetData>
      <sheetData sheetId="308">
        <row r="2">
          <cell r="C2">
            <v>0</v>
          </cell>
        </row>
      </sheetData>
      <sheetData sheetId="309">
        <row r="2">
          <cell r="C2">
            <v>0</v>
          </cell>
        </row>
      </sheetData>
      <sheetData sheetId="310">
        <row r="2">
          <cell r="C2">
            <v>0</v>
          </cell>
        </row>
      </sheetData>
      <sheetData sheetId="311">
        <row r="2">
          <cell r="C2">
            <v>0</v>
          </cell>
        </row>
      </sheetData>
      <sheetData sheetId="312">
        <row r="2">
          <cell r="C2">
            <v>0</v>
          </cell>
        </row>
      </sheetData>
      <sheetData sheetId="313"/>
      <sheetData sheetId="314"/>
      <sheetData sheetId="315"/>
      <sheetData sheetId="316"/>
      <sheetData sheetId="317"/>
      <sheetData sheetId="318"/>
      <sheetData sheetId="319"/>
      <sheetData sheetId="320"/>
      <sheetData sheetId="321"/>
      <sheetData sheetId="322"/>
      <sheetData sheetId="323"/>
      <sheetData sheetId="324"/>
      <sheetData sheetId="325"/>
      <sheetData sheetId="326"/>
      <sheetData sheetId="327"/>
      <sheetData sheetId="328"/>
      <sheetData sheetId="329"/>
      <sheetData sheetId="330"/>
      <sheetData sheetId="331"/>
      <sheetData sheetId="332"/>
      <sheetData sheetId="333"/>
      <sheetData sheetId="334"/>
      <sheetData sheetId="335"/>
      <sheetData sheetId="336"/>
      <sheetData sheetId="337"/>
      <sheetData sheetId="338">
        <row r="2">
          <cell r="C2">
            <v>0</v>
          </cell>
        </row>
      </sheetData>
      <sheetData sheetId="339">
        <row r="2">
          <cell r="C2">
            <v>0</v>
          </cell>
        </row>
      </sheetData>
      <sheetData sheetId="340">
        <row r="2">
          <cell r="C2">
            <v>0</v>
          </cell>
        </row>
      </sheetData>
      <sheetData sheetId="341">
        <row r="2">
          <cell r="C2">
            <v>0</v>
          </cell>
        </row>
      </sheetData>
      <sheetData sheetId="342">
        <row r="2">
          <cell r="C2">
            <v>0</v>
          </cell>
        </row>
      </sheetData>
      <sheetData sheetId="343">
        <row r="2">
          <cell r="C2">
            <v>0</v>
          </cell>
        </row>
      </sheetData>
      <sheetData sheetId="344">
        <row r="2">
          <cell r="C2">
            <v>0</v>
          </cell>
        </row>
      </sheetData>
      <sheetData sheetId="345">
        <row r="2">
          <cell r="C2">
            <v>0</v>
          </cell>
        </row>
      </sheetData>
      <sheetData sheetId="346">
        <row r="2">
          <cell r="C2">
            <v>0</v>
          </cell>
        </row>
      </sheetData>
      <sheetData sheetId="347">
        <row r="2">
          <cell r="C2">
            <v>0</v>
          </cell>
        </row>
      </sheetData>
      <sheetData sheetId="348">
        <row r="2">
          <cell r="C2">
            <v>0</v>
          </cell>
        </row>
      </sheetData>
      <sheetData sheetId="349"/>
      <sheetData sheetId="350"/>
      <sheetData sheetId="351"/>
      <sheetData sheetId="352"/>
      <sheetData sheetId="353"/>
      <sheetData sheetId="354"/>
      <sheetData sheetId="355"/>
      <sheetData sheetId="356"/>
      <sheetData sheetId="357"/>
      <sheetData sheetId="358"/>
      <sheetData sheetId="359"/>
      <sheetData sheetId="360"/>
      <sheetData sheetId="361"/>
      <sheetData sheetId="362"/>
      <sheetData sheetId="363"/>
      <sheetData sheetId="364"/>
      <sheetData sheetId="365"/>
      <sheetData sheetId="366"/>
      <sheetData sheetId="367"/>
      <sheetData sheetId="368"/>
      <sheetData sheetId="369"/>
      <sheetData sheetId="370"/>
      <sheetData sheetId="371"/>
      <sheetData sheetId="372"/>
      <sheetData sheetId="373"/>
      <sheetData sheetId="374">
        <row r="2">
          <cell r="C2">
            <v>0</v>
          </cell>
        </row>
      </sheetData>
      <sheetData sheetId="375">
        <row r="2">
          <cell r="C2">
            <v>0</v>
          </cell>
        </row>
      </sheetData>
      <sheetData sheetId="376">
        <row r="2">
          <cell r="C2">
            <v>0</v>
          </cell>
        </row>
      </sheetData>
      <sheetData sheetId="377">
        <row r="2">
          <cell r="C2">
            <v>0</v>
          </cell>
        </row>
      </sheetData>
      <sheetData sheetId="378">
        <row r="2">
          <cell r="C2">
            <v>0</v>
          </cell>
        </row>
      </sheetData>
      <sheetData sheetId="379">
        <row r="2">
          <cell r="C2">
            <v>0</v>
          </cell>
        </row>
      </sheetData>
      <sheetData sheetId="380">
        <row r="2">
          <cell r="C2">
            <v>0</v>
          </cell>
        </row>
      </sheetData>
      <sheetData sheetId="381">
        <row r="2">
          <cell r="C2">
            <v>0</v>
          </cell>
        </row>
      </sheetData>
      <sheetData sheetId="382">
        <row r="2">
          <cell r="C2">
            <v>0</v>
          </cell>
        </row>
      </sheetData>
      <sheetData sheetId="383">
        <row r="2">
          <cell r="C2">
            <v>0</v>
          </cell>
        </row>
      </sheetData>
      <sheetData sheetId="384">
        <row r="2">
          <cell r="C2">
            <v>0</v>
          </cell>
        </row>
      </sheetData>
      <sheetData sheetId="385"/>
      <sheetData sheetId="386"/>
      <sheetData sheetId="387"/>
      <sheetData sheetId="388"/>
      <sheetData sheetId="389"/>
      <sheetData sheetId="390"/>
      <sheetData sheetId="391"/>
      <sheetData sheetId="392"/>
      <sheetData sheetId="393"/>
      <sheetData sheetId="394"/>
      <sheetData sheetId="395"/>
      <sheetData sheetId="396"/>
      <sheetData sheetId="397"/>
      <sheetData sheetId="398"/>
      <sheetData sheetId="399"/>
      <sheetData sheetId="400"/>
      <sheetData sheetId="401"/>
      <sheetData sheetId="402"/>
      <sheetData sheetId="403"/>
      <sheetData sheetId="404"/>
      <sheetData sheetId="405"/>
      <sheetData sheetId="406"/>
      <sheetData sheetId="407"/>
      <sheetData sheetId="408"/>
      <sheetData sheetId="409"/>
      <sheetData sheetId="410">
        <row r="2">
          <cell r="C2">
            <v>0</v>
          </cell>
        </row>
      </sheetData>
      <sheetData sheetId="411">
        <row r="2">
          <cell r="C2">
            <v>0</v>
          </cell>
        </row>
      </sheetData>
      <sheetData sheetId="412">
        <row r="2">
          <cell r="C2">
            <v>0</v>
          </cell>
        </row>
      </sheetData>
      <sheetData sheetId="413">
        <row r="2">
          <cell r="C2">
            <v>0</v>
          </cell>
        </row>
      </sheetData>
      <sheetData sheetId="414">
        <row r="2">
          <cell r="C2">
            <v>0</v>
          </cell>
        </row>
      </sheetData>
      <sheetData sheetId="415">
        <row r="2">
          <cell r="C2">
            <v>0</v>
          </cell>
        </row>
      </sheetData>
      <sheetData sheetId="416">
        <row r="2">
          <cell r="C2">
            <v>0</v>
          </cell>
        </row>
      </sheetData>
      <sheetData sheetId="417">
        <row r="2">
          <cell r="C2">
            <v>0</v>
          </cell>
        </row>
      </sheetData>
      <sheetData sheetId="418">
        <row r="2">
          <cell r="C2">
            <v>0</v>
          </cell>
        </row>
      </sheetData>
      <sheetData sheetId="419">
        <row r="2">
          <cell r="C2">
            <v>0</v>
          </cell>
        </row>
      </sheetData>
      <sheetData sheetId="420">
        <row r="2">
          <cell r="C2">
            <v>0</v>
          </cell>
        </row>
      </sheetData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>
        <row r="2">
          <cell r="C2">
            <v>0</v>
          </cell>
        </row>
      </sheetData>
      <sheetData sheetId="447">
        <row r="2">
          <cell r="C2">
            <v>0</v>
          </cell>
        </row>
      </sheetData>
      <sheetData sheetId="448">
        <row r="2">
          <cell r="C2">
            <v>0</v>
          </cell>
        </row>
      </sheetData>
      <sheetData sheetId="449">
        <row r="2">
          <cell r="C2">
            <v>0</v>
          </cell>
        </row>
      </sheetData>
      <sheetData sheetId="450">
        <row r="2">
          <cell r="C2">
            <v>0</v>
          </cell>
        </row>
      </sheetData>
      <sheetData sheetId="451">
        <row r="2">
          <cell r="C2">
            <v>0</v>
          </cell>
        </row>
      </sheetData>
      <sheetData sheetId="452">
        <row r="2">
          <cell r="C2">
            <v>0</v>
          </cell>
        </row>
      </sheetData>
      <sheetData sheetId="453">
        <row r="2">
          <cell r="C2">
            <v>0</v>
          </cell>
        </row>
      </sheetData>
      <sheetData sheetId="454">
        <row r="2">
          <cell r="C2">
            <v>0</v>
          </cell>
        </row>
      </sheetData>
      <sheetData sheetId="455">
        <row r="2">
          <cell r="C2">
            <v>0</v>
          </cell>
        </row>
      </sheetData>
      <sheetData sheetId="456">
        <row r="2">
          <cell r="C2">
            <v>0</v>
          </cell>
        </row>
      </sheetData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/>
      <sheetData sheetId="471"/>
      <sheetData sheetId="472"/>
      <sheetData sheetId="473"/>
      <sheetData sheetId="474"/>
      <sheetData sheetId="475"/>
      <sheetData sheetId="476"/>
      <sheetData sheetId="477"/>
      <sheetData sheetId="478"/>
      <sheetData sheetId="479"/>
      <sheetData sheetId="480"/>
      <sheetData sheetId="481"/>
      <sheetData sheetId="482">
        <row r="2">
          <cell r="C2">
            <v>0</v>
          </cell>
        </row>
      </sheetData>
      <sheetData sheetId="483">
        <row r="2">
          <cell r="C2">
            <v>0</v>
          </cell>
        </row>
      </sheetData>
      <sheetData sheetId="484">
        <row r="2">
          <cell r="C2">
            <v>0</v>
          </cell>
        </row>
      </sheetData>
      <sheetData sheetId="485">
        <row r="2">
          <cell r="C2">
            <v>0</v>
          </cell>
        </row>
      </sheetData>
      <sheetData sheetId="486">
        <row r="2">
          <cell r="C2">
            <v>0</v>
          </cell>
        </row>
      </sheetData>
      <sheetData sheetId="487">
        <row r="2">
          <cell r="C2">
            <v>0</v>
          </cell>
        </row>
      </sheetData>
      <sheetData sheetId="488">
        <row r="2">
          <cell r="C2">
            <v>0</v>
          </cell>
        </row>
      </sheetData>
      <sheetData sheetId="489">
        <row r="2">
          <cell r="C2">
            <v>0</v>
          </cell>
        </row>
      </sheetData>
      <sheetData sheetId="490">
        <row r="2">
          <cell r="C2">
            <v>0</v>
          </cell>
        </row>
      </sheetData>
      <sheetData sheetId="491">
        <row r="2">
          <cell r="C2">
            <v>0</v>
          </cell>
        </row>
      </sheetData>
      <sheetData sheetId="492">
        <row r="2">
          <cell r="C2">
            <v>0</v>
          </cell>
        </row>
      </sheetData>
      <sheetData sheetId="493"/>
      <sheetData sheetId="494"/>
      <sheetData sheetId="495"/>
      <sheetData sheetId="496"/>
      <sheetData sheetId="497"/>
      <sheetData sheetId="498"/>
      <sheetData sheetId="499"/>
      <sheetData sheetId="500"/>
      <sheetData sheetId="501"/>
      <sheetData sheetId="502"/>
      <sheetData sheetId="503"/>
      <sheetData sheetId="504"/>
      <sheetData sheetId="505"/>
      <sheetData sheetId="506"/>
      <sheetData sheetId="507"/>
      <sheetData sheetId="508"/>
      <sheetData sheetId="509"/>
      <sheetData sheetId="510"/>
      <sheetData sheetId="511"/>
      <sheetData sheetId="512"/>
      <sheetData sheetId="513"/>
      <sheetData sheetId="514"/>
      <sheetData sheetId="515"/>
      <sheetData sheetId="516"/>
      <sheetData sheetId="517"/>
      <sheetData sheetId="518">
        <row r="2">
          <cell r="C2">
            <v>0</v>
          </cell>
        </row>
      </sheetData>
      <sheetData sheetId="519">
        <row r="2">
          <cell r="C2">
            <v>0</v>
          </cell>
        </row>
      </sheetData>
      <sheetData sheetId="520">
        <row r="2">
          <cell r="C2">
            <v>0</v>
          </cell>
        </row>
      </sheetData>
      <sheetData sheetId="521">
        <row r="2">
          <cell r="C2">
            <v>0</v>
          </cell>
        </row>
      </sheetData>
      <sheetData sheetId="522">
        <row r="2">
          <cell r="C2">
            <v>0</v>
          </cell>
        </row>
      </sheetData>
      <sheetData sheetId="523">
        <row r="2">
          <cell r="C2">
            <v>0</v>
          </cell>
        </row>
      </sheetData>
      <sheetData sheetId="524">
        <row r="2">
          <cell r="C2">
            <v>0</v>
          </cell>
        </row>
      </sheetData>
      <sheetData sheetId="525">
        <row r="2">
          <cell r="C2">
            <v>0</v>
          </cell>
        </row>
      </sheetData>
      <sheetData sheetId="526">
        <row r="2">
          <cell r="C2">
            <v>0</v>
          </cell>
        </row>
      </sheetData>
      <sheetData sheetId="527">
        <row r="2">
          <cell r="C2">
            <v>0</v>
          </cell>
        </row>
      </sheetData>
      <sheetData sheetId="528">
        <row r="2">
          <cell r="C2">
            <v>0</v>
          </cell>
        </row>
      </sheetData>
      <sheetData sheetId="529"/>
      <sheetData sheetId="530"/>
      <sheetData sheetId="531"/>
      <sheetData sheetId="532"/>
      <sheetData sheetId="533"/>
      <sheetData sheetId="534"/>
      <sheetData sheetId="535"/>
      <sheetData sheetId="536"/>
      <sheetData sheetId="537"/>
      <sheetData sheetId="538"/>
      <sheetData sheetId="539"/>
      <sheetData sheetId="540"/>
      <sheetData sheetId="541"/>
      <sheetData sheetId="542"/>
      <sheetData sheetId="543"/>
      <sheetData sheetId="544"/>
      <sheetData sheetId="545"/>
      <sheetData sheetId="546"/>
      <sheetData sheetId="547"/>
      <sheetData sheetId="548"/>
      <sheetData sheetId="549"/>
      <sheetData sheetId="550"/>
      <sheetData sheetId="551"/>
      <sheetData sheetId="552"/>
      <sheetData sheetId="553"/>
      <sheetData sheetId="554">
        <row r="2">
          <cell r="C2">
            <v>0</v>
          </cell>
        </row>
      </sheetData>
      <sheetData sheetId="555">
        <row r="2">
          <cell r="C2">
            <v>0</v>
          </cell>
        </row>
      </sheetData>
      <sheetData sheetId="556">
        <row r="2">
          <cell r="C2">
            <v>0</v>
          </cell>
        </row>
      </sheetData>
      <sheetData sheetId="557">
        <row r="2">
          <cell r="C2">
            <v>0</v>
          </cell>
        </row>
      </sheetData>
      <sheetData sheetId="558">
        <row r="2">
          <cell r="C2">
            <v>0</v>
          </cell>
        </row>
      </sheetData>
      <sheetData sheetId="559">
        <row r="2">
          <cell r="C2">
            <v>0</v>
          </cell>
        </row>
      </sheetData>
      <sheetData sheetId="560">
        <row r="2">
          <cell r="C2">
            <v>0</v>
          </cell>
        </row>
      </sheetData>
      <sheetData sheetId="561">
        <row r="2">
          <cell r="C2">
            <v>0</v>
          </cell>
        </row>
      </sheetData>
      <sheetData sheetId="562">
        <row r="2">
          <cell r="C2">
            <v>0</v>
          </cell>
        </row>
      </sheetData>
      <sheetData sheetId="563">
        <row r="2">
          <cell r="C2">
            <v>0</v>
          </cell>
        </row>
      </sheetData>
      <sheetData sheetId="564">
        <row r="2">
          <cell r="C2">
            <v>0</v>
          </cell>
        </row>
      </sheetData>
      <sheetData sheetId="565"/>
      <sheetData sheetId="566"/>
      <sheetData sheetId="567"/>
      <sheetData sheetId="568"/>
      <sheetData sheetId="569"/>
      <sheetData sheetId="570"/>
      <sheetData sheetId="571"/>
      <sheetData sheetId="572"/>
      <sheetData sheetId="573"/>
      <sheetData sheetId="574"/>
      <sheetData sheetId="575"/>
      <sheetData sheetId="576"/>
      <sheetData sheetId="577"/>
      <sheetData sheetId="578"/>
      <sheetData sheetId="579"/>
      <sheetData sheetId="580"/>
      <sheetData sheetId="581"/>
      <sheetData sheetId="582"/>
      <sheetData sheetId="583"/>
      <sheetData sheetId="584"/>
      <sheetData sheetId="585"/>
      <sheetData sheetId="586"/>
      <sheetData sheetId="587"/>
      <sheetData sheetId="588"/>
      <sheetData sheetId="589"/>
      <sheetData sheetId="590">
        <row r="2">
          <cell r="C2">
            <v>0</v>
          </cell>
        </row>
      </sheetData>
      <sheetData sheetId="591">
        <row r="2">
          <cell r="C2">
            <v>0</v>
          </cell>
        </row>
      </sheetData>
      <sheetData sheetId="592">
        <row r="2">
          <cell r="C2">
            <v>0</v>
          </cell>
        </row>
      </sheetData>
      <sheetData sheetId="593">
        <row r="2">
          <cell r="C2">
            <v>0</v>
          </cell>
        </row>
      </sheetData>
      <sheetData sheetId="594">
        <row r="2">
          <cell r="C2">
            <v>0</v>
          </cell>
        </row>
      </sheetData>
      <sheetData sheetId="595">
        <row r="2">
          <cell r="C2">
            <v>0</v>
          </cell>
        </row>
      </sheetData>
      <sheetData sheetId="596">
        <row r="2">
          <cell r="C2">
            <v>0</v>
          </cell>
        </row>
      </sheetData>
      <sheetData sheetId="597">
        <row r="2">
          <cell r="C2">
            <v>0</v>
          </cell>
        </row>
      </sheetData>
      <sheetData sheetId="598">
        <row r="2">
          <cell r="C2">
            <v>0</v>
          </cell>
        </row>
      </sheetData>
      <sheetData sheetId="599">
        <row r="2">
          <cell r="C2">
            <v>0</v>
          </cell>
        </row>
      </sheetData>
      <sheetData sheetId="600">
        <row r="2">
          <cell r="C2">
            <v>0</v>
          </cell>
        </row>
      </sheetData>
      <sheetData sheetId="601"/>
      <sheetData sheetId="602"/>
      <sheetData sheetId="603"/>
      <sheetData sheetId="604"/>
      <sheetData sheetId="605"/>
      <sheetData sheetId="606"/>
      <sheetData sheetId="607"/>
      <sheetData sheetId="608"/>
      <sheetData sheetId="609"/>
      <sheetData sheetId="610"/>
      <sheetData sheetId="611"/>
      <sheetData sheetId="612"/>
      <sheetData sheetId="613"/>
      <sheetData sheetId="614"/>
      <sheetData sheetId="615"/>
      <sheetData sheetId="616"/>
      <sheetData sheetId="617"/>
      <sheetData sheetId="618"/>
      <sheetData sheetId="619"/>
      <sheetData sheetId="620"/>
      <sheetData sheetId="621"/>
      <sheetData sheetId="622"/>
      <sheetData sheetId="623"/>
      <sheetData sheetId="624"/>
      <sheetData sheetId="625"/>
      <sheetData sheetId="626">
        <row r="2">
          <cell r="C2">
            <v>0</v>
          </cell>
        </row>
      </sheetData>
      <sheetData sheetId="627">
        <row r="2">
          <cell r="C2">
            <v>0</v>
          </cell>
        </row>
      </sheetData>
      <sheetData sheetId="628">
        <row r="2">
          <cell r="C2">
            <v>0</v>
          </cell>
        </row>
      </sheetData>
      <sheetData sheetId="629">
        <row r="2">
          <cell r="C2">
            <v>0</v>
          </cell>
        </row>
      </sheetData>
      <sheetData sheetId="630">
        <row r="2">
          <cell r="C2">
            <v>0</v>
          </cell>
        </row>
      </sheetData>
      <sheetData sheetId="631">
        <row r="2">
          <cell r="C2">
            <v>0</v>
          </cell>
        </row>
      </sheetData>
      <sheetData sheetId="632">
        <row r="2">
          <cell r="C2">
            <v>0</v>
          </cell>
        </row>
      </sheetData>
      <sheetData sheetId="633">
        <row r="2">
          <cell r="C2">
            <v>0</v>
          </cell>
        </row>
      </sheetData>
      <sheetData sheetId="634">
        <row r="2">
          <cell r="C2">
            <v>0</v>
          </cell>
        </row>
      </sheetData>
      <sheetData sheetId="635">
        <row r="2">
          <cell r="C2">
            <v>0</v>
          </cell>
        </row>
      </sheetData>
      <sheetData sheetId="636">
        <row r="2">
          <cell r="C2">
            <v>0</v>
          </cell>
        </row>
      </sheetData>
      <sheetData sheetId="637"/>
      <sheetData sheetId="638"/>
      <sheetData sheetId="639"/>
      <sheetData sheetId="640"/>
      <sheetData sheetId="641"/>
      <sheetData sheetId="642"/>
      <sheetData sheetId="643"/>
      <sheetData sheetId="644"/>
      <sheetData sheetId="645"/>
      <sheetData sheetId="646"/>
      <sheetData sheetId="647"/>
      <sheetData sheetId="648"/>
      <sheetData sheetId="649"/>
      <sheetData sheetId="650"/>
      <sheetData sheetId="651"/>
      <sheetData sheetId="652"/>
      <sheetData sheetId="653"/>
      <sheetData sheetId="654"/>
      <sheetData sheetId="655"/>
      <sheetData sheetId="656"/>
      <sheetData sheetId="657"/>
      <sheetData sheetId="658"/>
      <sheetData sheetId="659"/>
      <sheetData sheetId="660"/>
      <sheetData sheetId="661"/>
      <sheetData sheetId="662">
        <row r="2">
          <cell r="C2">
            <v>0</v>
          </cell>
        </row>
      </sheetData>
      <sheetData sheetId="663">
        <row r="2">
          <cell r="C2">
            <v>0</v>
          </cell>
        </row>
      </sheetData>
      <sheetData sheetId="664">
        <row r="2">
          <cell r="C2">
            <v>0</v>
          </cell>
        </row>
      </sheetData>
      <sheetData sheetId="665">
        <row r="2">
          <cell r="C2">
            <v>0</v>
          </cell>
        </row>
      </sheetData>
      <sheetData sheetId="666">
        <row r="2">
          <cell r="C2">
            <v>0</v>
          </cell>
        </row>
      </sheetData>
      <sheetData sheetId="667">
        <row r="2">
          <cell r="C2">
            <v>0</v>
          </cell>
        </row>
      </sheetData>
      <sheetData sheetId="668">
        <row r="2">
          <cell r="C2">
            <v>0</v>
          </cell>
        </row>
      </sheetData>
      <sheetData sheetId="669">
        <row r="2">
          <cell r="C2">
            <v>0</v>
          </cell>
        </row>
      </sheetData>
      <sheetData sheetId="670">
        <row r="2">
          <cell r="C2">
            <v>0</v>
          </cell>
        </row>
      </sheetData>
      <sheetData sheetId="671">
        <row r="2">
          <cell r="C2">
            <v>0</v>
          </cell>
        </row>
      </sheetData>
      <sheetData sheetId="672">
        <row r="2">
          <cell r="C2">
            <v>0</v>
          </cell>
        </row>
      </sheetData>
      <sheetData sheetId="673"/>
      <sheetData sheetId="674"/>
      <sheetData sheetId="675"/>
      <sheetData sheetId="676"/>
      <sheetData sheetId="677"/>
      <sheetData sheetId="678"/>
      <sheetData sheetId="679"/>
      <sheetData sheetId="680"/>
      <sheetData sheetId="681"/>
      <sheetData sheetId="682"/>
      <sheetData sheetId="683"/>
      <sheetData sheetId="684"/>
      <sheetData sheetId="685"/>
      <sheetData sheetId="686"/>
      <sheetData sheetId="687"/>
      <sheetData sheetId="688"/>
      <sheetData sheetId="689"/>
      <sheetData sheetId="690"/>
      <sheetData sheetId="691"/>
      <sheetData sheetId="692"/>
      <sheetData sheetId="693"/>
      <sheetData sheetId="694"/>
      <sheetData sheetId="695"/>
      <sheetData sheetId="696"/>
      <sheetData sheetId="697"/>
      <sheetData sheetId="698">
        <row r="2">
          <cell r="C2">
            <v>0</v>
          </cell>
        </row>
      </sheetData>
      <sheetData sheetId="699">
        <row r="2">
          <cell r="C2">
            <v>0</v>
          </cell>
        </row>
      </sheetData>
      <sheetData sheetId="700">
        <row r="2">
          <cell r="C2">
            <v>0</v>
          </cell>
        </row>
      </sheetData>
      <sheetData sheetId="701">
        <row r="2">
          <cell r="C2">
            <v>0</v>
          </cell>
        </row>
      </sheetData>
      <sheetData sheetId="702">
        <row r="2">
          <cell r="C2">
            <v>0</v>
          </cell>
        </row>
      </sheetData>
      <sheetData sheetId="703">
        <row r="2">
          <cell r="C2">
            <v>0</v>
          </cell>
        </row>
      </sheetData>
      <sheetData sheetId="704">
        <row r="2">
          <cell r="C2">
            <v>0</v>
          </cell>
        </row>
      </sheetData>
      <sheetData sheetId="705">
        <row r="2">
          <cell r="C2">
            <v>0</v>
          </cell>
        </row>
      </sheetData>
      <sheetData sheetId="706">
        <row r="2">
          <cell r="C2">
            <v>0</v>
          </cell>
        </row>
      </sheetData>
      <sheetData sheetId="707">
        <row r="2">
          <cell r="C2">
            <v>0</v>
          </cell>
        </row>
      </sheetData>
      <sheetData sheetId="708">
        <row r="2">
          <cell r="C2">
            <v>0</v>
          </cell>
        </row>
      </sheetData>
      <sheetData sheetId="709"/>
      <sheetData sheetId="710"/>
      <sheetData sheetId="711"/>
      <sheetData sheetId="712"/>
      <sheetData sheetId="713"/>
      <sheetData sheetId="714"/>
      <sheetData sheetId="715"/>
      <sheetData sheetId="716"/>
      <sheetData sheetId="717"/>
      <sheetData sheetId="718"/>
      <sheetData sheetId="719"/>
      <sheetData sheetId="720"/>
      <sheetData sheetId="721"/>
      <sheetData sheetId="722"/>
      <sheetData sheetId="723"/>
      <sheetData sheetId="724"/>
      <sheetData sheetId="725"/>
      <sheetData sheetId="726"/>
      <sheetData sheetId="727"/>
      <sheetData sheetId="728"/>
      <sheetData sheetId="729"/>
      <sheetData sheetId="730"/>
      <sheetData sheetId="731"/>
      <sheetData sheetId="732"/>
      <sheetData sheetId="733"/>
      <sheetData sheetId="734">
        <row r="2">
          <cell r="C2">
            <v>0</v>
          </cell>
        </row>
      </sheetData>
      <sheetData sheetId="735">
        <row r="2">
          <cell r="C2">
            <v>0</v>
          </cell>
        </row>
      </sheetData>
      <sheetData sheetId="736">
        <row r="2">
          <cell r="C2">
            <v>0</v>
          </cell>
        </row>
      </sheetData>
      <sheetData sheetId="737">
        <row r="2">
          <cell r="C2">
            <v>0</v>
          </cell>
        </row>
      </sheetData>
      <sheetData sheetId="738">
        <row r="2">
          <cell r="C2">
            <v>0</v>
          </cell>
        </row>
      </sheetData>
      <sheetData sheetId="739">
        <row r="2">
          <cell r="C2">
            <v>0</v>
          </cell>
        </row>
      </sheetData>
      <sheetData sheetId="740">
        <row r="2">
          <cell r="C2">
            <v>0</v>
          </cell>
        </row>
      </sheetData>
      <sheetData sheetId="741">
        <row r="2">
          <cell r="C2">
            <v>0</v>
          </cell>
        </row>
      </sheetData>
      <sheetData sheetId="742">
        <row r="2">
          <cell r="C2">
            <v>0</v>
          </cell>
        </row>
      </sheetData>
      <sheetData sheetId="743">
        <row r="2">
          <cell r="C2">
            <v>0</v>
          </cell>
        </row>
      </sheetData>
      <sheetData sheetId="744">
        <row r="2">
          <cell r="C2">
            <v>0</v>
          </cell>
        </row>
      </sheetData>
      <sheetData sheetId="745"/>
      <sheetData sheetId="746"/>
      <sheetData sheetId="747"/>
      <sheetData sheetId="748"/>
      <sheetData sheetId="749"/>
      <sheetData sheetId="750" refreshError="1"/>
      <sheetData sheetId="751" refreshError="1"/>
      <sheetData sheetId="752" refreshError="1"/>
      <sheetData sheetId="753"/>
      <sheetData sheetId="754"/>
      <sheetData sheetId="755"/>
      <sheetData sheetId="756"/>
      <sheetData sheetId="757"/>
      <sheetData sheetId="758"/>
      <sheetData sheetId="759" refreshError="1"/>
      <sheetData sheetId="760"/>
      <sheetData sheetId="761"/>
      <sheetData sheetId="762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>
        <row r="2">
          <cell r="C2">
            <v>0</v>
          </cell>
        </row>
      </sheetData>
      <sheetData sheetId="771">
        <row r="2">
          <cell r="C2">
            <v>0</v>
          </cell>
        </row>
      </sheetData>
      <sheetData sheetId="772">
        <row r="2">
          <cell r="C2">
            <v>0</v>
          </cell>
        </row>
      </sheetData>
      <sheetData sheetId="773">
        <row r="2">
          <cell r="C2">
            <v>0</v>
          </cell>
        </row>
      </sheetData>
      <sheetData sheetId="774">
        <row r="2">
          <cell r="C2">
            <v>0</v>
          </cell>
        </row>
      </sheetData>
      <sheetData sheetId="775">
        <row r="2">
          <cell r="C2">
            <v>0</v>
          </cell>
        </row>
      </sheetData>
      <sheetData sheetId="776">
        <row r="2">
          <cell r="C2">
            <v>0</v>
          </cell>
        </row>
      </sheetData>
      <sheetData sheetId="777">
        <row r="2">
          <cell r="C2">
            <v>0</v>
          </cell>
        </row>
      </sheetData>
      <sheetData sheetId="778">
        <row r="2">
          <cell r="C2">
            <v>0</v>
          </cell>
        </row>
      </sheetData>
      <sheetData sheetId="779">
        <row r="2">
          <cell r="C2">
            <v>0</v>
          </cell>
        </row>
      </sheetData>
      <sheetData sheetId="780">
        <row r="2">
          <cell r="C2">
            <v>0</v>
          </cell>
        </row>
      </sheetData>
      <sheetData sheetId="781"/>
      <sheetData sheetId="782"/>
      <sheetData sheetId="783"/>
      <sheetData sheetId="784"/>
      <sheetData sheetId="785"/>
      <sheetData sheetId="786"/>
      <sheetData sheetId="787"/>
      <sheetData sheetId="788"/>
      <sheetData sheetId="789"/>
      <sheetData sheetId="790"/>
      <sheetData sheetId="791"/>
      <sheetData sheetId="792"/>
      <sheetData sheetId="793"/>
      <sheetData sheetId="794"/>
      <sheetData sheetId="795"/>
      <sheetData sheetId="796"/>
      <sheetData sheetId="797"/>
      <sheetData sheetId="798"/>
      <sheetData sheetId="799"/>
      <sheetData sheetId="800"/>
      <sheetData sheetId="801"/>
      <sheetData sheetId="802"/>
      <sheetData sheetId="803"/>
      <sheetData sheetId="804"/>
      <sheetData sheetId="805"/>
      <sheetData sheetId="806">
        <row r="2">
          <cell r="C2">
            <v>0</v>
          </cell>
        </row>
      </sheetData>
      <sheetData sheetId="807">
        <row r="2">
          <cell r="C2">
            <v>0</v>
          </cell>
        </row>
      </sheetData>
      <sheetData sheetId="808">
        <row r="2">
          <cell r="C2">
            <v>0</v>
          </cell>
        </row>
      </sheetData>
      <sheetData sheetId="809">
        <row r="2">
          <cell r="C2">
            <v>0</v>
          </cell>
        </row>
      </sheetData>
      <sheetData sheetId="810">
        <row r="2">
          <cell r="C2">
            <v>0</v>
          </cell>
        </row>
      </sheetData>
      <sheetData sheetId="811">
        <row r="2">
          <cell r="C2">
            <v>0</v>
          </cell>
        </row>
      </sheetData>
      <sheetData sheetId="812">
        <row r="2">
          <cell r="C2">
            <v>0</v>
          </cell>
        </row>
      </sheetData>
      <sheetData sheetId="813">
        <row r="2">
          <cell r="C2">
            <v>0</v>
          </cell>
        </row>
      </sheetData>
      <sheetData sheetId="814">
        <row r="2">
          <cell r="C2">
            <v>0</v>
          </cell>
        </row>
      </sheetData>
      <sheetData sheetId="815">
        <row r="2">
          <cell r="C2">
            <v>0</v>
          </cell>
        </row>
      </sheetData>
      <sheetData sheetId="816">
        <row r="2">
          <cell r="C2">
            <v>0</v>
          </cell>
        </row>
      </sheetData>
      <sheetData sheetId="817"/>
      <sheetData sheetId="818"/>
      <sheetData sheetId="819"/>
      <sheetData sheetId="820"/>
      <sheetData sheetId="821"/>
      <sheetData sheetId="822"/>
      <sheetData sheetId="823"/>
      <sheetData sheetId="824"/>
      <sheetData sheetId="825"/>
      <sheetData sheetId="826"/>
      <sheetData sheetId="827"/>
      <sheetData sheetId="828"/>
      <sheetData sheetId="829"/>
      <sheetData sheetId="830"/>
      <sheetData sheetId="831"/>
      <sheetData sheetId="832"/>
      <sheetData sheetId="833"/>
      <sheetData sheetId="834"/>
      <sheetData sheetId="835"/>
      <sheetData sheetId="836"/>
      <sheetData sheetId="837"/>
      <sheetData sheetId="838"/>
      <sheetData sheetId="839"/>
      <sheetData sheetId="840"/>
      <sheetData sheetId="841"/>
      <sheetData sheetId="842">
        <row r="2">
          <cell r="C2">
            <v>0</v>
          </cell>
        </row>
      </sheetData>
      <sheetData sheetId="843">
        <row r="2">
          <cell r="C2">
            <v>0</v>
          </cell>
        </row>
      </sheetData>
      <sheetData sheetId="844">
        <row r="2">
          <cell r="C2">
            <v>0</v>
          </cell>
        </row>
      </sheetData>
      <sheetData sheetId="845">
        <row r="2">
          <cell r="C2">
            <v>0</v>
          </cell>
        </row>
      </sheetData>
      <sheetData sheetId="846">
        <row r="2">
          <cell r="C2">
            <v>0</v>
          </cell>
        </row>
      </sheetData>
      <sheetData sheetId="847">
        <row r="2">
          <cell r="C2">
            <v>0</v>
          </cell>
        </row>
      </sheetData>
      <sheetData sheetId="848">
        <row r="2">
          <cell r="C2">
            <v>0</v>
          </cell>
        </row>
      </sheetData>
      <sheetData sheetId="849">
        <row r="2">
          <cell r="C2">
            <v>0</v>
          </cell>
        </row>
      </sheetData>
      <sheetData sheetId="850">
        <row r="2">
          <cell r="C2">
            <v>0</v>
          </cell>
        </row>
      </sheetData>
      <sheetData sheetId="851">
        <row r="2">
          <cell r="C2">
            <v>0</v>
          </cell>
        </row>
      </sheetData>
      <sheetData sheetId="852">
        <row r="2">
          <cell r="C2">
            <v>0</v>
          </cell>
        </row>
      </sheetData>
      <sheetData sheetId="853"/>
      <sheetData sheetId="854"/>
      <sheetData sheetId="855"/>
      <sheetData sheetId="856"/>
      <sheetData sheetId="857"/>
      <sheetData sheetId="858"/>
      <sheetData sheetId="859"/>
      <sheetData sheetId="860"/>
      <sheetData sheetId="861"/>
      <sheetData sheetId="862"/>
      <sheetData sheetId="863"/>
      <sheetData sheetId="864"/>
      <sheetData sheetId="865"/>
      <sheetData sheetId="866"/>
      <sheetData sheetId="867"/>
      <sheetData sheetId="868"/>
      <sheetData sheetId="869"/>
      <sheetData sheetId="870"/>
      <sheetData sheetId="871"/>
      <sheetData sheetId="872"/>
      <sheetData sheetId="873"/>
      <sheetData sheetId="874"/>
      <sheetData sheetId="875"/>
      <sheetData sheetId="876"/>
      <sheetData sheetId="877"/>
      <sheetData sheetId="878">
        <row r="2">
          <cell r="C2">
            <v>0</v>
          </cell>
        </row>
      </sheetData>
      <sheetData sheetId="879">
        <row r="2">
          <cell r="C2">
            <v>0</v>
          </cell>
        </row>
      </sheetData>
      <sheetData sheetId="880">
        <row r="2">
          <cell r="C2">
            <v>0</v>
          </cell>
        </row>
      </sheetData>
      <sheetData sheetId="881">
        <row r="2">
          <cell r="C2">
            <v>0</v>
          </cell>
        </row>
      </sheetData>
      <sheetData sheetId="882">
        <row r="2">
          <cell r="C2">
            <v>0</v>
          </cell>
        </row>
      </sheetData>
      <sheetData sheetId="883">
        <row r="2">
          <cell r="C2">
            <v>0</v>
          </cell>
        </row>
      </sheetData>
      <sheetData sheetId="884">
        <row r="2">
          <cell r="C2">
            <v>0</v>
          </cell>
        </row>
      </sheetData>
      <sheetData sheetId="885">
        <row r="2">
          <cell r="C2">
            <v>0</v>
          </cell>
        </row>
      </sheetData>
      <sheetData sheetId="886">
        <row r="2">
          <cell r="C2">
            <v>0</v>
          </cell>
        </row>
      </sheetData>
      <sheetData sheetId="887">
        <row r="2">
          <cell r="C2">
            <v>0</v>
          </cell>
        </row>
      </sheetData>
      <sheetData sheetId="888">
        <row r="2">
          <cell r="C2">
            <v>0</v>
          </cell>
        </row>
      </sheetData>
      <sheetData sheetId="889"/>
      <sheetData sheetId="890"/>
      <sheetData sheetId="891"/>
      <sheetData sheetId="892"/>
      <sheetData sheetId="893"/>
      <sheetData sheetId="894">
        <row r="1">
          <cell r="B1" t="str">
            <v>PROMOTION MONTHLY  REPORT</v>
          </cell>
        </row>
      </sheetData>
      <sheetData sheetId="895"/>
      <sheetData sheetId="896"/>
      <sheetData sheetId="897"/>
      <sheetData sheetId="898"/>
      <sheetData sheetId="899"/>
      <sheetData sheetId="900"/>
      <sheetData sheetId="901"/>
      <sheetData sheetId="902"/>
      <sheetData sheetId="903"/>
      <sheetData sheetId="904"/>
      <sheetData sheetId="905"/>
      <sheetData sheetId="906"/>
      <sheetData sheetId="907"/>
      <sheetData sheetId="908"/>
      <sheetData sheetId="909"/>
      <sheetData sheetId="910"/>
      <sheetData sheetId="911"/>
      <sheetData sheetId="912"/>
      <sheetData sheetId="913">
        <row r="2">
          <cell r="C2">
            <v>0</v>
          </cell>
        </row>
      </sheetData>
      <sheetData sheetId="914">
        <row r="2">
          <cell r="C2">
            <v>0</v>
          </cell>
        </row>
      </sheetData>
      <sheetData sheetId="915">
        <row r="2">
          <cell r="C2">
            <v>0</v>
          </cell>
        </row>
      </sheetData>
      <sheetData sheetId="916">
        <row r="2">
          <cell r="C2">
            <v>0</v>
          </cell>
        </row>
      </sheetData>
      <sheetData sheetId="917">
        <row r="2">
          <cell r="C2">
            <v>0</v>
          </cell>
        </row>
      </sheetData>
      <sheetData sheetId="918">
        <row r="2">
          <cell r="C2">
            <v>0</v>
          </cell>
        </row>
      </sheetData>
      <sheetData sheetId="919">
        <row r="2">
          <cell r="C2">
            <v>0</v>
          </cell>
        </row>
      </sheetData>
      <sheetData sheetId="920">
        <row r="2">
          <cell r="C2">
            <v>0</v>
          </cell>
        </row>
      </sheetData>
      <sheetData sheetId="921">
        <row r="2">
          <cell r="C2">
            <v>0</v>
          </cell>
        </row>
      </sheetData>
      <sheetData sheetId="922">
        <row r="2">
          <cell r="C2">
            <v>0</v>
          </cell>
        </row>
      </sheetData>
      <sheetData sheetId="923">
        <row r="2">
          <cell r="C2">
            <v>0</v>
          </cell>
        </row>
      </sheetData>
      <sheetData sheetId="924">
        <row r="2">
          <cell r="C2">
            <v>0</v>
          </cell>
        </row>
      </sheetData>
      <sheetData sheetId="925"/>
      <sheetData sheetId="926"/>
      <sheetData sheetId="927"/>
      <sheetData sheetId="928"/>
      <sheetData sheetId="929"/>
      <sheetData sheetId="930"/>
      <sheetData sheetId="931"/>
      <sheetData sheetId="932"/>
      <sheetData sheetId="933"/>
      <sheetData sheetId="934"/>
      <sheetData sheetId="935"/>
      <sheetData sheetId="936"/>
      <sheetData sheetId="937"/>
      <sheetData sheetId="938"/>
      <sheetData sheetId="939"/>
      <sheetData sheetId="940"/>
      <sheetData sheetId="941"/>
      <sheetData sheetId="942"/>
      <sheetData sheetId="943"/>
      <sheetData sheetId="944"/>
      <sheetData sheetId="945"/>
      <sheetData sheetId="946"/>
      <sheetData sheetId="947"/>
      <sheetData sheetId="948"/>
      <sheetData sheetId="949">
        <row r="2">
          <cell r="C2">
            <v>0</v>
          </cell>
        </row>
      </sheetData>
      <sheetData sheetId="950">
        <row r="2">
          <cell r="C2">
            <v>0</v>
          </cell>
        </row>
      </sheetData>
      <sheetData sheetId="951">
        <row r="2">
          <cell r="C2">
            <v>0</v>
          </cell>
        </row>
      </sheetData>
      <sheetData sheetId="952">
        <row r="2">
          <cell r="C2">
            <v>0</v>
          </cell>
        </row>
      </sheetData>
      <sheetData sheetId="953">
        <row r="2">
          <cell r="C2">
            <v>0</v>
          </cell>
        </row>
      </sheetData>
      <sheetData sheetId="954">
        <row r="2">
          <cell r="C2">
            <v>0</v>
          </cell>
        </row>
      </sheetData>
      <sheetData sheetId="955">
        <row r="2">
          <cell r="C2">
            <v>0</v>
          </cell>
        </row>
      </sheetData>
      <sheetData sheetId="956">
        <row r="2">
          <cell r="C2">
            <v>0</v>
          </cell>
        </row>
      </sheetData>
      <sheetData sheetId="957">
        <row r="2">
          <cell r="C2">
            <v>0</v>
          </cell>
        </row>
      </sheetData>
      <sheetData sheetId="958">
        <row r="2">
          <cell r="C2">
            <v>0</v>
          </cell>
        </row>
      </sheetData>
      <sheetData sheetId="959">
        <row r="2">
          <cell r="C2">
            <v>0</v>
          </cell>
        </row>
      </sheetData>
      <sheetData sheetId="960">
        <row r="2">
          <cell r="C2">
            <v>0</v>
          </cell>
        </row>
      </sheetData>
      <sheetData sheetId="961"/>
      <sheetData sheetId="962"/>
      <sheetData sheetId="963"/>
      <sheetData sheetId="964"/>
      <sheetData sheetId="965"/>
      <sheetData sheetId="966">
        <row r="1">
          <cell r="B1" t="str">
            <v>PROMOTION MONTHLY  REPORT</v>
          </cell>
        </row>
      </sheetData>
      <sheetData sheetId="967"/>
      <sheetData sheetId="968"/>
      <sheetData sheetId="969"/>
      <sheetData sheetId="970"/>
      <sheetData sheetId="971"/>
      <sheetData sheetId="972"/>
      <sheetData sheetId="973"/>
      <sheetData sheetId="974"/>
      <sheetData sheetId="975"/>
      <sheetData sheetId="976"/>
      <sheetData sheetId="977"/>
      <sheetData sheetId="978"/>
      <sheetData sheetId="979"/>
      <sheetData sheetId="980"/>
      <sheetData sheetId="981"/>
      <sheetData sheetId="982"/>
      <sheetData sheetId="983"/>
      <sheetData sheetId="984"/>
      <sheetData sheetId="985">
        <row r="2">
          <cell r="C2">
            <v>0</v>
          </cell>
        </row>
      </sheetData>
      <sheetData sheetId="986">
        <row r="2">
          <cell r="C2">
            <v>0</v>
          </cell>
        </row>
      </sheetData>
      <sheetData sheetId="987">
        <row r="2">
          <cell r="C2">
            <v>0</v>
          </cell>
        </row>
      </sheetData>
      <sheetData sheetId="988">
        <row r="2">
          <cell r="C2">
            <v>0</v>
          </cell>
        </row>
      </sheetData>
      <sheetData sheetId="989">
        <row r="2">
          <cell r="C2">
            <v>0</v>
          </cell>
        </row>
      </sheetData>
      <sheetData sheetId="990">
        <row r="2">
          <cell r="C2">
            <v>0</v>
          </cell>
        </row>
      </sheetData>
      <sheetData sheetId="991">
        <row r="2">
          <cell r="C2">
            <v>0</v>
          </cell>
        </row>
      </sheetData>
      <sheetData sheetId="992">
        <row r="2">
          <cell r="C2">
            <v>0</v>
          </cell>
        </row>
      </sheetData>
      <sheetData sheetId="993">
        <row r="2">
          <cell r="C2">
            <v>0</v>
          </cell>
        </row>
      </sheetData>
      <sheetData sheetId="994">
        <row r="2">
          <cell r="C2">
            <v>0</v>
          </cell>
        </row>
      </sheetData>
      <sheetData sheetId="995">
        <row r="2">
          <cell r="C2">
            <v>0</v>
          </cell>
        </row>
      </sheetData>
      <sheetData sheetId="996">
        <row r="2">
          <cell r="C2">
            <v>0</v>
          </cell>
        </row>
      </sheetData>
      <sheetData sheetId="997"/>
      <sheetData sheetId="998"/>
      <sheetData sheetId="999"/>
      <sheetData sheetId="1000"/>
      <sheetData sheetId="1001"/>
      <sheetData sheetId="1002"/>
      <sheetData sheetId="1003"/>
      <sheetData sheetId="1004"/>
      <sheetData sheetId="1005"/>
      <sheetData sheetId="1006"/>
      <sheetData sheetId="1007"/>
      <sheetData sheetId="1008"/>
      <sheetData sheetId="1009"/>
      <sheetData sheetId="1010"/>
      <sheetData sheetId="1011"/>
      <sheetData sheetId="1012"/>
      <sheetData sheetId="1013"/>
      <sheetData sheetId="1014"/>
      <sheetData sheetId="1015"/>
      <sheetData sheetId="1016"/>
      <sheetData sheetId="1017"/>
      <sheetData sheetId="1018"/>
      <sheetData sheetId="1019"/>
      <sheetData sheetId="1020"/>
      <sheetData sheetId="1021">
        <row r="2">
          <cell r="C2">
            <v>0</v>
          </cell>
        </row>
      </sheetData>
      <sheetData sheetId="1022">
        <row r="2">
          <cell r="C2">
            <v>0</v>
          </cell>
        </row>
      </sheetData>
      <sheetData sheetId="1023">
        <row r="2">
          <cell r="C2">
            <v>0</v>
          </cell>
        </row>
      </sheetData>
      <sheetData sheetId="1024">
        <row r="2">
          <cell r="C2">
            <v>0</v>
          </cell>
        </row>
      </sheetData>
      <sheetData sheetId="1025">
        <row r="2">
          <cell r="C2">
            <v>0</v>
          </cell>
        </row>
      </sheetData>
      <sheetData sheetId="1026">
        <row r="2">
          <cell r="C2">
            <v>0</v>
          </cell>
        </row>
      </sheetData>
      <sheetData sheetId="1027">
        <row r="2">
          <cell r="C2">
            <v>0</v>
          </cell>
        </row>
      </sheetData>
      <sheetData sheetId="1028">
        <row r="2">
          <cell r="C2">
            <v>0</v>
          </cell>
        </row>
      </sheetData>
      <sheetData sheetId="1029">
        <row r="2">
          <cell r="C2">
            <v>0</v>
          </cell>
        </row>
      </sheetData>
      <sheetData sheetId="1030">
        <row r="2">
          <cell r="C2">
            <v>0</v>
          </cell>
        </row>
      </sheetData>
      <sheetData sheetId="1031">
        <row r="2">
          <cell r="C2">
            <v>0</v>
          </cell>
        </row>
      </sheetData>
      <sheetData sheetId="1032">
        <row r="2">
          <cell r="C2">
            <v>0</v>
          </cell>
        </row>
      </sheetData>
      <sheetData sheetId="1033"/>
      <sheetData sheetId="1034"/>
      <sheetData sheetId="1035"/>
      <sheetData sheetId="1036"/>
      <sheetData sheetId="1037"/>
      <sheetData sheetId="1038">
        <row r="1">
          <cell r="B1" t="str">
            <v>PROMOTION MONTHLY  REPORT</v>
          </cell>
        </row>
      </sheetData>
      <sheetData sheetId="1039"/>
      <sheetData sheetId="1040"/>
      <sheetData sheetId="1041"/>
      <sheetData sheetId="1042"/>
      <sheetData sheetId="1043"/>
      <sheetData sheetId="1044"/>
      <sheetData sheetId="1045"/>
      <sheetData sheetId="1046"/>
      <sheetData sheetId="1047"/>
      <sheetData sheetId="1048"/>
      <sheetData sheetId="1049"/>
      <sheetData sheetId="1050"/>
      <sheetData sheetId="1051"/>
      <sheetData sheetId="1052"/>
      <sheetData sheetId="1053"/>
      <sheetData sheetId="1054"/>
      <sheetData sheetId="1055"/>
      <sheetData sheetId="1056"/>
      <sheetData sheetId="1057">
        <row r="2">
          <cell r="C2">
            <v>0</v>
          </cell>
        </row>
      </sheetData>
      <sheetData sheetId="1058">
        <row r="2">
          <cell r="C2">
            <v>0</v>
          </cell>
        </row>
      </sheetData>
      <sheetData sheetId="1059">
        <row r="2">
          <cell r="C2">
            <v>0</v>
          </cell>
        </row>
      </sheetData>
      <sheetData sheetId="1060">
        <row r="2">
          <cell r="C2">
            <v>0</v>
          </cell>
        </row>
      </sheetData>
      <sheetData sheetId="1061">
        <row r="2">
          <cell r="C2">
            <v>0</v>
          </cell>
        </row>
      </sheetData>
      <sheetData sheetId="1062">
        <row r="2">
          <cell r="C2">
            <v>0</v>
          </cell>
        </row>
      </sheetData>
      <sheetData sheetId="1063">
        <row r="2">
          <cell r="C2">
            <v>0</v>
          </cell>
        </row>
      </sheetData>
      <sheetData sheetId="1064">
        <row r="2">
          <cell r="C2">
            <v>0</v>
          </cell>
        </row>
      </sheetData>
      <sheetData sheetId="1065">
        <row r="2">
          <cell r="C2">
            <v>0</v>
          </cell>
        </row>
      </sheetData>
      <sheetData sheetId="1066">
        <row r="2">
          <cell r="C2">
            <v>0</v>
          </cell>
        </row>
      </sheetData>
      <sheetData sheetId="1067">
        <row r="2">
          <cell r="C2">
            <v>0</v>
          </cell>
        </row>
      </sheetData>
      <sheetData sheetId="1068">
        <row r="2">
          <cell r="C2">
            <v>0</v>
          </cell>
        </row>
      </sheetData>
      <sheetData sheetId="1069"/>
      <sheetData sheetId="1070"/>
      <sheetData sheetId="1071"/>
      <sheetData sheetId="1072"/>
      <sheetData sheetId="1073"/>
      <sheetData sheetId="1074"/>
      <sheetData sheetId="1075"/>
      <sheetData sheetId="1076"/>
      <sheetData sheetId="1077"/>
      <sheetData sheetId="1078"/>
      <sheetData sheetId="1079"/>
      <sheetData sheetId="1080"/>
      <sheetData sheetId="1081"/>
      <sheetData sheetId="1082"/>
      <sheetData sheetId="1083"/>
      <sheetData sheetId="1084"/>
      <sheetData sheetId="1085"/>
      <sheetData sheetId="1086"/>
      <sheetData sheetId="1087"/>
      <sheetData sheetId="1088"/>
      <sheetData sheetId="1089"/>
      <sheetData sheetId="1090"/>
      <sheetData sheetId="1091"/>
      <sheetData sheetId="1092"/>
      <sheetData sheetId="1093">
        <row r="2">
          <cell r="C2">
            <v>0</v>
          </cell>
        </row>
      </sheetData>
      <sheetData sheetId="1094">
        <row r="2">
          <cell r="C2">
            <v>0</v>
          </cell>
        </row>
      </sheetData>
      <sheetData sheetId="1095">
        <row r="2">
          <cell r="C2">
            <v>0</v>
          </cell>
        </row>
      </sheetData>
      <sheetData sheetId="1096">
        <row r="2">
          <cell r="C2">
            <v>0</v>
          </cell>
        </row>
      </sheetData>
      <sheetData sheetId="1097">
        <row r="2">
          <cell r="C2">
            <v>0</v>
          </cell>
        </row>
      </sheetData>
      <sheetData sheetId="1098">
        <row r="2">
          <cell r="C2">
            <v>0</v>
          </cell>
        </row>
      </sheetData>
      <sheetData sheetId="1099">
        <row r="2">
          <cell r="C2">
            <v>0</v>
          </cell>
        </row>
      </sheetData>
      <sheetData sheetId="1100">
        <row r="2">
          <cell r="C2">
            <v>0</v>
          </cell>
        </row>
      </sheetData>
      <sheetData sheetId="1101">
        <row r="2">
          <cell r="C2">
            <v>0</v>
          </cell>
        </row>
      </sheetData>
      <sheetData sheetId="1102">
        <row r="2">
          <cell r="C2">
            <v>0</v>
          </cell>
        </row>
      </sheetData>
      <sheetData sheetId="1103">
        <row r="2">
          <cell r="C2">
            <v>0</v>
          </cell>
        </row>
      </sheetData>
      <sheetData sheetId="1104">
        <row r="2">
          <cell r="C2">
            <v>0</v>
          </cell>
        </row>
      </sheetData>
      <sheetData sheetId="1105"/>
      <sheetData sheetId="1106"/>
      <sheetData sheetId="1107"/>
      <sheetData sheetId="1108"/>
      <sheetData sheetId="1109"/>
      <sheetData sheetId="1110"/>
      <sheetData sheetId="1111"/>
      <sheetData sheetId="1112"/>
      <sheetData sheetId="1113"/>
      <sheetData sheetId="1114"/>
      <sheetData sheetId="1115"/>
      <sheetData sheetId="1116"/>
      <sheetData sheetId="1117"/>
      <sheetData sheetId="1118"/>
      <sheetData sheetId="1119"/>
      <sheetData sheetId="1120"/>
      <sheetData sheetId="1121"/>
      <sheetData sheetId="1122"/>
      <sheetData sheetId="1123"/>
      <sheetData sheetId="1124"/>
      <sheetData sheetId="1125"/>
      <sheetData sheetId="1126"/>
      <sheetData sheetId="1127"/>
      <sheetData sheetId="1128"/>
      <sheetData sheetId="1129"/>
      <sheetData sheetId="1130">
        <row r="2">
          <cell r="C2">
            <v>0</v>
          </cell>
        </row>
      </sheetData>
      <sheetData sheetId="1131">
        <row r="2">
          <cell r="C2">
            <v>0</v>
          </cell>
        </row>
      </sheetData>
      <sheetData sheetId="1132">
        <row r="2">
          <cell r="C2">
            <v>0</v>
          </cell>
        </row>
      </sheetData>
      <sheetData sheetId="1133">
        <row r="2">
          <cell r="C2">
            <v>0</v>
          </cell>
        </row>
      </sheetData>
      <sheetData sheetId="1134">
        <row r="2">
          <cell r="C2">
            <v>0</v>
          </cell>
        </row>
      </sheetData>
      <sheetData sheetId="1135">
        <row r="2">
          <cell r="C2">
            <v>0</v>
          </cell>
        </row>
      </sheetData>
      <sheetData sheetId="1136">
        <row r="2">
          <cell r="C2">
            <v>0</v>
          </cell>
        </row>
      </sheetData>
      <sheetData sheetId="1137">
        <row r="2">
          <cell r="C2">
            <v>0</v>
          </cell>
        </row>
      </sheetData>
      <sheetData sheetId="1138">
        <row r="2">
          <cell r="C2">
            <v>0</v>
          </cell>
        </row>
      </sheetData>
      <sheetData sheetId="1139">
        <row r="2">
          <cell r="C2">
            <v>0</v>
          </cell>
        </row>
      </sheetData>
      <sheetData sheetId="1140">
        <row r="2">
          <cell r="C2">
            <v>0</v>
          </cell>
        </row>
      </sheetData>
      <sheetData sheetId="1141"/>
      <sheetData sheetId="1142"/>
      <sheetData sheetId="1143"/>
      <sheetData sheetId="1144"/>
      <sheetData sheetId="1145"/>
      <sheetData sheetId="1146"/>
      <sheetData sheetId="1147"/>
      <sheetData sheetId="1148"/>
      <sheetData sheetId="1149"/>
      <sheetData sheetId="1150"/>
      <sheetData sheetId="1151"/>
      <sheetData sheetId="1152"/>
      <sheetData sheetId="1153"/>
      <sheetData sheetId="1154"/>
      <sheetData sheetId="1155"/>
      <sheetData sheetId="1156"/>
      <sheetData sheetId="1157"/>
      <sheetData sheetId="1158"/>
      <sheetData sheetId="1159"/>
      <sheetData sheetId="1160"/>
      <sheetData sheetId="1161"/>
      <sheetData sheetId="1162"/>
      <sheetData sheetId="1163"/>
      <sheetData sheetId="1164"/>
      <sheetData sheetId="1165"/>
      <sheetData sheetId="1166">
        <row r="2">
          <cell r="C2">
            <v>0</v>
          </cell>
        </row>
      </sheetData>
      <sheetData sheetId="1167">
        <row r="2">
          <cell r="C2">
            <v>0</v>
          </cell>
        </row>
      </sheetData>
      <sheetData sheetId="1168">
        <row r="2">
          <cell r="C2">
            <v>0</v>
          </cell>
        </row>
      </sheetData>
      <sheetData sheetId="1169">
        <row r="2">
          <cell r="C2">
            <v>0</v>
          </cell>
        </row>
      </sheetData>
      <sheetData sheetId="1170">
        <row r="2">
          <cell r="C2">
            <v>0</v>
          </cell>
        </row>
      </sheetData>
      <sheetData sheetId="1171">
        <row r="2">
          <cell r="C2">
            <v>0</v>
          </cell>
        </row>
      </sheetData>
      <sheetData sheetId="1172">
        <row r="2">
          <cell r="C2">
            <v>0</v>
          </cell>
        </row>
      </sheetData>
      <sheetData sheetId="1173">
        <row r="2">
          <cell r="C2">
            <v>0</v>
          </cell>
        </row>
      </sheetData>
      <sheetData sheetId="1174">
        <row r="2">
          <cell r="C2">
            <v>0</v>
          </cell>
        </row>
      </sheetData>
      <sheetData sheetId="1175">
        <row r="2">
          <cell r="C2">
            <v>0</v>
          </cell>
        </row>
      </sheetData>
      <sheetData sheetId="1176">
        <row r="2">
          <cell r="C2">
            <v>0</v>
          </cell>
        </row>
      </sheetData>
      <sheetData sheetId="1177"/>
      <sheetData sheetId="1178"/>
      <sheetData sheetId="1179"/>
      <sheetData sheetId="1180"/>
      <sheetData sheetId="1181"/>
      <sheetData sheetId="1182"/>
      <sheetData sheetId="1183"/>
      <sheetData sheetId="1184"/>
      <sheetData sheetId="1185"/>
      <sheetData sheetId="1186"/>
      <sheetData sheetId="1187"/>
      <sheetData sheetId="1188"/>
      <sheetData sheetId="1189"/>
      <sheetData sheetId="1190"/>
      <sheetData sheetId="1191"/>
      <sheetData sheetId="1192"/>
      <sheetData sheetId="1193"/>
      <sheetData sheetId="1194"/>
      <sheetData sheetId="1195"/>
      <sheetData sheetId="1196"/>
      <sheetData sheetId="1197"/>
      <sheetData sheetId="1198"/>
      <sheetData sheetId="1199"/>
      <sheetData sheetId="1200"/>
      <sheetData sheetId="1201">
        <row r="2">
          <cell r="C2">
            <v>0</v>
          </cell>
        </row>
      </sheetData>
      <sheetData sheetId="1202">
        <row r="2">
          <cell r="C2">
            <v>0</v>
          </cell>
        </row>
      </sheetData>
      <sheetData sheetId="1203">
        <row r="2">
          <cell r="C2">
            <v>0</v>
          </cell>
        </row>
      </sheetData>
      <sheetData sheetId="1204">
        <row r="2">
          <cell r="C2">
            <v>0</v>
          </cell>
        </row>
      </sheetData>
      <sheetData sheetId="1205">
        <row r="2">
          <cell r="C2">
            <v>0</v>
          </cell>
        </row>
      </sheetData>
      <sheetData sheetId="1206">
        <row r="2">
          <cell r="C2">
            <v>0</v>
          </cell>
        </row>
      </sheetData>
      <sheetData sheetId="1207">
        <row r="2">
          <cell r="C2">
            <v>0</v>
          </cell>
        </row>
      </sheetData>
      <sheetData sheetId="1208">
        <row r="2">
          <cell r="C2">
            <v>0</v>
          </cell>
        </row>
      </sheetData>
      <sheetData sheetId="1209">
        <row r="2">
          <cell r="C2">
            <v>0</v>
          </cell>
        </row>
      </sheetData>
      <sheetData sheetId="1210">
        <row r="2">
          <cell r="C2">
            <v>0</v>
          </cell>
        </row>
      </sheetData>
      <sheetData sheetId="1211">
        <row r="2">
          <cell r="C2">
            <v>0</v>
          </cell>
        </row>
      </sheetData>
      <sheetData sheetId="1212">
        <row r="2">
          <cell r="C2">
            <v>0</v>
          </cell>
        </row>
      </sheetData>
      <sheetData sheetId="1213"/>
      <sheetData sheetId="1214"/>
      <sheetData sheetId="1215"/>
      <sheetData sheetId="1216"/>
      <sheetData sheetId="1217"/>
      <sheetData sheetId="1218"/>
      <sheetData sheetId="1219"/>
      <sheetData sheetId="1220"/>
      <sheetData sheetId="1221"/>
      <sheetData sheetId="1222"/>
      <sheetData sheetId="1223"/>
      <sheetData sheetId="1224"/>
      <sheetData sheetId="1225"/>
      <sheetData sheetId="1226"/>
      <sheetData sheetId="1227"/>
      <sheetData sheetId="1228"/>
      <sheetData sheetId="1229"/>
      <sheetData sheetId="1230"/>
      <sheetData sheetId="1231"/>
      <sheetData sheetId="1232"/>
      <sheetData sheetId="1233"/>
      <sheetData sheetId="1234"/>
      <sheetData sheetId="1235"/>
      <sheetData sheetId="1236"/>
      <sheetData sheetId="1237">
        <row r="2">
          <cell r="C2">
            <v>0</v>
          </cell>
        </row>
      </sheetData>
      <sheetData sheetId="1238">
        <row r="2">
          <cell r="C2">
            <v>0</v>
          </cell>
        </row>
      </sheetData>
      <sheetData sheetId="1239">
        <row r="2">
          <cell r="C2">
            <v>0</v>
          </cell>
        </row>
      </sheetData>
      <sheetData sheetId="1240">
        <row r="2">
          <cell r="C2">
            <v>0</v>
          </cell>
        </row>
      </sheetData>
      <sheetData sheetId="1241">
        <row r="2">
          <cell r="C2">
            <v>0</v>
          </cell>
        </row>
      </sheetData>
      <sheetData sheetId="1242">
        <row r="2">
          <cell r="C2">
            <v>0</v>
          </cell>
        </row>
      </sheetData>
      <sheetData sheetId="1243">
        <row r="2">
          <cell r="C2">
            <v>0</v>
          </cell>
        </row>
      </sheetData>
      <sheetData sheetId="1244">
        <row r="2">
          <cell r="C2">
            <v>0</v>
          </cell>
        </row>
      </sheetData>
      <sheetData sheetId="1245">
        <row r="2">
          <cell r="C2">
            <v>0</v>
          </cell>
        </row>
      </sheetData>
      <sheetData sheetId="1246">
        <row r="2">
          <cell r="C2">
            <v>0</v>
          </cell>
        </row>
      </sheetData>
      <sheetData sheetId="1247">
        <row r="2">
          <cell r="C2">
            <v>0</v>
          </cell>
        </row>
      </sheetData>
      <sheetData sheetId="1248">
        <row r="2">
          <cell r="C2">
            <v>0</v>
          </cell>
        </row>
      </sheetData>
      <sheetData sheetId="1249"/>
      <sheetData sheetId="1250"/>
      <sheetData sheetId="1251"/>
      <sheetData sheetId="1252"/>
      <sheetData sheetId="1253"/>
      <sheetData sheetId="1254"/>
      <sheetData sheetId="1255"/>
      <sheetData sheetId="1256"/>
      <sheetData sheetId="1257"/>
      <sheetData sheetId="1258"/>
      <sheetData sheetId="1259"/>
      <sheetData sheetId="1260"/>
      <sheetData sheetId="1261"/>
      <sheetData sheetId="1262"/>
      <sheetData sheetId="1263"/>
      <sheetData sheetId="1264"/>
      <sheetData sheetId="1265"/>
      <sheetData sheetId="1266"/>
      <sheetData sheetId="1267"/>
      <sheetData sheetId="1268"/>
      <sheetData sheetId="1269"/>
      <sheetData sheetId="1270"/>
      <sheetData sheetId="1271"/>
      <sheetData sheetId="1272"/>
      <sheetData sheetId="1273"/>
      <sheetData sheetId="1274">
        <row r="2">
          <cell r="C2">
            <v>0</v>
          </cell>
        </row>
      </sheetData>
      <sheetData sheetId="1275">
        <row r="2">
          <cell r="C2">
            <v>0</v>
          </cell>
        </row>
      </sheetData>
      <sheetData sheetId="1276">
        <row r="2">
          <cell r="C2">
            <v>0</v>
          </cell>
        </row>
      </sheetData>
      <sheetData sheetId="1277">
        <row r="2">
          <cell r="C2">
            <v>0</v>
          </cell>
        </row>
      </sheetData>
      <sheetData sheetId="1278">
        <row r="2">
          <cell r="C2">
            <v>0</v>
          </cell>
        </row>
      </sheetData>
      <sheetData sheetId="1279">
        <row r="2">
          <cell r="C2">
            <v>0</v>
          </cell>
        </row>
      </sheetData>
      <sheetData sheetId="1280">
        <row r="2">
          <cell r="C2">
            <v>0</v>
          </cell>
        </row>
      </sheetData>
      <sheetData sheetId="1281">
        <row r="2">
          <cell r="C2">
            <v>0</v>
          </cell>
        </row>
      </sheetData>
      <sheetData sheetId="1282">
        <row r="2">
          <cell r="C2">
            <v>0</v>
          </cell>
        </row>
      </sheetData>
      <sheetData sheetId="1283">
        <row r="2">
          <cell r="C2">
            <v>0</v>
          </cell>
        </row>
      </sheetData>
      <sheetData sheetId="1284">
        <row r="2">
          <cell r="C2">
            <v>0</v>
          </cell>
        </row>
      </sheetData>
      <sheetData sheetId="1285" refreshError="1"/>
      <sheetData sheetId="1286" refreshError="1"/>
      <sheetData sheetId="1287" refreshError="1"/>
      <sheetData sheetId="1288" refreshError="1"/>
      <sheetData sheetId="1289" refreshError="1"/>
      <sheetData sheetId="1290" refreshError="1"/>
      <sheetData sheetId="1291" refreshError="1"/>
      <sheetData sheetId="1292" refreshError="1"/>
      <sheetData sheetId="1293" refreshError="1"/>
      <sheetData sheetId="1294" refreshError="1"/>
      <sheetData sheetId="1295" refreshError="1"/>
      <sheetData sheetId="1296" refreshError="1"/>
      <sheetData sheetId="1297" refreshError="1"/>
      <sheetData sheetId="1298" refreshError="1"/>
      <sheetData sheetId="1299" refreshError="1"/>
      <sheetData sheetId="1300" refreshError="1"/>
      <sheetData sheetId="1301" refreshError="1"/>
      <sheetData sheetId="1302" refreshError="1"/>
      <sheetData sheetId="1303" refreshError="1"/>
      <sheetData sheetId="1304" refreshError="1"/>
      <sheetData sheetId="1305" refreshError="1"/>
      <sheetData sheetId="1306" refreshError="1"/>
      <sheetData sheetId="1307" refreshError="1"/>
      <sheetData sheetId="1308" refreshError="1"/>
      <sheetData sheetId="1309" refreshError="1"/>
      <sheetData sheetId="1310" refreshError="1"/>
      <sheetData sheetId="1311" refreshError="1"/>
      <sheetData sheetId="1312" refreshError="1"/>
      <sheetData sheetId="1313" refreshError="1"/>
      <sheetData sheetId="1314" refreshError="1"/>
      <sheetData sheetId="1315" refreshError="1"/>
      <sheetData sheetId="1316" refreshError="1"/>
      <sheetData sheetId="1317" refreshError="1"/>
      <sheetData sheetId="1318" refreshError="1"/>
      <sheetData sheetId="1319" refreshError="1"/>
      <sheetData sheetId="1320" refreshError="1"/>
      <sheetData sheetId="1321"/>
      <sheetData sheetId="1322"/>
      <sheetData sheetId="1323"/>
      <sheetData sheetId="1324"/>
      <sheetData sheetId="1325"/>
      <sheetData sheetId="1326"/>
      <sheetData sheetId="1327"/>
      <sheetData sheetId="1328"/>
      <sheetData sheetId="1329"/>
      <sheetData sheetId="1330"/>
      <sheetData sheetId="1331"/>
      <sheetData sheetId="1332"/>
      <sheetData sheetId="1333"/>
      <sheetData sheetId="1334"/>
      <sheetData sheetId="1335"/>
      <sheetData sheetId="1336"/>
      <sheetData sheetId="1337"/>
      <sheetData sheetId="1338"/>
      <sheetData sheetId="1339"/>
      <sheetData sheetId="1340"/>
      <sheetData sheetId="1341"/>
      <sheetData sheetId="1342"/>
      <sheetData sheetId="1343"/>
      <sheetData sheetId="1344"/>
      <sheetData sheetId="1345"/>
      <sheetData sheetId="1346"/>
      <sheetData sheetId="1347"/>
      <sheetData sheetId="1348"/>
      <sheetData sheetId="1349"/>
      <sheetData sheetId="1350"/>
      <sheetData sheetId="1351"/>
      <sheetData sheetId="1352"/>
      <sheetData sheetId="1353"/>
      <sheetData sheetId="1354"/>
      <sheetData sheetId="1355"/>
      <sheetData sheetId="1356"/>
      <sheetData sheetId="1357"/>
      <sheetData sheetId="1358"/>
      <sheetData sheetId="1359"/>
      <sheetData sheetId="1360"/>
      <sheetData sheetId="1361"/>
      <sheetData sheetId="1362"/>
      <sheetData sheetId="1363"/>
      <sheetData sheetId="1364"/>
      <sheetData sheetId="1365"/>
      <sheetData sheetId="1366"/>
      <sheetData sheetId="1367"/>
      <sheetData sheetId="1368"/>
      <sheetData sheetId="1369"/>
      <sheetData sheetId="1370"/>
      <sheetData sheetId="1371"/>
      <sheetData sheetId="1372"/>
      <sheetData sheetId="1373"/>
      <sheetData sheetId="1374"/>
      <sheetData sheetId="1375"/>
      <sheetData sheetId="1376"/>
      <sheetData sheetId="1377"/>
      <sheetData sheetId="1378"/>
      <sheetData sheetId="1379"/>
      <sheetData sheetId="1380"/>
      <sheetData sheetId="1381"/>
      <sheetData sheetId="1382"/>
      <sheetData sheetId="1383"/>
      <sheetData sheetId="1384"/>
      <sheetData sheetId="1385"/>
      <sheetData sheetId="1386"/>
      <sheetData sheetId="1387"/>
      <sheetData sheetId="1388"/>
      <sheetData sheetId="1389"/>
      <sheetData sheetId="1390"/>
      <sheetData sheetId="1391"/>
      <sheetData sheetId="1392"/>
      <sheetData sheetId="1393"/>
      <sheetData sheetId="1394"/>
      <sheetData sheetId="1395"/>
      <sheetData sheetId="1396"/>
      <sheetData sheetId="1397"/>
      <sheetData sheetId="1398"/>
      <sheetData sheetId="1399"/>
      <sheetData sheetId="1400"/>
      <sheetData sheetId="1401"/>
      <sheetData sheetId="1402"/>
      <sheetData sheetId="1403"/>
      <sheetData sheetId="1404"/>
      <sheetData sheetId="1405"/>
      <sheetData sheetId="1406"/>
      <sheetData sheetId="1407"/>
      <sheetData sheetId="1408"/>
      <sheetData sheetId="1409"/>
      <sheetData sheetId="1410"/>
      <sheetData sheetId="1411"/>
      <sheetData sheetId="1412"/>
      <sheetData sheetId="1413"/>
      <sheetData sheetId="1414"/>
      <sheetData sheetId="1415"/>
      <sheetData sheetId="1416"/>
      <sheetData sheetId="1417"/>
      <sheetData sheetId="1418"/>
      <sheetData sheetId="1419"/>
      <sheetData sheetId="1420"/>
      <sheetData sheetId="1421"/>
      <sheetData sheetId="1422"/>
      <sheetData sheetId="1423"/>
      <sheetData sheetId="1424"/>
      <sheetData sheetId="1425"/>
      <sheetData sheetId="1426"/>
      <sheetData sheetId="1427"/>
      <sheetData sheetId="1428"/>
      <sheetData sheetId="1429"/>
      <sheetData sheetId="1430"/>
      <sheetData sheetId="1431"/>
      <sheetData sheetId="1432"/>
      <sheetData sheetId="1433"/>
      <sheetData sheetId="1434"/>
      <sheetData sheetId="1435"/>
      <sheetData sheetId="1436"/>
      <sheetData sheetId="1437"/>
      <sheetData sheetId="1438"/>
      <sheetData sheetId="1439"/>
      <sheetData sheetId="1440"/>
      <sheetData sheetId="1441"/>
      <sheetData sheetId="1442"/>
      <sheetData sheetId="1443"/>
      <sheetData sheetId="1444"/>
      <sheetData sheetId="1445"/>
      <sheetData sheetId="1446"/>
      <sheetData sheetId="1447"/>
      <sheetData sheetId="1448"/>
      <sheetData sheetId="1449"/>
      <sheetData sheetId="1450"/>
      <sheetData sheetId="1451"/>
      <sheetData sheetId="1452"/>
      <sheetData sheetId="1453"/>
      <sheetData sheetId="1454"/>
      <sheetData sheetId="1455"/>
      <sheetData sheetId="1456"/>
      <sheetData sheetId="1457"/>
      <sheetData sheetId="1458"/>
      <sheetData sheetId="1459"/>
      <sheetData sheetId="1460"/>
      <sheetData sheetId="1461"/>
      <sheetData sheetId="1462"/>
      <sheetData sheetId="1463"/>
      <sheetData sheetId="1464"/>
      <sheetData sheetId="1465"/>
      <sheetData sheetId="1466"/>
      <sheetData sheetId="1467"/>
      <sheetData sheetId="1468"/>
      <sheetData sheetId="1469">
        <row r="1">
          <cell r="B1" t="str">
            <v>PROMOTION MONTHLY  REPORT</v>
          </cell>
        </row>
      </sheetData>
      <sheetData sheetId="1470">
        <row r="1">
          <cell r="B1" t="str">
            <v>PROMOTION MONTHLY  REPORT</v>
          </cell>
        </row>
      </sheetData>
      <sheetData sheetId="1471"/>
      <sheetData sheetId="1472"/>
      <sheetData sheetId="1473"/>
      <sheetData sheetId="1474"/>
      <sheetData sheetId="1475"/>
      <sheetData sheetId="1476"/>
      <sheetData sheetId="1477"/>
      <sheetData sheetId="1478"/>
      <sheetData sheetId="1479"/>
      <sheetData sheetId="1480"/>
      <sheetData sheetId="1481"/>
      <sheetData sheetId="1482"/>
      <sheetData sheetId="1483"/>
      <sheetData sheetId="1484"/>
      <sheetData sheetId="1485"/>
      <sheetData sheetId="1486"/>
      <sheetData sheetId="1487"/>
      <sheetData sheetId="1488"/>
      <sheetData sheetId="1489">
        <row r="2">
          <cell r="C2">
            <v>0</v>
          </cell>
        </row>
      </sheetData>
      <sheetData sheetId="1490">
        <row r="2">
          <cell r="C2">
            <v>0</v>
          </cell>
        </row>
      </sheetData>
      <sheetData sheetId="1491">
        <row r="2">
          <cell r="C2">
            <v>0</v>
          </cell>
        </row>
      </sheetData>
      <sheetData sheetId="1492">
        <row r="2">
          <cell r="C2">
            <v>0</v>
          </cell>
        </row>
      </sheetData>
      <sheetData sheetId="1493">
        <row r="2">
          <cell r="C2">
            <v>0</v>
          </cell>
        </row>
      </sheetData>
      <sheetData sheetId="1494">
        <row r="2">
          <cell r="C2">
            <v>0</v>
          </cell>
        </row>
      </sheetData>
      <sheetData sheetId="1495">
        <row r="2">
          <cell r="C2">
            <v>0</v>
          </cell>
        </row>
      </sheetData>
      <sheetData sheetId="1496">
        <row r="2">
          <cell r="C2">
            <v>0</v>
          </cell>
        </row>
      </sheetData>
      <sheetData sheetId="1497">
        <row r="2">
          <cell r="C2">
            <v>0</v>
          </cell>
        </row>
      </sheetData>
      <sheetData sheetId="1498">
        <row r="2">
          <cell r="C2">
            <v>0</v>
          </cell>
        </row>
      </sheetData>
      <sheetData sheetId="1499">
        <row r="2">
          <cell r="C2">
            <v>0</v>
          </cell>
        </row>
      </sheetData>
      <sheetData sheetId="1500">
        <row r="2">
          <cell r="C2">
            <v>0</v>
          </cell>
        </row>
      </sheetData>
      <sheetData sheetId="1501" refreshError="1"/>
      <sheetData sheetId="1502" refreshError="1"/>
      <sheetData sheetId="1503" refreshError="1"/>
      <sheetData sheetId="1504" refreshError="1"/>
      <sheetData sheetId="1505" refreshError="1"/>
      <sheetData sheetId="1506" refreshError="1"/>
      <sheetData sheetId="1507" refreshError="1"/>
      <sheetData sheetId="1508" refreshError="1"/>
      <sheetData sheetId="1509" refreshError="1"/>
      <sheetData sheetId="1510" refreshError="1"/>
      <sheetData sheetId="1511" refreshError="1"/>
      <sheetData sheetId="1512" refreshError="1"/>
      <sheetData sheetId="1513" refreshError="1"/>
      <sheetData sheetId="1514" refreshError="1"/>
      <sheetData sheetId="1515" refreshError="1"/>
      <sheetData sheetId="1516" refreshError="1"/>
      <sheetData sheetId="1517" refreshError="1"/>
      <sheetData sheetId="1518" refreshError="1"/>
      <sheetData sheetId="1519" refreshError="1"/>
      <sheetData sheetId="1520" refreshError="1"/>
      <sheetData sheetId="1521" refreshError="1"/>
      <sheetData sheetId="1522" refreshError="1"/>
      <sheetData sheetId="1523" refreshError="1"/>
      <sheetData sheetId="1524" refreshError="1"/>
      <sheetData sheetId="1525" refreshError="1"/>
      <sheetData sheetId="1526" refreshError="1"/>
      <sheetData sheetId="1527" refreshError="1"/>
      <sheetData sheetId="1528" refreshError="1"/>
      <sheetData sheetId="1529" refreshError="1"/>
      <sheetData sheetId="1530" refreshError="1"/>
      <sheetData sheetId="1531" refreshError="1"/>
      <sheetData sheetId="1532" refreshError="1"/>
      <sheetData sheetId="1533" refreshError="1"/>
      <sheetData sheetId="1534" refreshError="1"/>
      <sheetData sheetId="1535" refreshError="1"/>
      <sheetData sheetId="1536" refreshError="1"/>
      <sheetData sheetId="1537"/>
      <sheetData sheetId="1538"/>
      <sheetData sheetId="1539"/>
      <sheetData sheetId="1540"/>
      <sheetData sheetId="1541"/>
      <sheetData sheetId="1542"/>
      <sheetData sheetId="1543"/>
      <sheetData sheetId="1544"/>
      <sheetData sheetId="1545"/>
      <sheetData sheetId="1546"/>
      <sheetData sheetId="1547"/>
      <sheetData sheetId="1548"/>
      <sheetData sheetId="1549"/>
      <sheetData sheetId="1550"/>
      <sheetData sheetId="1551"/>
      <sheetData sheetId="1552"/>
      <sheetData sheetId="1553"/>
      <sheetData sheetId="1554"/>
      <sheetData sheetId="1555"/>
      <sheetData sheetId="1556"/>
      <sheetData sheetId="1557"/>
      <sheetData sheetId="1558"/>
      <sheetData sheetId="1559"/>
      <sheetData sheetId="1560"/>
      <sheetData sheetId="1561"/>
      <sheetData sheetId="1562"/>
      <sheetData sheetId="1563"/>
      <sheetData sheetId="1564"/>
      <sheetData sheetId="1565"/>
      <sheetData sheetId="1566"/>
      <sheetData sheetId="1567"/>
      <sheetData sheetId="1568"/>
      <sheetData sheetId="1569"/>
      <sheetData sheetId="1570"/>
      <sheetData sheetId="1571"/>
      <sheetData sheetId="1572"/>
      <sheetData sheetId="1573"/>
      <sheetData sheetId="1574"/>
      <sheetData sheetId="1575"/>
      <sheetData sheetId="1576"/>
      <sheetData sheetId="1577"/>
      <sheetData sheetId="1578"/>
      <sheetData sheetId="1579"/>
      <sheetData sheetId="1580"/>
      <sheetData sheetId="1581"/>
      <sheetData sheetId="1582"/>
      <sheetData sheetId="1583"/>
      <sheetData sheetId="1584"/>
      <sheetData sheetId="1585"/>
      <sheetData sheetId="1586"/>
      <sheetData sheetId="1587"/>
      <sheetData sheetId="1588"/>
      <sheetData sheetId="1589"/>
      <sheetData sheetId="1590"/>
      <sheetData sheetId="1591"/>
      <sheetData sheetId="1592"/>
      <sheetData sheetId="1593"/>
      <sheetData sheetId="1594"/>
      <sheetData sheetId="1595"/>
      <sheetData sheetId="1596"/>
      <sheetData sheetId="1597"/>
      <sheetData sheetId="1598"/>
      <sheetData sheetId="1599"/>
      <sheetData sheetId="1600"/>
      <sheetData sheetId="1601"/>
      <sheetData sheetId="1602"/>
      <sheetData sheetId="1603"/>
      <sheetData sheetId="1604"/>
      <sheetData sheetId="1605"/>
      <sheetData sheetId="1606"/>
      <sheetData sheetId="1607"/>
      <sheetData sheetId="1608"/>
      <sheetData sheetId="1609"/>
      <sheetData sheetId="1610"/>
      <sheetData sheetId="1611"/>
      <sheetData sheetId="1612"/>
      <sheetData sheetId="1613"/>
      <sheetData sheetId="1614"/>
      <sheetData sheetId="1615"/>
      <sheetData sheetId="1616"/>
      <sheetData sheetId="1617"/>
      <sheetData sheetId="1618"/>
      <sheetData sheetId="1619"/>
      <sheetData sheetId="1620"/>
      <sheetData sheetId="1621"/>
      <sheetData sheetId="1622"/>
      <sheetData sheetId="1623"/>
      <sheetData sheetId="1624"/>
      <sheetData sheetId="1625"/>
      <sheetData sheetId="1626"/>
      <sheetData sheetId="1627"/>
      <sheetData sheetId="1628"/>
      <sheetData sheetId="1629"/>
      <sheetData sheetId="1630"/>
      <sheetData sheetId="1631"/>
      <sheetData sheetId="1632"/>
      <sheetData sheetId="1633"/>
      <sheetData sheetId="1634"/>
      <sheetData sheetId="1635"/>
      <sheetData sheetId="1636"/>
      <sheetData sheetId="1637"/>
      <sheetData sheetId="1638"/>
      <sheetData sheetId="1639"/>
      <sheetData sheetId="1640"/>
      <sheetData sheetId="1641"/>
      <sheetData sheetId="1642"/>
      <sheetData sheetId="1643"/>
      <sheetData sheetId="1644"/>
      <sheetData sheetId="1645" refreshError="1"/>
      <sheetData sheetId="1646" refreshError="1"/>
      <sheetData sheetId="1647" refreshError="1"/>
      <sheetData sheetId="1648" refreshError="1"/>
      <sheetData sheetId="1649" refreshError="1"/>
      <sheetData sheetId="1650" refreshError="1"/>
      <sheetData sheetId="1651" refreshError="1"/>
      <sheetData sheetId="1652" refreshError="1"/>
      <sheetData sheetId="1653" refreshError="1"/>
      <sheetData sheetId="1654" refreshError="1"/>
      <sheetData sheetId="1655" refreshError="1"/>
      <sheetData sheetId="1656" refreshError="1"/>
      <sheetData sheetId="1657" refreshError="1"/>
      <sheetData sheetId="1658" refreshError="1"/>
      <sheetData sheetId="1659" refreshError="1"/>
      <sheetData sheetId="1660" refreshError="1"/>
      <sheetData sheetId="1661" refreshError="1"/>
      <sheetData sheetId="1662" refreshError="1"/>
      <sheetData sheetId="1663" refreshError="1"/>
      <sheetData sheetId="1664" refreshError="1"/>
      <sheetData sheetId="1665" refreshError="1"/>
      <sheetData sheetId="1666" refreshError="1"/>
      <sheetData sheetId="1667" refreshError="1"/>
      <sheetData sheetId="1668" refreshError="1"/>
      <sheetData sheetId="1669" refreshError="1"/>
      <sheetData sheetId="1670" refreshError="1"/>
      <sheetData sheetId="1671" refreshError="1"/>
      <sheetData sheetId="1672" refreshError="1"/>
      <sheetData sheetId="1673" refreshError="1"/>
      <sheetData sheetId="1674" refreshError="1"/>
      <sheetData sheetId="1675" refreshError="1"/>
      <sheetData sheetId="1676" refreshError="1"/>
      <sheetData sheetId="1677" refreshError="1"/>
      <sheetData sheetId="1678" refreshError="1"/>
      <sheetData sheetId="1679" refreshError="1"/>
      <sheetData sheetId="1680" refreshError="1"/>
      <sheetData sheetId="1681"/>
      <sheetData sheetId="1682"/>
      <sheetData sheetId="1683"/>
      <sheetData sheetId="1684"/>
      <sheetData sheetId="1685"/>
      <sheetData sheetId="1686"/>
      <sheetData sheetId="1687"/>
      <sheetData sheetId="1688"/>
      <sheetData sheetId="1689"/>
      <sheetData sheetId="1690"/>
      <sheetData sheetId="1691"/>
      <sheetData sheetId="1692"/>
      <sheetData sheetId="1693"/>
      <sheetData sheetId="1694"/>
      <sheetData sheetId="1695"/>
      <sheetData sheetId="1696"/>
      <sheetData sheetId="1697"/>
      <sheetData sheetId="1698"/>
      <sheetData sheetId="1699"/>
      <sheetData sheetId="1700"/>
      <sheetData sheetId="1701"/>
      <sheetData sheetId="1702"/>
      <sheetData sheetId="1703"/>
      <sheetData sheetId="1704"/>
      <sheetData sheetId="1705"/>
      <sheetData sheetId="1706"/>
      <sheetData sheetId="1707"/>
      <sheetData sheetId="1708"/>
      <sheetData sheetId="1709"/>
      <sheetData sheetId="1710"/>
      <sheetData sheetId="1711"/>
      <sheetData sheetId="1712"/>
      <sheetData sheetId="1713"/>
      <sheetData sheetId="1714"/>
      <sheetData sheetId="1715"/>
      <sheetData sheetId="1716"/>
      <sheetData sheetId="1717"/>
      <sheetData sheetId="1718"/>
      <sheetData sheetId="1719"/>
      <sheetData sheetId="1720"/>
      <sheetData sheetId="1721"/>
      <sheetData sheetId="1722"/>
      <sheetData sheetId="1723"/>
      <sheetData sheetId="1724"/>
      <sheetData sheetId="1725"/>
      <sheetData sheetId="1726"/>
      <sheetData sheetId="1727"/>
      <sheetData sheetId="1728"/>
      <sheetData sheetId="1729"/>
      <sheetData sheetId="1730"/>
      <sheetData sheetId="1731"/>
      <sheetData sheetId="1732"/>
      <sheetData sheetId="1733"/>
      <sheetData sheetId="1734"/>
      <sheetData sheetId="1735"/>
      <sheetData sheetId="1736"/>
      <sheetData sheetId="1737"/>
      <sheetData sheetId="1738"/>
      <sheetData sheetId="1739"/>
      <sheetData sheetId="1740"/>
      <sheetData sheetId="1741"/>
      <sheetData sheetId="1742"/>
      <sheetData sheetId="1743"/>
      <sheetData sheetId="1744"/>
      <sheetData sheetId="1745"/>
      <sheetData sheetId="1746"/>
      <sheetData sheetId="1747"/>
      <sheetData sheetId="1748"/>
      <sheetData sheetId="1749"/>
      <sheetData sheetId="1750"/>
      <sheetData sheetId="1751"/>
      <sheetData sheetId="1752"/>
      <sheetData sheetId="1753"/>
      <sheetData sheetId="1754"/>
      <sheetData sheetId="1755"/>
      <sheetData sheetId="1756"/>
      <sheetData sheetId="1757"/>
      <sheetData sheetId="1758"/>
      <sheetData sheetId="1759"/>
      <sheetData sheetId="1760"/>
      <sheetData sheetId="1761"/>
      <sheetData sheetId="1762"/>
      <sheetData sheetId="1763"/>
      <sheetData sheetId="1764"/>
      <sheetData sheetId="1765"/>
      <sheetData sheetId="1766"/>
      <sheetData sheetId="1767"/>
      <sheetData sheetId="1768"/>
      <sheetData sheetId="1769"/>
      <sheetData sheetId="1770"/>
      <sheetData sheetId="1771"/>
      <sheetData sheetId="1772"/>
      <sheetData sheetId="1773"/>
      <sheetData sheetId="1774"/>
      <sheetData sheetId="1775"/>
      <sheetData sheetId="1776"/>
      <sheetData sheetId="1777"/>
      <sheetData sheetId="1778"/>
      <sheetData sheetId="1779"/>
      <sheetData sheetId="1780"/>
      <sheetData sheetId="1781"/>
      <sheetData sheetId="1782"/>
      <sheetData sheetId="1783"/>
      <sheetData sheetId="1784"/>
      <sheetData sheetId="1785"/>
      <sheetData sheetId="1786"/>
      <sheetData sheetId="1787"/>
      <sheetData sheetId="1788"/>
      <sheetData sheetId="1789"/>
      <sheetData sheetId="1790"/>
      <sheetData sheetId="1791"/>
      <sheetData sheetId="1792"/>
      <sheetData sheetId="1793"/>
      <sheetData sheetId="1794"/>
      <sheetData sheetId="1795"/>
      <sheetData sheetId="1796"/>
      <sheetData sheetId="1797"/>
      <sheetData sheetId="1798"/>
      <sheetData sheetId="1799"/>
      <sheetData sheetId="1800"/>
      <sheetData sheetId="1801"/>
      <sheetData sheetId="1802"/>
      <sheetData sheetId="1803"/>
      <sheetData sheetId="1804"/>
      <sheetData sheetId="1805"/>
      <sheetData sheetId="1806"/>
      <sheetData sheetId="1807"/>
      <sheetData sheetId="1808"/>
      <sheetData sheetId="1809"/>
      <sheetData sheetId="1810"/>
      <sheetData sheetId="1811"/>
      <sheetData sheetId="1812"/>
      <sheetData sheetId="1813">
        <row r="2">
          <cell r="C2">
            <v>0</v>
          </cell>
        </row>
      </sheetData>
      <sheetData sheetId="1814">
        <row r="2">
          <cell r="C2">
            <v>0</v>
          </cell>
        </row>
      </sheetData>
      <sheetData sheetId="1815">
        <row r="2">
          <cell r="C2">
            <v>0</v>
          </cell>
        </row>
      </sheetData>
      <sheetData sheetId="1816">
        <row r="2">
          <cell r="C2">
            <v>0</v>
          </cell>
        </row>
      </sheetData>
      <sheetData sheetId="1817">
        <row r="2">
          <cell r="C2">
            <v>0</v>
          </cell>
        </row>
      </sheetData>
      <sheetData sheetId="1818">
        <row r="2">
          <cell r="C2">
            <v>0</v>
          </cell>
        </row>
      </sheetData>
      <sheetData sheetId="1819">
        <row r="2">
          <cell r="C2">
            <v>0</v>
          </cell>
        </row>
      </sheetData>
      <sheetData sheetId="1820">
        <row r="2">
          <cell r="C2">
            <v>0</v>
          </cell>
        </row>
      </sheetData>
      <sheetData sheetId="1821">
        <row r="2">
          <cell r="C2">
            <v>0</v>
          </cell>
        </row>
      </sheetData>
      <sheetData sheetId="1822">
        <row r="2">
          <cell r="C2">
            <v>0</v>
          </cell>
        </row>
      </sheetData>
      <sheetData sheetId="1823">
        <row r="2">
          <cell r="C2">
            <v>0</v>
          </cell>
        </row>
      </sheetData>
      <sheetData sheetId="1824">
        <row r="2">
          <cell r="C2">
            <v>0</v>
          </cell>
        </row>
      </sheetData>
      <sheetData sheetId="1825"/>
      <sheetData sheetId="1826"/>
      <sheetData sheetId="1827"/>
      <sheetData sheetId="1828"/>
      <sheetData sheetId="1829">
        <row r="1">
          <cell r="B1" t="str">
            <v>PROMOTION MONTHLY  REPORT</v>
          </cell>
        </row>
      </sheetData>
      <sheetData sheetId="1830">
        <row r="1">
          <cell r="B1" t="str">
            <v>PROMOTION MONTHLY  REPORT</v>
          </cell>
        </row>
      </sheetData>
      <sheetData sheetId="1831"/>
      <sheetData sheetId="1832"/>
      <sheetData sheetId="1833"/>
      <sheetData sheetId="1834"/>
      <sheetData sheetId="1835"/>
      <sheetData sheetId="1836"/>
      <sheetData sheetId="1837"/>
      <sheetData sheetId="1838"/>
      <sheetData sheetId="1839"/>
      <sheetData sheetId="1840"/>
      <sheetData sheetId="1841"/>
      <sheetData sheetId="1842"/>
      <sheetData sheetId="1843"/>
      <sheetData sheetId="1844"/>
      <sheetData sheetId="1845"/>
      <sheetData sheetId="1846"/>
      <sheetData sheetId="1847"/>
      <sheetData sheetId="1848"/>
      <sheetData sheetId="1849">
        <row r="2">
          <cell r="C2">
            <v>0</v>
          </cell>
        </row>
      </sheetData>
      <sheetData sheetId="1850">
        <row r="2">
          <cell r="C2">
            <v>0</v>
          </cell>
        </row>
      </sheetData>
      <sheetData sheetId="1851">
        <row r="2">
          <cell r="C2">
            <v>0</v>
          </cell>
        </row>
      </sheetData>
      <sheetData sheetId="1852">
        <row r="2">
          <cell r="C2">
            <v>0</v>
          </cell>
        </row>
      </sheetData>
      <sheetData sheetId="1853">
        <row r="2">
          <cell r="C2">
            <v>0</v>
          </cell>
        </row>
      </sheetData>
      <sheetData sheetId="1854">
        <row r="2">
          <cell r="C2">
            <v>0</v>
          </cell>
        </row>
      </sheetData>
      <sheetData sheetId="1855">
        <row r="2">
          <cell r="C2">
            <v>0</v>
          </cell>
        </row>
      </sheetData>
      <sheetData sheetId="1856">
        <row r="2">
          <cell r="C2">
            <v>0</v>
          </cell>
        </row>
      </sheetData>
      <sheetData sheetId="1857">
        <row r="2">
          <cell r="C2">
            <v>0</v>
          </cell>
        </row>
      </sheetData>
      <sheetData sheetId="1858">
        <row r="2">
          <cell r="C2">
            <v>0</v>
          </cell>
        </row>
      </sheetData>
      <sheetData sheetId="1859">
        <row r="2">
          <cell r="C2">
            <v>0</v>
          </cell>
        </row>
      </sheetData>
      <sheetData sheetId="1860">
        <row r="2">
          <cell r="C2">
            <v>0</v>
          </cell>
        </row>
      </sheetData>
      <sheetData sheetId="1861"/>
      <sheetData sheetId="1862"/>
      <sheetData sheetId="1863"/>
      <sheetData sheetId="1864"/>
      <sheetData sheetId="1865">
        <row r="1">
          <cell r="B1" t="str">
            <v>PROMOTION MONTHLY  REPORT</v>
          </cell>
        </row>
      </sheetData>
      <sheetData sheetId="1866">
        <row r="1">
          <cell r="B1" t="str">
            <v>PROMOTION MONTHLY  REPORT</v>
          </cell>
        </row>
      </sheetData>
      <sheetData sheetId="1867"/>
      <sheetData sheetId="1868"/>
      <sheetData sheetId="1869"/>
      <sheetData sheetId="1870"/>
      <sheetData sheetId="1871"/>
      <sheetData sheetId="1872"/>
      <sheetData sheetId="1873"/>
      <sheetData sheetId="1874"/>
      <sheetData sheetId="1875"/>
      <sheetData sheetId="1876"/>
      <sheetData sheetId="1877"/>
      <sheetData sheetId="1878"/>
      <sheetData sheetId="1879"/>
      <sheetData sheetId="1880"/>
      <sheetData sheetId="1881"/>
      <sheetData sheetId="1882"/>
      <sheetData sheetId="1883"/>
      <sheetData sheetId="1884"/>
      <sheetData sheetId="1885">
        <row r="2">
          <cell r="C2">
            <v>0</v>
          </cell>
        </row>
      </sheetData>
      <sheetData sheetId="1886">
        <row r="2">
          <cell r="C2">
            <v>0</v>
          </cell>
        </row>
      </sheetData>
      <sheetData sheetId="1887">
        <row r="2">
          <cell r="C2">
            <v>0</v>
          </cell>
        </row>
      </sheetData>
      <sheetData sheetId="1888">
        <row r="2">
          <cell r="C2">
            <v>0</v>
          </cell>
        </row>
      </sheetData>
      <sheetData sheetId="1889">
        <row r="2">
          <cell r="C2">
            <v>0</v>
          </cell>
        </row>
      </sheetData>
      <sheetData sheetId="1890">
        <row r="2">
          <cell r="C2">
            <v>0</v>
          </cell>
        </row>
      </sheetData>
      <sheetData sheetId="1891">
        <row r="2">
          <cell r="C2">
            <v>0</v>
          </cell>
        </row>
      </sheetData>
      <sheetData sheetId="1892">
        <row r="2">
          <cell r="C2">
            <v>0</v>
          </cell>
        </row>
      </sheetData>
      <sheetData sheetId="1893">
        <row r="2">
          <cell r="C2">
            <v>0</v>
          </cell>
        </row>
      </sheetData>
      <sheetData sheetId="1894">
        <row r="2">
          <cell r="C2">
            <v>0</v>
          </cell>
        </row>
      </sheetData>
      <sheetData sheetId="1895">
        <row r="2">
          <cell r="C2">
            <v>0</v>
          </cell>
        </row>
      </sheetData>
      <sheetData sheetId="1896">
        <row r="2">
          <cell r="C2">
            <v>0</v>
          </cell>
        </row>
      </sheetData>
      <sheetData sheetId="1897"/>
      <sheetData sheetId="1898"/>
      <sheetData sheetId="1899"/>
      <sheetData sheetId="1900"/>
      <sheetData sheetId="1901"/>
      <sheetData sheetId="1902"/>
      <sheetData sheetId="1903"/>
      <sheetData sheetId="1904"/>
      <sheetData sheetId="1905"/>
      <sheetData sheetId="1906"/>
      <sheetData sheetId="1907"/>
      <sheetData sheetId="1908"/>
      <sheetData sheetId="1909"/>
      <sheetData sheetId="1910"/>
      <sheetData sheetId="1911"/>
      <sheetData sheetId="1912"/>
      <sheetData sheetId="1913"/>
      <sheetData sheetId="1914"/>
      <sheetData sheetId="1915"/>
      <sheetData sheetId="1916"/>
      <sheetData sheetId="1917"/>
      <sheetData sheetId="1918"/>
      <sheetData sheetId="1919"/>
      <sheetData sheetId="1920"/>
      <sheetData sheetId="1921">
        <row r="2">
          <cell r="C2">
            <v>0</v>
          </cell>
        </row>
      </sheetData>
      <sheetData sheetId="1922">
        <row r="2">
          <cell r="C2">
            <v>0</v>
          </cell>
        </row>
      </sheetData>
      <sheetData sheetId="1923">
        <row r="2">
          <cell r="C2">
            <v>0</v>
          </cell>
        </row>
      </sheetData>
      <sheetData sheetId="1924">
        <row r="2">
          <cell r="C2">
            <v>0</v>
          </cell>
        </row>
      </sheetData>
      <sheetData sheetId="1925">
        <row r="2">
          <cell r="C2">
            <v>0</v>
          </cell>
        </row>
      </sheetData>
      <sheetData sheetId="1926">
        <row r="2">
          <cell r="C2">
            <v>0</v>
          </cell>
        </row>
      </sheetData>
      <sheetData sheetId="1927">
        <row r="2">
          <cell r="C2">
            <v>0</v>
          </cell>
        </row>
      </sheetData>
      <sheetData sheetId="1928">
        <row r="2">
          <cell r="C2">
            <v>0</v>
          </cell>
        </row>
      </sheetData>
      <sheetData sheetId="1929">
        <row r="2">
          <cell r="C2">
            <v>0</v>
          </cell>
        </row>
      </sheetData>
      <sheetData sheetId="1930">
        <row r="2">
          <cell r="C2">
            <v>0</v>
          </cell>
        </row>
      </sheetData>
      <sheetData sheetId="1931">
        <row r="2">
          <cell r="C2">
            <v>0</v>
          </cell>
        </row>
      </sheetData>
      <sheetData sheetId="1932">
        <row r="2">
          <cell r="C2">
            <v>0</v>
          </cell>
        </row>
      </sheetData>
      <sheetData sheetId="1933"/>
      <sheetData sheetId="1934"/>
      <sheetData sheetId="1935"/>
      <sheetData sheetId="1936"/>
      <sheetData sheetId="1937"/>
      <sheetData sheetId="1938"/>
      <sheetData sheetId="1939"/>
      <sheetData sheetId="1940"/>
      <sheetData sheetId="1941"/>
      <sheetData sheetId="1942"/>
      <sheetData sheetId="1943"/>
      <sheetData sheetId="1944"/>
      <sheetData sheetId="1945"/>
      <sheetData sheetId="1946"/>
      <sheetData sheetId="1947"/>
      <sheetData sheetId="1948"/>
      <sheetData sheetId="1949"/>
      <sheetData sheetId="1950"/>
      <sheetData sheetId="1951"/>
      <sheetData sheetId="1952"/>
      <sheetData sheetId="1953"/>
      <sheetData sheetId="1954"/>
      <sheetData sheetId="1955"/>
      <sheetData sheetId="1956"/>
      <sheetData sheetId="1957">
        <row r="2">
          <cell r="C2">
            <v>0</v>
          </cell>
        </row>
      </sheetData>
      <sheetData sheetId="1958">
        <row r="2">
          <cell r="C2">
            <v>0</v>
          </cell>
        </row>
      </sheetData>
      <sheetData sheetId="1959">
        <row r="2">
          <cell r="C2">
            <v>0</v>
          </cell>
        </row>
      </sheetData>
      <sheetData sheetId="1960">
        <row r="2">
          <cell r="C2">
            <v>0</v>
          </cell>
        </row>
      </sheetData>
      <sheetData sheetId="1961">
        <row r="2">
          <cell r="C2">
            <v>0</v>
          </cell>
        </row>
      </sheetData>
      <sheetData sheetId="1962">
        <row r="2">
          <cell r="C2">
            <v>0</v>
          </cell>
        </row>
      </sheetData>
      <sheetData sheetId="1963">
        <row r="2">
          <cell r="C2">
            <v>0</v>
          </cell>
        </row>
      </sheetData>
      <sheetData sheetId="1964">
        <row r="2">
          <cell r="C2">
            <v>0</v>
          </cell>
        </row>
      </sheetData>
      <sheetData sheetId="1965">
        <row r="2">
          <cell r="C2">
            <v>0</v>
          </cell>
        </row>
      </sheetData>
      <sheetData sheetId="1966">
        <row r="2">
          <cell r="C2">
            <v>0</v>
          </cell>
        </row>
      </sheetData>
      <sheetData sheetId="1967">
        <row r="2">
          <cell r="C2">
            <v>0</v>
          </cell>
        </row>
      </sheetData>
      <sheetData sheetId="1968">
        <row r="2">
          <cell r="C2">
            <v>0</v>
          </cell>
        </row>
      </sheetData>
      <sheetData sheetId="1969"/>
      <sheetData sheetId="1970"/>
      <sheetData sheetId="1971"/>
      <sheetData sheetId="1972"/>
      <sheetData sheetId="1973"/>
      <sheetData sheetId="1974"/>
      <sheetData sheetId="1975"/>
      <sheetData sheetId="1976"/>
      <sheetData sheetId="1977"/>
      <sheetData sheetId="1978"/>
      <sheetData sheetId="1979"/>
      <sheetData sheetId="1980"/>
      <sheetData sheetId="1981"/>
      <sheetData sheetId="1982"/>
      <sheetData sheetId="1983"/>
      <sheetData sheetId="1984"/>
      <sheetData sheetId="1985"/>
      <sheetData sheetId="1986"/>
      <sheetData sheetId="1987"/>
      <sheetData sheetId="1988"/>
      <sheetData sheetId="1989"/>
      <sheetData sheetId="1990"/>
      <sheetData sheetId="1991"/>
      <sheetData sheetId="1992"/>
      <sheetData sheetId="1993">
        <row r="2">
          <cell r="C2">
            <v>0</v>
          </cell>
        </row>
      </sheetData>
      <sheetData sheetId="1994">
        <row r="2">
          <cell r="C2">
            <v>0</v>
          </cell>
        </row>
      </sheetData>
      <sheetData sheetId="1995">
        <row r="2">
          <cell r="C2">
            <v>0</v>
          </cell>
        </row>
      </sheetData>
      <sheetData sheetId="1996">
        <row r="2">
          <cell r="C2">
            <v>0</v>
          </cell>
        </row>
      </sheetData>
      <sheetData sheetId="1997">
        <row r="2">
          <cell r="C2">
            <v>0</v>
          </cell>
        </row>
      </sheetData>
      <sheetData sheetId="1998">
        <row r="2">
          <cell r="C2">
            <v>0</v>
          </cell>
        </row>
      </sheetData>
      <sheetData sheetId="1999">
        <row r="2">
          <cell r="C2">
            <v>0</v>
          </cell>
        </row>
      </sheetData>
      <sheetData sheetId="2000">
        <row r="2">
          <cell r="C2">
            <v>0</v>
          </cell>
        </row>
      </sheetData>
      <sheetData sheetId="2001">
        <row r="2">
          <cell r="C2">
            <v>0</v>
          </cell>
        </row>
      </sheetData>
      <sheetData sheetId="2002">
        <row r="2">
          <cell r="C2">
            <v>0</v>
          </cell>
        </row>
      </sheetData>
      <sheetData sheetId="2003">
        <row r="2">
          <cell r="C2">
            <v>0</v>
          </cell>
        </row>
      </sheetData>
      <sheetData sheetId="2004">
        <row r="2">
          <cell r="C2">
            <v>0</v>
          </cell>
        </row>
      </sheetData>
      <sheetData sheetId="2005"/>
      <sheetData sheetId="2006"/>
      <sheetData sheetId="2007"/>
      <sheetData sheetId="2008"/>
      <sheetData sheetId="2009"/>
      <sheetData sheetId="2010"/>
      <sheetData sheetId="2011"/>
      <sheetData sheetId="2012"/>
      <sheetData sheetId="2013"/>
      <sheetData sheetId="2014"/>
      <sheetData sheetId="2015"/>
      <sheetData sheetId="2016"/>
      <sheetData sheetId="2017"/>
      <sheetData sheetId="2018"/>
      <sheetData sheetId="2019"/>
      <sheetData sheetId="2020"/>
      <sheetData sheetId="2021"/>
      <sheetData sheetId="2022"/>
      <sheetData sheetId="2023"/>
      <sheetData sheetId="2024"/>
      <sheetData sheetId="2025"/>
      <sheetData sheetId="2026"/>
      <sheetData sheetId="2027"/>
      <sheetData sheetId="2028"/>
      <sheetData sheetId="2029">
        <row r="2">
          <cell r="C2">
            <v>0</v>
          </cell>
        </row>
      </sheetData>
      <sheetData sheetId="2030">
        <row r="2">
          <cell r="C2">
            <v>0</v>
          </cell>
        </row>
      </sheetData>
      <sheetData sheetId="2031">
        <row r="2">
          <cell r="C2">
            <v>0</v>
          </cell>
        </row>
      </sheetData>
      <sheetData sheetId="2032">
        <row r="2">
          <cell r="C2">
            <v>0</v>
          </cell>
        </row>
      </sheetData>
      <sheetData sheetId="2033">
        <row r="2">
          <cell r="C2">
            <v>0</v>
          </cell>
        </row>
      </sheetData>
      <sheetData sheetId="2034">
        <row r="2">
          <cell r="C2">
            <v>0</v>
          </cell>
        </row>
      </sheetData>
      <sheetData sheetId="2035">
        <row r="2">
          <cell r="C2">
            <v>0</v>
          </cell>
        </row>
      </sheetData>
      <sheetData sheetId="2036">
        <row r="2">
          <cell r="C2">
            <v>0</v>
          </cell>
        </row>
      </sheetData>
      <sheetData sheetId="2037">
        <row r="2">
          <cell r="C2">
            <v>0</v>
          </cell>
        </row>
      </sheetData>
      <sheetData sheetId="2038">
        <row r="2">
          <cell r="C2">
            <v>0</v>
          </cell>
        </row>
      </sheetData>
      <sheetData sheetId="2039">
        <row r="2">
          <cell r="C2">
            <v>0</v>
          </cell>
        </row>
      </sheetData>
      <sheetData sheetId="2040">
        <row r="2">
          <cell r="C2">
            <v>0</v>
          </cell>
        </row>
      </sheetData>
      <sheetData sheetId="2041"/>
      <sheetData sheetId="2042"/>
      <sheetData sheetId="2043"/>
      <sheetData sheetId="2044"/>
      <sheetData sheetId="2045"/>
      <sheetData sheetId="2046"/>
      <sheetData sheetId="2047"/>
      <sheetData sheetId="2048"/>
      <sheetData sheetId="2049"/>
      <sheetData sheetId="2050"/>
      <sheetData sheetId="2051"/>
      <sheetData sheetId="2052"/>
      <sheetData sheetId="2053"/>
      <sheetData sheetId="2054"/>
      <sheetData sheetId="2055"/>
      <sheetData sheetId="2056"/>
      <sheetData sheetId="2057"/>
      <sheetData sheetId="2058"/>
      <sheetData sheetId="2059"/>
      <sheetData sheetId="2060"/>
      <sheetData sheetId="2061"/>
      <sheetData sheetId="2062"/>
      <sheetData sheetId="2063"/>
      <sheetData sheetId="2064"/>
      <sheetData sheetId="2065">
        <row r="2">
          <cell r="C2">
            <v>0</v>
          </cell>
        </row>
      </sheetData>
      <sheetData sheetId="2066">
        <row r="2">
          <cell r="C2">
            <v>0</v>
          </cell>
        </row>
      </sheetData>
      <sheetData sheetId="2067">
        <row r="2">
          <cell r="C2">
            <v>0</v>
          </cell>
        </row>
      </sheetData>
      <sheetData sheetId="2068">
        <row r="2">
          <cell r="C2">
            <v>0</v>
          </cell>
        </row>
      </sheetData>
      <sheetData sheetId="2069">
        <row r="2">
          <cell r="C2">
            <v>0</v>
          </cell>
        </row>
      </sheetData>
      <sheetData sheetId="2070">
        <row r="2">
          <cell r="C2">
            <v>0</v>
          </cell>
        </row>
      </sheetData>
      <sheetData sheetId="2071">
        <row r="2">
          <cell r="C2">
            <v>0</v>
          </cell>
        </row>
      </sheetData>
      <sheetData sheetId="2072">
        <row r="2">
          <cell r="C2">
            <v>0</v>
          </cell>
        </row>
      </sheetData>
      <sheetData sheetId="2073">
        <row r="2">
          <cell r="C2">
            <v>0</v>
          </cell>
        </row>
      </sheetData>
      <sheetData sheetId="2074">
        <row r="2">
          <cell r="C2">
            <v>0</v>
          </cell>
        </row>
      </sheetData>
      <sheetData sheetId="2075">
        <row r="2">
          <cell r="C2">
            <v>0</v>
          </cell>
        </row>
      </sheetData>
      <sheetData sheetId="2076">
        <row r="2">
          <cell r="C2">
            <v>0</v>
          </cell>
        </row>
      </sheetData>
      <sheetData sheetId="2077"/>
      <sheetData sheetId="2078"/>
      <sheetData sheetId="2079"/>
      <sheetData sheetId="2080"/>
      <sheetData sheetId="2081"/>
      <sheetData sheetId="2082"/>
      <sheetData sheetId="2083"/>
      <sheetData sheetId="2084"/>
      <sheetData sheetId="2085"/>
      <sheetData sheetId="2086"/>
      <sheetData sheetId="2087"/>
      <sheetData sheetId="2088"/>
      <sheetData sheetId="2089"/>
      <sheetData sheetId="2090"/>
      <sheetData sheetId="2091"/>
      <sheetData sheetId="2092"/>
      <sheetData sheetId="2093"/>
      <sheetData sheetId="2094"/>
      <sheetData sheetId="2095"/>
      <sheetData sheetId="2096"/>
      <sheetData sheetId="2097"/>
      <sheetData sheetId="2098"/>
      <sheetData sheetId="2099"/>
      <sheetData sheetId="2100"/>
      <sheetData sheetId="2101">
        <row r="2">
          <cell r="C2">
            <v>0</v>
          </cell>
        </row>
      </sheetData>
      <sheetData sheetId="2102">
        <row r="2">
          <cell r="C2">
            <v>0</v>
          </cell>
        </row>
      </sheetData>
      <sheetData sheetId="2103">
        <row r="2">
          <cell r="C2">
            <v>0</v>
          </cell>
        </row>
      </sheetData>
      <sheetData sheetId="2104">
        <row r="2">
          <cell r="C2">
            <v>0</v>
          </cell>
        </row>
      </sheetData>
      <sheetData sheetId="2105">
        <row r="2">
          <cell r="C2">
            <v>0</v>
          </cell>
        </row>
      </sheetData>
      <sheetData sheetId="2106">
        <row r="2">
          <cell r="C2">
            <v>0</v>
          </cell>
        </row>
      </sheetData>
      <sheetData sheetId="2107">
        <row r="2">
          <cell r="C2">
            <v>0</v>
          </cell>
        </row>
      </sheetData>
      <sheetData sheetId="2108">
        <row r="2">
          <cell r="C2">
            <v>0</v>
          </cell>
        </row>
      </sheetData>
      <sheetData sheetId="2109">
        <row r="2">
          <cell r="C2">
            <v>0</v>
          </cell>
        </row>
      </sheetData>
      <sheetData sheetId="2110">
        <row r="2">
          <cell r="C2">
            <v>0</v>
          </cell>
        </row>
      </sheetData>
      <sheetData sheetId="2111">
        <row r="2">
          <cell r="C2">
            <v>0</v>
          </cell>
        </row>
      </sheetData>
      <sheetData sheetId="2112">
        <row r="2">
          <cell r="C2">
            <v>0</v>
          </cell>
        </row>
      </sheetData>
      <sheetData sheetId="2113"/>
      <sheetData sheetId="2114"/>
      <sheetData sheetId="2115"/>
      <sheetData sheetId="2116"/>
      <sheetData sheetId="2117">
        <row r="1">
          <cell r="B1" t="str">
            <v>PROMOTION MONTHLY  REPORT</v>
          </cell>
        </row>
      </sheetData>
      <sheetData sheetId="2118">
        <row r="1">
          <cell r="B1" t="str">
            <v>PROMOTION MONTHLY  REPORT</v>
          </cell>
        </row>
      </sheetData>
      <sheetData sheetId="2119"/>
      <sheetData sheetId="2120"/>
      <sheetData sheetId="2121"/>
      <sheetData sheetId="2122"/>
      <sheetData sheetId="2123"/>
      <sheetData sheetId="2124"/>
      <sheetData sheetId="2125"/>
      <sheetData sheetId="2126"/>
      <sheetData sheetId="2127"/>
      <sheetData sheetId="2128"/>
      <sheetData sheetId="2129"/>
      <sheetData sheetId="2130"/>
      <sheetData sheetId="2131"/>
      <sheetData sheetId="2132"/>
      <sheetData sheetId="2133"/>
      <sheetData sheetId="2134"/>
      <sheetData sheetId="2135"/>
      <sheetData sheetId="2136"/>
      <sheetData sheetId="2137">
        <row r="2">
          <cell r="C2">
            <v>0</v>
          </cell>
        </row>
      </sheetData>
      <sheetData sheetId="2138">
        <row r="2">
          <cell r="C2">
            <v>0</v>
          </cell>
        </row>
      </sheetData>
      <sheetData sheetId="2139">
        <row r="2">
          <cell r="C2">
            <v>0</v>
          </cell>
        </row>
      </sheetData>
      <sheetData sheetId="2140">
        <row r="2">
          <cell r="C2">
            <v>0</v>
          </cell>
        </row>
      </sheetData>
      <sheetData sheetId="2141">
        <row r="2">
          <cell r="C2">
            <v>0</v>
          </cell>
        </row>
      </sheetData>
      <sheetData sheetId="2142">
        <row r="2">
          <cell r="C2">
            <v>0</v>
          </cell>
        </row>
      </sheetData>
      <sheetData sheetId="2143">
        <row r="2">
          <cell r="C2">
            <v>0</v>
          </cell>
        </row>
      </sheetData>
      <sheetData sheetId="2144">
        <row r="2">
          <cell r="C2">
            <v>0</v>
          </cell>
        </row>
      </sheetData>
      <sheetData sheetId="2145">
        <row r="2">
          <cell r="C2">
            <v>0</v>
          </cell>
        </row>
      </sheetData>
      <sheetData sheetId="2146">
        <row r="2">
          <cell r="C2">
            <v>0</v>
          </cell>
        </row>
      </sheetData>
      <sheetData sheetId="2147">
        <row r="2">
          <cell r="C2">
            <v>0</v>
          </cell>
        </row>
      </sheetData>
      <sheetData sheetId="2148">
        <row r="2">
          <cell r="C2">
            <v>0</v>
          </cell>
        </row>
      </sheetData>
      <sheetData sheetId="2149"/>
      <sheetData sheetId="2150"/>
      <sheetData sheetId="2151"/>
      <sheetData sheetId="2152"/>
      <sheetData sheetId="2153"/>
      <sheetData sheetId="2154"/>
      <sheetData sheetId="2155"/>
      <sheetData sheetId="2156"/>
      <sheetData sheetId="2157"/>
      <sheetData sheetId="2158"/>
      <sheetData sheetId="2159"/>
      <sheetData sheetId="2160"/>
      <sheetData sheetId="2161"/>
      <sheetData sheetId="2162"/>
      <sheetData sheetId="2163"/>
      <sheetData sheetId="2164"/>
      <sheetData sheetId="2165"/>
      <sheetData sheetId="2166"/>
      <sheetData sheetId="2167"/>
      <sheetData sheetId="2168"/>
      <sheetData sheetId="2169"/>
      <sheetData sheetId="2170"/>
      <sheetData sheetId="2171"/>
      <sheetData sheetId="2172"/>
      <sheetData sheetId="2173">
        <row r="2">
          <cell r="C2">
            <v>0</v>
          </cell>
        </row>
      </sheetData>
      <sheetData sheetId="2174">
        <row r="2">
          <cell r="C2">
            <v>0</v>
          </cell>
        </row>
      </sheetData>
      <sheetData sheetId="2175">
        <row r="2">
          <cell r="C2">
            <v>0</v>
          </cell>
        </row>
      </sheetData>
      <sheetData sheetId="2176">
        <row r="2">
          <cell r="C2">
            <v>0</v>
          </cell>
        </row>
      </sheetData>
      <sheetData sheetId="2177">
        <row r="2">
          <cell r="C2">
            <v>0</v>
          </cell>
        </row>
      </sheetData>
      <sheetData sheetId="2178">
        <row r="2">
          <cell r="C2">
            <v>0</v>
          </cell>
        </row>
      </sheetData>
      <sheetData sheetId="2179">
        <row r="2">
          <cell r="C2">
            <v>0</v>
          </cell>
        </row>
      </sheetData>
      <sheetData sheetId="2180">
        <row r="2">
          <cell r="C2">
            <v>0</v>
          </cell>
        </row>
      </sheetData>
      <sheetData sheetId="2181">
        <row r="2">
          <cell r="C2">
            <v>0</v>
          </cell>
        </row>
      </sheetData>
      <sheetData sheetId="2182">
        <row r="2">
          <cell r="C2">
            <v>0</v>
          </cell>
        </row>
      </sheetData>
      <sheetData sheetId="2183">
        <row r="2">
          <cell r="C2">
            <v>0</v>
          </cell>
        </row>
      </sheetData>
      <sheetData sheetId="2184">
        <row r="2">
          <cell r="C2">
            <v>0</v>
          </cell>
        </row>
      </sheetData>
      <sheetData sheetId="2185"/>
      <sheetData sheetId="2186"/>
      <sheetData sheetId="2187"/>
      <sheetData sheetId="2188"/>
      <sheetData sheetId="2189">
        <row r="1">
          <cell r="B1" t="str">
            <v>PROMOTION MONTHLY  REPORT</v>
          </cell>
        </row>
      </sheetData>
      <sheetData sheetId="2190">
        <row r="1">
          <cell r="B1" t="str">
            <v>PROMOTION MONTHLY  REPORT</v>
          </cell>
        </row>
      </sheetData>
      <sheetData sheetId="2191"/>
      <sheetData sheetId="2192"/>
      <sheetData sheetId="2193"/>
      <sheetData sheetId="2194"/>
      <sheetData sheetId="2195"/>
      <sheetData sheetId="2196"/>
      <sheetData sheetId="2197"/>
      <sheetData sheetId="2198"/>
      <sheetData sheetId="2199"/>
      <sheetData sheetId="2200"/>
      <sheetData sheetId="2201"/>
      <sheetData sheetId="2202"/>
      <sheetData sheetId="2203"/>
      <sheetData sheetId="2204"/>
      <sheetData sheetId="2205"/>
      <sheetData sheetId="2206"/>
      <sheetData sheetId="2207"/>
      <sheetData sheetId="2208"/>
      <sheetData sheetId="2209">
        <row r="2">
          <cell r="C2">
            <v>0</v>
          </cell>
        </row>
      </sheetData>
      <sheetData sheetId="2210">
        <row r="2">
          <cell r="C2">
            <v>0</v>
          </cell>
        </row>
      </sheetData>
      <sheetData sheetId="2211">
        <row r="2">
          <cell r="C2">
            <v>0</v>
          </cell>
        </row>
      </sheetData>
      <sheetData sheetId="2212">
        <row r="2">
          <cell r="C2">
            <v>0</v>
          </cell>
        </row>
      </sheetData>
      <sheetData sheetId="2213">
        <row r="2">
          <cell r="C2">
            <v>0</v>
          </cell>
        </row>
      </sheetData>
      <sheetData sheetId="2214">
        <row r="2">
          <cell r="C2">
            <v>0</v>
          </cell>
        </row>
      </sheetData>
      <sheetData sheetId="2215">
        <row r="2">
          <cell r="C2">
            <v>0</v>
          </cell>
        </row>
      </sheetData>
      <sheetData sheetId="2216">
        <row r="2">
          <cell r="C2">
            <v>0</v>
          </cell>
        </row>
      </sheetData>
      <sheetData sheetId="2217">
        <row r="2">
          <cell r="C2">
            <v>0</v>
          </cell>
        </row>
      </sheetData>
      <sheetData sheetId="2218">
        <row r="2">
          <cell r="C2">
            <v>0</v>
          </cell>
        </row>
      </sheetData>
      <sheetData sheetId="2219">
        <row r="2">
          <cell r="C2">
            <v>0</v>
          </cell>
        </row>
      </sheetData>
      <sheetData sheetId="2220">
        <row r="2">
          <cell r="C2">
            <v>0</v>
          </cell>
        </row>
      </sheetData>
      <sheetData sheetId="2221"/>
      <sheetData sheetId="2222"/>
      <sheetData sheetId="2223"/>
      <sheetData sheetId="2224"/>
      <sheetData sheetId="2225"/>
      <sheetData sheetId="2226"/>
      <sheetData sheetId="2227"/>
      <sheetData sheetId="2228"/>
      <sheetData sheetId="2229"/>
      <sheetData sheetId="2230"/>
      <sheetData sheetId="2231"/>
      <sheetData sheetId="2232"/>
      <sheetData sheetId="2233"/>
      <sheetData sheetId="2234"/>
      <sheetData sheetId="2235"/>
      <sheetData sheetId="2236"/>
      <sheetData sheetId="2237"/>
      <sheetData sheetId="2238"/>
      <sheetData sheetId="2239"/>
      <sheetData sheetId="2240"/>
      <sheetData sheetId="2241"/>
      <sheetData sheetId="2242"/>
      <sheetData sheetId="2243"/>
      <sheetData sheetId="2244"/>
      <sheetData sheetId="2245">
        <row r="2">
          <cell r="C2">
            <v>0</v>
          </cell>
        </row>
      </sheetData>
      <sheetData sheetId="2246">
        <row r="2">
          <cell r="C2">
            <v>0</v>
          </cell>
        </row>
      </sheetData>
      <sheetData sheetId="2247">
        <row r="2">
          <cell r="C2">
            <v>0</v>
          </cell>
        </row>
      </sheetData>
      <sheetData sheetId="2248">
        <row r="2">
          <cell r="C2">
            <v>0</v>
          </cell>
        </row>
      </sheetData>
      <sheetData sheetId="2249">
        <row r="2">
          <cell r="C2">
            <v>0</v>
          </cell>
        </row>
      </sheetData>
      <sheetData sheetId="2250">
        <row r="2">
          <cell r="C2">
            <v>0</v>
          </cell>
        </row>
      </sheetData>
      <sheetData sheetId="2251">
        <row r="2">
          <cell r="C2">
            <v>0</v>
          </cell>
        </row>
      </sheetData>
      <sheetData sheetId="2252">
        <row r="2">
          <cell r="C2">
            <v>0</v>
          </cell>
        </row>
      </sheetData>
      <sheetData sheetId="2253">
        <row r="2">
          <cell r="C2">
            <v>0</v>
          </cell>
        </row>
      </sheetData>
      <sheetData sheetId="2254">
        <row r="2">
          <cell r="C2">
            <v>0</v>
          </cell>
        </row>
      </sheetData>
      <sheetData sheetId="2255">
        <row r="2">
          <cell r="C2">
            <v>0</v>
          </cell>
        </row>
      </sheetData>
      <sheetData sheetId="2256">
        <row r="2">
          <cell r="C2">
            <v>0</v>
          </cell>
        </row>
      </sheetData>
      <sheetData sheetId="2257"/>
      <sheetData sheetId="2258"/>
      <sheetData sheetId="2259"/>
      <sheetData sheetId="2260"/>
      <sheetData sheetId="2261"/>
      <sheetData sheetId="2262"/>
      <sheetData sheetId="2263"/>
      <sheetData sheetId="2264"/>
      <sheetData sheetId="2265"/>
      <sheetData sheetId="2266"/>
      <sheetData sheetId="2267"/>
      <sheetData sheetId="2268"/>
      <sheetData sheetId="2269"/>
      <sheetData sheetId="2270"/>
      <sheetData sheetId="2271"/>
      <sheetData sheetId="2272"/>
      <sheetData sheetId="2273"/>
      <sheetData sheetId="2274"/>
      <sheetData sheetId="2275"/>
      <sheetData sheetId="2276"/>
      <sheetData sheetId="2277"/>
      <sheetData sheetId="2278"/>
      <sheetData sheetId="2279"/>
      <sheetData sheetId="2280"/>
      <sheetData sheetId="2281"/>
      <sheetData sheetId="2282">
        <row r="2">
          <cell r="C2">
            <v>0</v>
          </cell>
        </row>
      </sheetData>
      <sheetData sheetId="2283">
        <row r="2">
          <cell r="C2">
            <v>0</v>
          </cell>
        </row>
      </sheetData>
      <sheetData sheetId="2284">
        <row r="2">
          <cell r="C2">
            <v>0</v>
          </cell>
        </row>
      </sheetData>
      <sheetData sheetId="2285">
        <row r="2">
          <cell r="C2">
            <v>0</v>
          </cell>
        </row>
      </sheetData>
      <sheetData sheetId="2286">
        <row r="2">
          <cell r="C2">
            <v>0</v>
          </cell>
        </row>
      </sheetData>
      <sheetData sheetId="2287">
        <row r="2">
          <cell r="C2">
            <v>0</v>
          </cell>
        </row>
      </sheetData>
      <sheetData sheetId="2288">
        <row r="2">
          <cell r="C2">
            <v>0</v>
          </cell>
        </row>
      </sheetData>
      <sheetData sheetId="2289">
        <row r="2">
          <cell r="C2">
            <v>0</v>
          </cell>
        </row>
      </sheetData>
      <sheetData sheetId="2290">
        <row r="2">
          <cell r="C2">
            <v>0</v>
          </cell>
        </row>
      </sheetData>
      <sheetData sheetId="2291">
        <row r="2">
          <cell r="C2">
            <v>0</v>
          </cell>
        </row>
      </sheetData>
      <sheetData sheetId="2292">
        <row r="2">
          <cell r="C2">
            <v>0</v>
          </cell>
        </row>
      </sheetData>
      <sheetData sheetId="2293"/>
      <sheetData sheetId="2294"/>
      <sheetData sheetId="2295"/>
      <sheetData sheetId="2296"/>
      <sheetData sheetId="2297">
        <row r="1">
          <cell r="B1" t="str">
            <v>PROMOTION MONTHLY  REPORT</v>
          </cell>
        </row>
      </sheetData>
      <sheetData sheetId="2298">
        <row r="1">
          <cell r="B1" t="str">
            <v>PROMOTION MONTHLY  REPORT</v>
          </cell>
        </row>
      </sheetData>
      <sheetData sheetId="2299"/>
      <sheetData sheetId="2300"/>
      <sheetData sheetId="2301"/>
      <sheetData sheetId="2302"/>
      <sheetData sheetId="2303"/>
      <sheetData sheetId="2304"/>
      <sheetData sheetId="2305"/>
      <sheetData sheetId="2306"/>
      <sheetData sheetId="2307"/>
      <sheetData sheetId="2308"/>
      <sheetData sheetId="2309"/>
      <sheetData sheetId="2310"/>
      <sheetData sheetId="2311"/>
      <sheetData sheetId="2312"/>
      <sheetData sheetId="2313"/>
      <sheetData sheetId="2314"/>
      <sheetData sheetId="2315"/>
      <sheetData sheetId="2316"/>
      <sheetData sheetId="2317">
        <row r="2">
          <cell r="C2">
            <v>0</v>
          </cell>
        </row>
      </sheetData>
      <sheetData sheetId="2318">
        <row r="2">
          <cell r="C2">
            <v>0</v>
          </cell>
        </row>
      </sheetData>
      <sheetData sheetId="2319">
        <row r="2">
          <cell r="C2">
            <v>0</v>
          </cell>
        </row>
      </sheetData>
      <sheetData sheetId="2320">
        <row r="2">
          <cell r="C2">
            <v>0</v>
          </cell>
        </row>
      </sheetData>
      <sheetData sheetId="2321">
        <row r="2">
          <cell r="C2">
            <v>0</v>
          </cell>
        </row>
      </sheetData>
      <sheetData sheetId="2322">
        <row r="2">
          <cell r="C2">
            <v>0</v>
          </cell>
        </row>
      </sheetData>
      <sheetData sheetId="2323">
        <row r="2">
          <cell r="C2">
            <v>0</v>
          </cell>
        </row>
      </sheetData>
      <sheetData sheetId="2324">
        <row r="2">
          <cell r="C2">
            <v>0</v>
          </cell>
        </row>
      </sheetData>
      <sheetData sheetId="2325">
        <row r="2">
          <cell r="C2">
            <v>0</v>
          </cell>
        </row>
      </sheetData>
      <sheetData sheetId="2326">
        <row r="2">
          <cell r="C2">
            <v>0</v>
          </cell>
        </row>
      </sheetData>
      <sheetData sheetId="2327">
        <row r="2">
          <cell r="C2">
            <v>0</v>
          </cell>
        </row>
      </sheetData>
      <sheetData sheetId="2328">
        <row r="2">
          <cell r="C2">
            <v>0</v>
          </cell>
        </row>
      </sheetData>
      <sheetData sheetId="2329" refreshError="1"/>
      <sheetData sheetId="2330"/>
      <sheetData sheetId="2331"/>
      <sheetData sheetId="2332"/>
      <sheetData sheetId="2333"/>
      <sheetData sheetId="2334"/>
      <sheetData sheetId="2335"/>
      <sheetData sheetId="2336"/>
      <sheetData sheetId="2337"/>
      <sheetData sheetId="2338"/>
      <sheetData sheetId="2339"/>
      <sheetData sheetId="2340"/>
      <sheetData sheetId="2341"/>
      <sheetData sheetId="2342"/>
      <sheetData sheetId="2343"/>
      <sheetData sheetId="2344"/>
      <sheetData sheetId="2345"/>
      <sheetData sheetId="2346"/>
      <sheetData sheetId="2347"/>
      <sheetData sheetId="2348"/>
      <sheetData sheetId="2349"/>
      <sheetData sheetId="2350"/>
      <sheetData sheetId="2351"/>
      <sheetData sheetId="2352"/>
      <sheetData sheetId="2353"/>
      <sheetData sheetId="2354">
        <row r="2">
          <cell r="C2">
            <v>0</v>
          </cell>
        </row>
      </sheetData>
      <sheetData sheetId="2355">
        <row r="2">
          <cell r="C2">
            <v>0</v>
          </cell>
        </row>
      </sheetData>
      <sheetData sheetId="2356">
        <row r="2">
          <cell r="C2">
            <v>0</v>
          </cell>
        </row>
      </sheetData>
      <sheetData sheetId="2357">
        <row r="2">
          <cell r="C2">
            <v>0</v>
          </cell>
        </row>
      </sheetData>
      <sheetData sheetId="2358">
        <row r="2">
          <cell r="C2">
            <v>0</v>
          </cell>
        </row>
      </sheetData>
      <sheetData sheetId="2359">
        <row r="2">
          <cell r="C2">
            <v>0</v>
          </cell>
        </row>
      </sheetData>
      <sheetData sheetId="2360">
        <row r="2">
          <cell r="C2">
            <v>0</v>
          </cell>
        </row>
      </sheetData>
      <sheetData sheetId="2361">
        <row r="2">
          <cell r="C2">
            <v>0</v>
          </cell>
        </row>
      </sheetData>
      <sheetData sheetId="2362">
        <row r="2">
          <cell r="C2">
            <v>0</v>
          </cell>
        </row>
      </sheetData>
      <sheetData sheetId="2363">
        <row r="2">
          <cell r="C2">
            <v>0</v>
          </cell>
        </row>
      </sheetData>
      <sheetData sheetId="2364">
        <row r="2">
          <cell r="C2">
            <v>0</v>
          </cell>
        </row>
      </sheetData>
      <sheetData sheetId="2365">
        <row r="2">
          <cell r="C2">
            <v>0</v>
          </cell>
        </row>
      </sheetData>
      <sheetData sheetId="2366"/>
      <sheetData sheetId="2367"/>
      <sheetData sheetId="2368"/>
      <sheetData sheetId="2369"/>
      <sheetData sheetId="2370"/>
      <sheetData sheetId="2371"/>
      <sheetData sheetId="2372"/>
      <sheetData sheetId="2373"/>
      <sheetData sheetId="2374"/>
      <sheetData sheetId="2375"/>
      <sheetData sheetId="2376"/>
      <sheetData sheetId="2377"/>
      <sheetData sheetId="2378"/>
      <sheetData sheetId="2379"/>
      <sheetData sheetId="2380"/>
      <sheetData sheetId="2381"/>
      <sheetData sheetId="2382"/>
      <sheetData sheetId="2383"/>
      <sheetData sheetId="2384"/>
      <sheetData sheetId="2385"/>
      <sheetData sheetId="2386"/>
      <sheetData sheetId="2387"/>
      <sheetData sheetId="2388"/>
      <sheetData sheetId="2389"/>
      <sheetData sheetId="2390">
        <row r="2">
          <cell r="C2">
            <v>0</v>
          </cell>
        </row>
      </sheetData>
      <sheetData sheetId="2391">
        <row r="2">
          <cell r="C2">
            <v>0</v>
          </cell>
        </row>
      </sheetData>
      <sheetData sheetId="2392">
        <row r="2">
          <cell r="C2">
            <v>0</v>
          </cell>
        </row>
      </sheetData>
      <sheetData sheetId="2393">
        <row r="2">
          <cell r="C2">
            <v>0</v>
          </cell>
        </row>
      </sheetData>
      <sheetData sheetId="2394">
        <row r="2">
          <cell r="C2">
            <v>0</v>
          </cell>
        </row>
      </sheetData>
      <sheetData sheetId="2395">
        <row r="2">
          <cell r="C2">
            <v>0</v>
          </cell>
        </row>
      </sheetData>
      <sheetData sheetId="2396">
        <row r="2">
          <cell r="C2">
            <v>0</v>
          </cell>
        </row>
      </sheetData>
      <sheetData sheetId="2397">
        <row r="2">
          <cell r="C2">
            <v>0</v>
          </cell>
        </row>
      </sheetData>
      <sheetData sheetId="2398">
        <row r="2">
          <cell r="C2">
            <v>0</v>
          </cell>
        </row>
      </sheetData>
      <sheetData sheetId="2399">
        <row r="2">
          <cell r="C2">
            <v>0</v>
          </cell>
        </row>
      </sheetData>
      <sheetData sheetId="2400">
        <row r="2">
          <cell r="C2">
            <v>0</v>
          </cell>
        </row>
      </sheetData>
      <sheetData sheetId="2401">
        <row r="2">
          <cell r="C2">
            <v>0</v>
          </cell>
        </row>
      </sheetData>
      <sheetData sheetId="2402"/>
      <sheetData sheetId="2403"/>
      <sheetData sheetId="2404"/>
      <sheetData sheetId="2405"/>
      <sheetData sheetId="2406"/>
      <sheetData sheetId="2407"/>
      <sheetData sheetId="2408"/>
      <sheetData sheetId="2409"/>
      <sheetData sheetId="2410"/>
      <sheetData sheetId="2411"/>
      <sheetData sheetId="2412"/>
      <sheetData sheetId="2413"/>
      <sheetData sheetId="2414"/>
      <sheetData sheetId="2415"/>
      <sheetData sheetId="2416"/>
      <sheetData sheetId="2417"/>
      <sheetData sheetId="2418"/>
      <sheetData sheetId="2419"/>
      <sheetData sheetId="2420"/>
      <sheetData sheetId="2421"/>
      <sheetData sheetId="2422"/>
      <sheetData sheetId="2423"/>
      <sheetData sheetId="2424"/>
      <sheetData sheetId="2425"/>
      <sheetData sheetId="2426"/>
      <sheetData sheetId="2427"/>
      <sheetData sheetId="2428"/>
      <sheetData sheetId="2429"/>
      <sheetData sheetId="2430"/>
      <sheetData sheetId="2431"/>
      <sheetData sheetId="2432"/>
      <sheetData sheetId="2433"/>
      <sheetData sheetId="2434"/>
      <sheetData sheetId="2435"/>
      <sheetData sheetId="2436"/>
      <sheetData sheetId="2437"/>
      <sheetData sheetId="2438"/>
      <sheetData sheetId="2439"/>
      <sheetData sheetId="2440"/>
      <sheetData sheetId="2441"/>
      <sheetData sheetId="2442"/>
      <sheetData sheetId="2443"/>
      <sheetData sheetId="2444"/>
      <sheetData sheetId="2445"/>
      <sheetData sheetId="2446"/>
      <sheetData sheetId="2447"/>
      <sheetData sheetId="2448"/>
      <sheetData sheetId="2449"/>
      <sheetData sheetId="2450"/>
      <sheetData sheetId="2451"/>
      <sheetData sheetId="2452"/>
      <sheetData sheetId="2453"/>
      <sheetData sheetId="2454"/>
      <sheetData sheetId="2455"/>
      <sheetData sheetId="2456"/>
      <sheetData sheetId="2457"/>
      <sheetData sheetId="2458"/>
      <sheetData sheetId="2459"/>
      <sheetData sheetId="2460"/>
      <sheetData sheetId="2461"/>
      <sheetData sheetId="2462">
        <row r="2">
          <cell r="C2">
            <v>0</v>
          </cell>
        </row>
      </sheetData>
      <sheetData sheetId="2463">
        <row r="2">
          <cell r="C2">
            <v>0</v>
          </cell>
        </row>
      </sheetData>
      <sheetData sheetId="2464">
        <row r="2">
          <cell r="C2">
            <v>0</v>
          </cell>
        </row>
      </sheetData>
      <sheetData sheetId="2465">
        <row r="2">
          <cell r="C2">
            <v>0</v>
          </cell>
        </row>
      </sheetData>
      <sheetData sheetId="2466">
        <row r="2">
          <cell r="C2">
            <v>0</v>
          </cell>
        </row>
      </sheetData>
      <sheetData sheetId="2467">
        <row r="2">
          <cell r="C2">
            <v>0</v>
          </cell>
        </row>
      </sheetData>
      <sheetData sheetId="2468">
        <row r="2">
          <cell r="C2">
            <v>0</v>
          </cell>
        </row>
      </sheetData>
      <sheetData sheetId="2469">
        <row r="2">
          <cell r="C2">
            <v>0</v>
          </cell>
        </row>
      </sheetData>
      <sheetData sheetId="2470">
        <row r="2">
          <cell r="C2">
            <v>0</v>
          </cell>
        </row>
      </sheetData>
      <sheetData sheetId="2471">
        <row r="2">
          <cell r="C2">
            <v>0</v>
          </cell>
        </row>
      </sheetData>
      <sheetData sheetId="2472">
        <row r="2">
          <cell r="C2">
            <v>0</v>
          </cell>
        </row>
      </sheetData>
      <sheetData sheetId="2473">
        <row r="2">
          <cell r="C2">
            <v>0</v>
          </cell>
        </row>
      </sheetData>
      <sheetData sheetId="2474"/>
      <sheetData sheetId="2475"/>
      <sheetData sheetId="2476"/>
      <sheetData sheetId="2477"/>
      <sheetData sheetId="2478"/>
      <sheetData sheetId="2479"/>
      <sheetData sheetId="2480"/>
      <sheetData sheetId="2481"/>
      <sheetData sheetId="2482"/>
      <sheetData sheetId="2483"/>
      <sheetData sheetId="2484"/>
      <sheetData sheetId="2485"/>
      <sheetData sheetId="2486"/>
      <sheetData sheetId="2487"/>
      <sheetData sheetId="2488"/>
      <sheetData sheetId="2489"/>
      <sheetData sheetId="2490"/>
      <sheetData sheetId="2491"/>
      <sheetData sheetId="2492"/>
      <sheetData sheetId="2493"/>
      <sheetData sheetId="2494"/>
      <sheetData sheetId="2495"/>
      <sheetData sheetId="2496"/>
      <sheetData sheetId="2497"/>
      <sheetData sheetId="2498">
        <row r="2">
          <cell r="C2">
            <v>0</v>
          </cell>
        </row>
      </sheetData>
      <sheetData sheetId="2499">
        <row r="2">
          <cell r="C2">
            <v>0</v>
          </cell>
        </row>
      </sheetData>
      <sheetData sheetId="2500">
        <row r="2">
          <cell r="C2">
            <v>0</v>
          </cell>
        </row>
      </sheetData>
      <sheetData sheetId="2501">
        <row r="2">
          <cell r="C2">
            <v>0</v>
          </cell>
        </row>
      </sheetData>
      <sheetData sheetId="2502">
        <row r="2">
          <cell r="C2">
            <v>0</v>
          </cell>
        </row>
      </sheetData>
      <sheetData sheetId="2503">
        <row r="2">
          <cell r="C2">
            <v>0</v>
          </cell>
        </row>
      </sheetData>
      <sheetData sheetId="2504">
        <row r="2">
          <cell r="C2">
            <v>0</v>
          </cell>
        </row>
      </sheetData>
      <sheetData sheetId="2505">
        <row r="2">
          <cell r="C2">
            <v>0</v>
          </cell>
        </row>
      </sheetData>
      <sheetData sheetId="2506">
        <row r="2">
          <cell r="C2">
            <v>0</v>
          </cell>
        </row>
      </sheetData>
      <sheetData sheetId="2507">
        <row r="2">
          <cell r="C2">
            <v>0</v>
          </cell>
        </row>
      </sheetData>
      <sheetData sheetId="2508">
        <row r="2">
          <cell r="C2">
            <v>0</v>
          </cell>
        </row>
      </sheetData>
      <sheetData sheetId="2509">
        <row r="2">
          <cell r="C2">
            <v>0</v>
          </cell>
        </row>
      </sheetData>
      <sheetData sheetId="2510"/>
      <sheetData sheetId="2511"/>
      <sheetData sheetId="2512"/>
      <sheetData sheetId="2513"/>
      <sheetData sheetId="2514">
        <row r="1">
          <cell r="B1" t="str">
            <v>PROMOTION MONTHLY  REPORT</v>
          </cell>
        </row>
      </sheetData>
      <sheetData sheetId="2515">
        <row r="1">
          <cell r="B1" t="str">
            <v>PROMOTION MONTHLY  REPORT</v>
          </cell>
        </row>
      </sheetData>
      <sheetData sheetId="2516"/>
      <sheetData sheetId="2517"/>
      <sheetData sheetId="2518"/>
      <sheetData sheetId="2519"/>
      <sheetData sheetId="2520"/>
      <sheetData sheetId="2521"/>
      <sheetData sheetId="2522"/>
      <sheetData sheetId="2523"/>
      <sheetData sheetId="2524"/>
      <sheetData sheetId="2525"/>
      <sheetData sheetId="2526"/>
      <sheetData sheetId="2527"/>
      <sheetData sheetId="2528"/>
      <sheetData sheetId="2529"/>
      <sheetData sheetId="2530"/>
      <sheetData sheetId="2531"/>
      <sheetData sheetId="2532"/>
      <sheetData sheetId="2533"/>
      <sheetData sheetId="2534">
        <row r="2">
          <cell r="C2">
            <v>0</v>
          </cell>
        </row>
      </sheetData>
      <sheetData sheetId="2535">
        <row r="2">
          <cell r="C2">
            <v>0</v>
          </cell>
        </row>
      </sheetData>
      <sheetData sheetId="2536">
        <row r="2">
          <cell r="C2">
            <v>0</v>
          </cell>
        </row>
      </sheetData>
      <sheetData sheetId="2537">
        <row r="2">
          <cell r="C2">
            <v>0</v>
          </cell>
        </row>
      </sheetData>
      <sheetData sheetId="2538">
        <row r="2">
          <cell r="C2">
            <v>0</v>
          </cell>
        </row>
      </sheetData>
      <sheetData sheetId="2539">
        <row r="2">
          <cell r="C2">
            <v>0</v>
          </cell>
        </row>
      </sheetData>
      <sheetData sheetId="2540">
        <row r="2">
          <cell r="C2">
            <v>0</v>
          </cell>
        </row>
      </sheetData>
      <sheetData sheetId="2541">
        <row r="2">
          <cell r="C2">
            <v>0</v>
          </cell>
        </row>
      </sheetData>
      <sheetData sheetId="2542">
        <row r="2">
          <cell r="C2">
            <v>0</v>
          </cell>
        </row>
      </sheetData>
      <sheetData sheetId="2543">
        <row r="2">
          <cell r="C2">
            <v>0</v>
          </cell>
        </row>
      </sheetData>
      <sheetData sheetId="2544">
        <row r="2">
          <cell r="C2">
            <v>0</v>
          </cell>
        </row>
      </sheetData>
      <sheetData sheetId="2545">
        <row r="2">
          <cell r="C2">
            <v>0</v>
          </cell>
        </row>
      </sheetData>
      <sheetData sheetId="2546"/>
      <sheetData sheetId="2547"/>
      <sheetData sheetId="2548"/>
      <sheetData sheetId="2549"/>
      <sheetData sheetId="2550"/>
      <sheetData sheetId="2551"/>
      <sheetData sheetId="2552"/>
      <sheetData sheetId="2553"/>
      <sheetData sheetId="2554"/>
      <sheetData sheetId="2555"/>
      <sheetData sheetId="2556"/>
      <sheetData sheetId="2557"/>
      <sheetData sheetId="2558"/>
      <sheetData sheetId="2559"/>
      <sheetData sheetId="2560"/>
      <sheetData sheetId="2561"/>
      <sheetData sheetId="2562"/>
      <sheetData sheetId="2563"/>
      <sheetData sheetId="2564"/>
      <sheetData sheetId="2565"/>
      <sheetData sheetId="2566"/>
      <sheetData sheetId="2567"/>
      <sheetData sheetId="2568"/>
      <sheetData sheetId="2569"/>
      <sheetData sheetId="2570">
        <row r="2">
          <cell r="C2">
            <v>0</v>
          </cell>
        </row>
      </sheetData>
      <sheetData sheetId="2571">
        <row r="2">
          <cell r="C2">
            <v>0</v>
          </cell>
        </row>
      </sheetData>
      <sheetData sheetId="2572">
        <row r="2">
          <cell r="C2">
            <v>0</v>
          </cell>
        </row>
      </sheetData>
      <sheetData sheetId="2573">
        <row r="2">
          <cell r="C2">
            <v>0</v>
          </cell>
        </row>
      </sheetData>
      <sheetData sheetId="2574">
        <row r="2">
          <cell r="C2">
            <v>0</v>
          </cell>
        </row>
      </sheetData>
      <sheetData sheetId="2575">
        <row r="2">
          <cell r="C2">
            <v>0</v>
          </cell>
        </row>
      </sheetData>
      <sheetData sheetId="2576">
        <row r="2">
          <cell r="C2">
            <v>0</v>
          </cell>
        </row>
      </sheetData>
      <sheetData sheetId="2577">
        <row r="2">
          <cell r="C2">
            <v>0</v>
          </cell>
        </row>
      </sheetData>
      <sheetData sheetId="2578">
        <row r="2">
          <cell r="C2">
            <v>0</v>
          </cell>
        </row>
      </sheetData>
      <sheetData sheetId="2579">
        <row r="2">
          <cell r="C2">
            <v>0</v>
          </cell>
        </row>
      </sheetData>
      <sheetData sheetId="2580">
        <row r="2">
          <cell r="C2">
            <v>0</v>
          </cell>
        </row>
      </sheetData>
      <sheetData sheetId="2581">
        <row r="2">
          <cell r="C2">
            <v>0</v>
          </cell>
        </row>
      </sheetData>
      <sheetData sheetId="2582"/>
      <sheetData sheetId="2583"/>
      <sheetData sheetId="2584"/>
      <sheetData sheetId="2585"/>
      <sheetData sheetId="2586"/>
      <sheetData sheetId="2587"/>
      <sheetData sheetId="2588"/>
      <sheetData sheetId="2589"/>
      <sheetData sheetId="2590"/>
      <sheetData sheetId="2591"/>
      <sheetData sheetId="2592"/>
      <sheetData sheetId="2593"/>
      <sheetData sheetId="2594"/>
      <sheetData sheetId="2595"/>
      <sheetData sheetId="2596"/>
      <sheetData sheetId="2597"/>
      <sheetData sheetId="2598"/>
      <sheetData sheetId="2599"/>
      <sheetData sheetId="2600"/>
      <sheetData sheetId="2601"/>
      <sheetData sheetId="2602"/>
      <sheetData sheetId="2603"/>
      <sheetData sheetId="2604"/>
      <sheetData sheetId="2605"/>
      <sheetData sheetId="2606">
        <row r="2">
          <cell r="C2">
            <v>0</v>
          </cell>
        </row>
      </sheetData>
      <sheetData sheetId="2607">
        <row r="2">
          <cell r="C2">
            <v>0</v>
          </cell>
        </row>
      </sheetData>
      <sheetData sheetId="2608">
        <row r="2">
          <cell r="C2">
            <v>0</v>
          </cell>
        </row>
      </sheetData>
      <sheetData sheetId="2609">
        <row r="2">
          <cell r="C2">
            <v>0</v>
          </cell>
        </row>
      </sheetData>
      <sheetData sheetId="2610">
        <row r="2">
          <cell r="C2">
            <v>0</v>
          </cell>
        </row>
      </sheetData>
      <sheetData sheetId="2611">
        <row r="2">
          <cell r="C2">
            <v>0</v>
          </cell>
        </row>
      </sheetData>
      <sheetData sheetId="2612">
        <row r="2">
          <cell r="C2">
            <v>0</v>
          </cell>
        </row>
      </sheetData>
      <sheetData sheetId="2613">
        <row r="2">
          <cell r="C2">
            <v>0</v>
          </cell>
        </row>
      </sheetData>
      <sheetData sheetId="2614">
        <row r="2">
          <cell r="C2">
            <v>0</v>
          </cell>
        </row>
      </sheetData>
      <sheetData sheetId="2615">
        <row r="2">
          <cell r="C2">
            <v>0</v>
          </cell>
        </row>
      </sheetData>
      <sheetData sheetId="2616">
        <row r="2">
          <cell r="C2">
            <v>0</v>
          </cell>
        </row>
      </sheetData>
      <sheetData sheetId="2617">
        <row r="2">
          <cell r="C2">
            <v>0</v>
          </cell>
        </row>
      </sheetData>
      <sheetData sheetId="2618"/>
      <sheetData sheetId="2619"/>
      <sheetData sheetId="2620"/>
      <sheetData sheetId="2621"/>
      <sheetData sheetId="2622"/>
      <sheetData sheetId="2623"/>
      <sheetData sheetId="2624"/>
      <sheetData sheetId="2625"/>
      <sheetData sheetId="2626"/>
      <sheetData sheetId="2627"/>
      <sheetData sheetId="2628"/>
      <sheetData sheetId="2629"/>
      <sheetData sheetId="2630"/>
      <sheetData sheetId="2631"/>
      <sheetData sheetId="2632"/>
      <sheetData sheetId="2633"/>
      <sheetData sheetId="2634"/>
      <sheetData sheetId="2635"/>
      <sheetData sheetId="2636"/>
      <sheetData sheetId="2637"/>
      <sheetData sheetId="2638"/>
      <sheetData sheetId="2639"/>
      <sheetData sheetId="2640"/>
      <sheetData sheetId="2641"/>
      <sheetData sheetId="2642"/>
      <sheetData sheetId="2643"/>
      <sheetData sheetId="2644"/>
      <sheetData sheetId="2645"/>
      <sheetData sheetId="2646"/>
      <sheetData sheetId="2647"/>
      <sheetData sheetId="2648"/>
      <sheetData sheetId="2649"/>
      <sheetData sheetId="2650"/>
      <sheetData sheetId="2651"/>
      <sheetData sheetId="2652"/>
      <sheetData sheetId="2653"/>
      <sheetData sheetId="2654"/>
      <sheetData sheetId="2655"/>
      <sheetData sheetId="2656"/>
      <sheetData sheetId="2657"/>
      <sheetData sheetId="2658">
        <row r="1">
          <cell r="B1" t="str">
            <v>PROMOTION MONTHLY  REPORT</v>
          </cell>
        </row>
      </sheetData>
      <sheetData sheetId="2659">
        <row r="1">
          <cell r="B1" t="str">
            <v>PROMOTION MONTHLY  REPORT</v>
          </cell>
        </row>
      </sheetData>
      <sheetData sheetId="2660"/>
      <sheetData sheetId="2661"/>
      <sheetData sheetId="2662"/>
      <sheetData sheetId="2663"/>
      <sheetData sheetId="2664"/>
      <sheetData sheetId="2665"/>
      <sheetData sheetId="2666"/>
      <sheetData sheetId="2667"/>
      <sheetData sheetId="2668"/>
      <sheetData sheetId="2669"/>
      <sheetData sheetId="2670"/>
      <sheetData sheetId="2671"/>
      <sheetData sheetId="2672"/>
      <sheetData sheetId="2673"/>
      <sheetData sheetId="2674"/>
      <sheetData sheetId="2675"/>
      <sheetData sheetId="2676"/>
      <sheetData sheetId="2677"/>
      <sheetData sheetId="2678">
        <row r="2">
          <cell r="C2">
            <v>0</v>
          </cell>
        </row>
      </sheetData>
      <sheetData sheetId="2679">
        <row r="2">
          <cell r="C2">
            <v>0</v>
          </cell>
        </row>
      </sheetData>
      <sheetData sheetId="2680">
        <row r="2">
          <cell r="C2">
            <v>0</v>
          </cell>
        </row>
      </sheetData>
      <sheetData sheetId="2681">
        <row r="2">
          <cell r="C2">
            <v>0</v>
          </cell>
        </row>
      </sheetData>
      <sheetData sheetId="2682">
        <row r="2">
          <cell r="C2">
            <v>0</v>
          </cell>
        </row>
      </sheetData>
      <sheetData sheetId="2683">
        <row r="2">
          <cell r="C2">
            <v>0</v>
          </cell>
        </row>
      </sheetData>
      <sheetData sheetId="2684">
        <row r="2">
          <cell r="C2">
            <v>0</v>
          </cell>
        </row>
      </sheetData>
      <sheetData sheetId="2685">
        <row r="2">
          <cell r="C2">
            <v>0</v>
          </cell>
        </row>
      </sheetData>
      <sheetData sheetId="2686">
        <row r="2">
          <cell r="C2">
            <v>0</v>
          </cell>
        </row>
      </sheetData>
      <sheetData sheetId="2687">
        <row r="2">
          <cell r="C2">
            <v>0</v>
          </cell>
        </row>
      </sheetData>
      <sheetData sheetId="2688">
        <row r="2">
          <cell r="C2">
            <v>0</v>
          </cell>
        </row>
      </sheetData>
      <sheetData sheetId="2689">
        <row r="2">
          <cell r="C2">
            <v>0</v>
          </cell>
        </row>
      </sheetData>
      <sheetData sheetId="2690"/>
      <sheetData sheetId="2691"/>
      <sheetData sheetId="2692"/>
      <sheetData sheetId="2693"/>
      <sheetData sheetId="2694"/>
      <sheetData sheetId="2695"/>
      <sheetData sheetId="2696"/>
      <sheetData sheetId="2697"/>
      <sheetData sheetId="2698"/>
      <sheetData sheetId="2699"/>
      <sheetData sheetId="2700"/>
      <sheetData sheetId="2701"/>
      <sheetData sheetId="2702"/>
      <sheetData sheetId="2703"/>
      <sheetData sheetId="2704"/>
      <sheetData sheetId="2705"/>
      <sheetData sheetId="2706"/>
      <sheetData sheetId="2707"/>
      <sheetData sheetId="2708"/>
      <sheetData sheetId="2709"/>
      <sheetData sheetId="2710"/>
      <sheetData sheetId="2711"/>
      <sheetData sheetId="2712"/>
      <sheetData sheetId="2713"/>
      <sheetData sheetId="2714">
        <row r="2">
          <cell r="C2">
            <v>0</v>
          </cell>
        </row>
      </sheetData>
      <sheetData sheetId="2715">
        <row r="2">
          <cell r="C2">
            <v>0</v>
          </cell>
        </row>
      </sheetData>
      <sheetData sheetId="2716">
        <row r="2">
          <cell r="C2">
            <v>0</v>
          </cell>
        </row>
      </sheetData>
      <sheetData sheetId="2717">
        <row r="2">
          <cell r="C2">
            <v>0</v>
          </cell>
        </row>
      </sheetData>
      <sheetData sheetId="2718">
        <row r="2">
          <cell r="C2">
            <v>0</v>
          </cell>
        </row>
      </sheetData>
      <sheetData sheetId="2719">
        <row r="2">
          <cell r="C2">
            <v>0</v>
          </cell>
        </row>
      </sheetData>
      <sheetData sheetId="2720">
        <row r="2">
          <cell r="C2">
            <v>0</v>
          </cell>
        </row>
      </sheetData>
      <sheetData sheetId="2721">
        <row r="2">
          <cell r="C2">
            <v>0</v>
          </cell>
        </row>
      </sheetData>
      <sheetData sheetId="2722">
        <row r="2">
          <cell r="C2">
            <v>0</v>
          </cell>
        </row>
      </sheetData>
      <sheetData sheetId="2723">
        <row r="2">
          <cell r="C2">
            <v>0</v>
          </cell>
        </row>
      </sheetData>
      <sheetData sheetId="2724">
        <row r="2">
          <cell r="C2">
            <v>0</v>
          </cell>
        </row>
      </sheetData>
      <sheetData sheetId="2725">
        <row r="2">
          <cell r="C2">
            <v>0</v>
          </cell>
        </row>
      </sheetData>
    </sheetDataSet>
  </externalBook>
</externalLink>
</file>

<file path=xl/externalLinks/externalLink7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mary lead"/>
      <sheetName val="Cash&amp;Bank"/>
      <sheetName val="Account Receivable"/>
      <sheetName val="Inventories"/>
      <sheetName val="Other CA"/>
      <sheetName val="Investment"/>
      <sheetName val="Intercompany"/>
      <sheetName val="Other assets"/>
      <sheetName val="Fixed assets"/>
      <sheetName val="Account payable"/>
      <sheetName val="Other CL"/>
      <sheetName val="Other liabilities"/>
      <sheetName val="Equities"/>
      <sheetName val="Profit&amp;Loss"/>
      <sheetName val="Income"/>
      <sheetName val="Other income"/>
      <sheetName val="Cost of service"/>
      <sheetName val="Selling &amp; admin"/>
      <sheetName val="Interest exp."/>
      <sheetName val="2002"/>
      <sheetName val="2001"/>
      <sheetName val="Trial Balance"/>
      <sheetName val="part-import"/>
      <sheetName val="TrialBalance Q3-2002"/>
      <sheetName val="RANK"/>
      <sheetName val="31.12.04"/>
      <sheetName val="TB"/>
      <sheetName val="ยานพาหนะ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7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_THB"/>
      <sheetName val="Corp-Payroll"/>
      <sheetName val="Corp-Other"/>
      <sheetName val="MSIL"/>
      <sheetName val="MSTL"/>
      <sheetName val="MSVL"/>
      <sheetName val="MSES"/>
      <sheetName val="MSEA"/>
      <sheetName val="MSID"/>
      <sheetName val="MSME"/>
      <sheetName val="ASDL"/>
      <sheetName val="MSEW"/>
      <sheetName val="MSEE"/>
      <sheetName val="MSAN"/>
      <sheetName val="MSAS"/>
      <sheetName val="MSIL-OLD"/>
      <sheetName val="MSTL-BS"/>
      <sheetName val="MSVL-BS"/>
      <sheetName val="MSTL-FAR"/>
      <sheetName val="MSES-FAR"/>
      <sheetName val="MSEA-FAR"/>
      <sheetName val="ASDL-FAR"/>
      <sheetName val="MSME-FAR"/>
      <sheetName val="MSTL-ShdrLoan"/>
      <sheetName val="MSES-ShdrLoan"/>
    </sheetNames>
    <sheetDataSet>
      <sheetData sheetId="0" refreshError="1">
        <row r="207">
          <cell r="F207" t="str">
            <v>Full</v>
          </cell>
          <cell r="G207" t="str">
            <v>Admin. &amp; Gen.</v>
          </cell>
          <cell r="H207" t="str">
            <v>Anantara</v>
          </cell>
          <cell r="I207" t="str">
            <v>Corporate</v>
          </cell>
          <cell r="J207" t="str">
            <v>Bangkok</v>
          </cell>
          <cell r="K207" t="str">
            <v>Thailand</v>
          </cell>
          <cell r="L207" t="str">
            <v>S-E Asia</v>
          </cell>
          <cell r="M207" t="str">
            <v>Asia</v>
          </cell>
          <cell r="N207" t="str">
            <v>Exist/Proj</v>
          </cell>
          <cell r="O207" t="str">
            <v>Current</v>
          </cell>
          <cell r="P207" t="str">
            <v>Full</v>
          </cell>
          <cell r="Q207" t="str">
            <v>Tsunami</v>
          </cell>
        </row>
        <row r="208">
          <cell r="F208" t="str">
            <v>Partial</v>
          </cell>
          <cell r="G208" t="str">
            <v>Academy &amp; Educ.</v>
          </cell>
          <cell r="H208" t="str">
            <v>Mandara</v>
          </cell>
          <cell r="I208" t="str">
            <v>Spa</v>
          </cell>
          <cell r="J208" t="str">
            <v>Chiang Rai</v>
          </cell>
          <cell r="K208" t="str">
            <v>China</v>
          </cell>
          <cell r="L208" t="str">
            <v>N-E Asia</v>
          </cell>
          <cell r="M208" t="str">
            <v>MEA</v>
          </cell>
          <cell r="N208" t="str">
            <v>Project</v>
          </cell>
          <cell r="O208" t="str">
            <v>Closed</v>
          </cell>
          <cell r="P208" t="str">
            <v>Part</v>
          </cell>
          <cell r="Q208" t="str">
            <v>Non-Tsunami</v>
          </cell>
        </row>
        <row r="209">
          <cell r="F209" t="str">
            <v>All</v>
          </cell>
          <cell r="G209" t="str">
            <v>Anantara</v>
          </cell>
          <cell r="H209" t="str">
            <v>None</v>
          </cell>
          <cell r="I209" t="str">
            <v>Fitness</v>
          </cell>
          <cell r="J209" t="str">
            <v>Hua Hin</v>
          </cell>
          <cell r="K209" t="str">
            <v>Egypt</v>
          </cell>
          <cell r="L209" t="str">
            <v>S-W Asia</v>
          </cell>
          <cell r="M209" t="str">
            <v>Europe</v>
          </cell>
          <cell r="N209" t="str">
            <v>Prospect</v>
          </cell>
          <cell r="O209" t="str">
            <v>Committed</v>
          </cell>
          <cell r="P209" t="str">
            <v>No</v>
          </cell>
          <cell r="Q209" t="str">
            <v>Other 1</v>
          </cell>
        </row>
        <row r="210">
          <cell r="G210" t="str">
            <v>Mandara</v>
          </cell>
          <cell r="H210" t="str">
            <v>All</v>
          </cell>
          <cell r="I210" t="str">
            <v>All</v>
          </cell>
          <cell r="J210" t="str">
            <v>Kaolak</v>
          </cell>
          <cell r="K210" t="str">
            <v>Lebanon</v>
          </cell>
          <cell r="L210" t="str">
            <v>Africa</v>
          </cell>
          <cell r="M210" t="str">
            <v>America</v>
          </cell>
          <cell r="N210" t="str">
            <v>All</v>
          </cell>
          <cell r="O210" t="str">
            <v>Potential 80%</v>
          </cell>
          <cell r="P210" t="str">
            <v>All</v>
          </cell>
          <cell r="Q210" t="str">
            <v>Other 2</v>
          </cell>
        </row>
        <row r="211">
          <cell r="G211" t="str">
            <v>Elixir</v>
          </cell>
          <cell r="J211" t="str">
            <v>Koh Samui</v>
          </cell>
          <cell r="K211" t="str">
            <v>UAE</v>
          </cell>
          <cell r="L211" t="str">
            <v>Middle-East</v>
          </cell>
          <cell r="M211" t="str">
            <v>TBA</v>
          </cell>
          <cell r="O211" t="str">
            <v>Potential 50%</v>
          </cell>
          <cell r="Q211" t="str">
            <v>Other 3</v>
          </cell>
        </row>
        <row r="212">
          <cell r="G212" t="str">
            <v>Iberotel</v>
          </cell>
          <cell r="J212" t="str">
            <v>Krabi</v>
          </cell>
          <cell r="K212" t="str">
            <v>Tanzania</v>
          </cell>
          <cell r="L212" t="str">
            <v>India</v>
          </cell>
          <cell r="M212" t="str">
            <v>All</v>
          </cell>
          <cell r="O212" t="str">
            <v>TBA</v>
          </cell>
          <cell r="Q212" t="str">
            <v>All</v>
          </cell>
        </row>
        <row r="213">
          <cell r="G213" t="str">
            <v>Imperial</v>
          </cell>
          <cell r="J213" t="str">
            <v>Pattaya</v>
          </cell>
          <cell r="K213" t="str">
            <v>Maldives</v>
          </cell>
          <cell r="L213" t="str">
            <v>Europe West</v>
          </cell>
          <cell r="O213" t="str">
            <v>All</v>
          </cell>
        </row>
        <row r="214">
          <cell r="G214" t="str">
            <v>Pearl</v>
          </cell>
          <cell r="J214" t="str">
            <v>Phuket</v>
          </cell>
          <cell r="K214" t="str">
            <v>Jordan</v>
          </cell>
          <cell r="L214" t="str">
            <v>Europe East</v>
          </cell>
        </row>
        <row r="215">
          <cell r="G215" t="str">
            <v>Royal Garden</v>
          </cell>
          <cell r="J215" t="str">
            <v>Beijing</v>
          </cell>
          <cell r="K215" t="str">
            <v>Indonesia</v>
          </cell>
          <cell r="L215" t="str">
            <v>America North</v>
          </cell>
        </row>
        <row r="216">
          <cell r="G216" t="str">
            <v>The Spa</v>
          </cell>
          <cell r="J216" t="str">
            <v>Pudong</v>
          </cell>
          <cell r="K216" t="str">
            <v>Philippines</v>
          </cell>
          <cell r="L216" t="str">
            <v>America South</v>
          </cell>
        </row>
        <row r="217">
          <cell r="G217" t="str">
            <v>Le Spa</v>
          </cell>
          <cell r="J217" t="str">
            <v>Shanghai</v>
          </cell>
          <cell r="K217" t="str">
            <v>BVI</v>
          </cell>
          <cell r="L217" t="str">
            <v>TBA</v>
          </cell>
        </row>
        <row r="218">
          <cell r="G218" t="str">
            <v>Spa Athenee</v>
          </cell>
          <cell r="J218" t="str">
            <v>Shenzen</v>
          </cell>
          <cell r="K218" t="str">
            <v>TBA</v>
          </cell>
          <cell r="L218" t="str">
            <v>All</v>
          </cell>
        </row>
        <row r="219">
          <cell r="G219" t="str">
            <v>Holiday</v>
          </cell>
          <cell r="J219" t="str">
            <v>Sanya</v>
          </cell>
          <cell r="K219" t="str">
            <v>All</v>
          </cell>
        </row>
        <row r="220">
          <cell r="G220" t="str">
            <v>Seafan</v>
          </cell>
          <cell r="J220" t="str">
            <v>Cairo</v>
          </cell>
        </row>
        <row r="221">
          <cell r="G221" t="str">
            <v>Renaissance</v>
          </cell>
          <cell r="J221" t="str">
            <v>Beiruth</v>
          </cell>
        </row>
        <row r="222">
          <cell r="G222" t="str">
            <v>Reflections</v>
          </cell>
          <cell r="J222" t="str">
            <v>Dubai</v>
          </cell>
        </row>
        <row r="223">
          <cell r="G223" t="str">
            <v>Desert Palm</v>
          </cell>
          <cell r="J223" t="str">
            <v>Abu Dhabi</v>
          </cell>
        </row>
        <row r="224">
          <cell r="G224" t="str">
            <v>TBA</v>
          </cell>
          <cell r="J224" t="str">
            <v>Dar Es Salaam</v>
          </cell>
        </row>
        <row r="225">
          <cell r="G225" t="str">
            <v>All</v>
          </cell>
          <cell r="J225" t="str">
            <v>Zanzibar</v>
          </cell>
        </row>
        <row r="226">
          <cell r="J226" t="str">
            <v>Guangzhou</v>
          </cell>
        </row>
        <row r="227">
          <cell r="J227" t="str">
            <v>Dighu Finulu</v>
          </cell>
        </row>
        <row r="228">
          <cell r="J228" t="str">
            <v>Bodu Hura</v>
          </cell>
        </row>
        <row r="229">
          <cell r="J229" t="str">
            <v>Dead Sea</v>
          </cell>
        </row>
        <row r="230">
          <cell r="J230" t="str">
            <v>Amman</v>
          </cell>
        </row>
        <row r="231">
          <cell r="J231" t="str">
            <v>Xiamen</v>
          </cell>
        </row>
        <row r="232">
          <cell r="J232" t="str">
            <v>Zhuhai</v>
          </cell>
        </row>
        <row r="233">
          <cell r="J233" t="str">
            <v>Hong Kong</v>
          </cell>
        </row>
        <row r="234">
          <cell r="J234" t="str">
            <v>Bali</v>
          </cell>
        </row>
        <row r="235">
          <cell r="J235" t="str">
            <v>Cebu</v>
          </cell>
        </row>
        <row r="236">
          <cell r="J236" t="str">
            <v>Davao</v>
          </cell>
        </row>
        <row r="237">
          <cell r="J237" t="str">
            <v>BVI</v>
          </cell>
        </row>
        <row r="238">
          <cell r="J238" t="str">
            <v>TBA</v>
          </cell>
        </row>
        <row r="239">
          <cell r="J239" t="str">
            <v>All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7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00000"/>
      <sheetName val="PIVOTTO"/>
      <sheetName val="FIX11-2000"/>
      <sheetName val="#REF"/>
      <sheetName val="01'06-3.1.6"/>
      <sheetName val="BS"/>
      <sheetName val="PL-01'06"/>
      <sheetName val="PL-01'06-2nd"/>
      <sheetName val="BS-01'06-yim"/>
      <sheetName val="SUAD"/>
      <sheetName val="SAD"/>
      <sheetName val="d"/>
      <sheetName val="RJE"/>
      <sheetName val="F-1"/>
      <sheetName val="F-2"/>
      <sheetName val="F-3"/>
      <sheetName val="L"/>
      <sheetName val="_REF"/>
      <sheetName val="CJEs"/>
      <sheetName val="10-1 Media"/>
      <sheetName val="10-cut"/>
      <sheetName val="HISTORICO"/>
      <sheetName val="M_Maincomp"/>
      <sheetName val="01'06-3_1_6"/>
      <sheetName val="เครื่องมือ"/>
      <sheetName val="CST1198"/>
      <sheetName val="CUS2"/>
      <sheetName val="BS(Foamtec)"/>
      <sheetName val="PL(Foamtec)"/>
      <sheetName val="Lead"/>
      <sheetName val="ยานพาหนะ"/>
      <sheetName val="อาคาร"/>
      <sheetName val="name"/>
      <sheetName val="01'06-3_1_61"/>
      <sheetName val="10-1_Media"/>
      <sheetName val="01000(A)"/>
      <sheetName val="Sale 0502"/>
      <sheetName val="Sale 0501"/>
      <sheetName val="BGT97STAFF"/>
      <sheetName val="Header"/>
      <sheetName val="TrialBalance Q3-2002"/>
      <sheetName val="ELEC45-01"/>
      <sheetName val="Selling and Admins (DONE)"/>
      <sheetName val="Mthly"/>
      <sheetName val="01'06-3_1_62"/>
      <sheetName val="10-1_Media1"/>
      <sheetName val="Sale_0502"/>
      <sheetName val="Sale_0501"/>
      <sheetName val="TrialBalance_Q3-2002"/>
      <sheetName val="MMAsst"/>
      <sheetName val="ExRate"/>
      <sheetName val="ops tb"/>
      <sheetName val="Trial Balance"/>
      <sheetName val="RATE"/>
      <sheetName val="Data_MS_2"/>
      <sheetName val="Sheet_Name_List"/>
      <sheetName val="JV"/>
      <sheetName val="PASA 2-2008 TPR"/>
      <sheetName val="資金繰り表 (9)"/>
      <sheetName val="PASA_2-2008_TPR"/>
      <sheetName val="資金繰り表_(9)"/>
      <sheetName val="資金繰り表･CASH FLOW（９）"/>
      <sheetName val="承認票"/>
      <sheetName val="PROD SUMMARY"/>
      <sheetName val="cu_วัน"/>
      <sheetName val="cu_รหัส"/>
      <sheetName val="S33"/>
      <sheetName val="Sheet1"/>
      <sheetName val="14.9月分"/>
      <sheetName val="01'06-3_1_63"/>
      <sheetName val="10-1_Media2"/>
      <sheetName val="ops_tb"/>
      <sheetName val="Trial_Balance"/>
      <sheetName val="Sale_05021"/>
      <sheetName val="Sale_05011"/>
      <sheetName val="TrialBalance_Q3-20021"/>
      <sheetName val="Selling_and_Admins_(DONE)"/>
      <sheetName val="PASA_2-2008_TPR1"/>
      <sheetName val="資金繰り表_(9)1"/>
      <sheetName val="資金繰り表･CASH_FLOW（９）"/>
      <sheetName val="Tabelle1"/>
      <sheetName val="Trial_Balance1"/>
      <sheetName val="FG-ISSUED"/>
      <sheetName val="Sale0406"/>
      <sheetName val="Sale 0407"/>
      <sheetName val="Sale 0404"/>
      <sheetName val="BSLA"/>
      <sheetName val="data"/>
      <sheetName val="#ofclose .xl"/>
      <sheetName val="F_OH"/>
      <sheetName val="PD"/>
      <sheetName val="Scorecard"/>
      <sheetName val="Wkgs_BS Lead"/>
      <sheetName val="Deck D"/>
      <sheetName val="SAP"/>
      <sheetName val="D-02&amp;D-03"/>
      <sheetName val="ABP1 input &amp; output for account"/>
      <sheetName val="MASTER"/>
      <sheetName val="1PNX_2014"/>
      <sheetName val="Two Step Revenue Testing Master"/>
      <sheetName val="Page_2"/>
      <sheetName val="10"/>
      <sheetName val="sheetNO"/>
      <sheetName val="S001"/>
      <sheetName val="Note18LTDebt_Conso"/>
      <sheetName val="BS_Batico"/>
      <sheetName val="Wht cur"/>
      <sheetName val="gVL"/>
      <sheetName val="应收帐款 AR "/>
      <sheetName val="Sep'12"/>
      <sheetName val="Sale0311"/>
      <sheetName val="Instructuion"/>
      <sheetName val="Note"/>
      <sheetName val="Template-Sales"/>
      <sheetName val="Template-Mkt"/>
      <sheetName val="Template-Shipping"/>
      <sheetName val="Template-Shipping for CCD"/>
      <sheetName val="Template-HR Admin"/>
      <sheetName val="Template-IO"/>
      <sheetName val="Template-Finance"/>
      <sheetName val="Template-Corp Planning"/>
      <sheetName val="Consult Fee"/>
      <sheetName val="Support Xerox"/>
      <sheetName val="Support Plan BG Finance 2014"/>
      <sheetName val="Support Loan &amp; Int."/>
      <sheetName val="Support CF Fcst_2014"/>
      <sheetName val="LIST"/>
      <sheetName val="CC"/>
      <sheetName val="AccountCode"/>
      <sheetName val="CC_ALL"/>
      <sheetName val="GL-ALL"/>
      <sheetName val="HR พี่นก"/>
      <sheetName val="from HR"/>
      <sheetName val="origi GL"/>
      <sheetName val="IO"/>
      <sheetName val="IO_Summary Expense- IO"/>
      <sheetName val="Sheet3"/>
      <sheetName val="PS-1995"/>
      <sheetName val="SEA"/>
      <sheetName val="PAGE14"/>
      <sheetName val="Scoping"/>
      <sheetName val="01'06-3_1_64"/>
      <sheetName val="10-1_Media3"/>
      <sheetName val="Sale_05022"/>
      <sheetName val="Sale_05012"/>
      <sheetName val="TrialBalance_Q3-20022"/>
      <sheetName val="Selling_and_Admins_(DONE)1"/>
      <sheetName val="ops_tb1"/>
      <sheetName val="Trial_Balance2"/>
      <sheetName val="PASA_2-2008_TPR2"/>
      <sheetName val="資金繰り表_(9)2"/>
      <sheetName val="資金繰り表･CASH_FLOW（９）1"/>
      <sheetName val="PROD_SUMMARY"/>
      <sheetName val="Sale_0407"/>
      <sheetName val="Sale_0404"/>
      <sheetName val="14_9月分"/>
      <sheetName val="#ofclose__xl"/>
      <sheetName val="Two_Step_Revenue_Testing_Master"/>
      <sheetName val="Wkgs_BS_Lead"/>
      <sheetName val="Deck_D"/>
      <sheetName val="IS"/>
      <sheetName val="Apendix A"/>
      <sheetName val="Tax cal"/>
      <sheetName val="Non deduct"/>
      <sheetName val="Appendix B"/>
      <sheetName val="TB-2018"/>
      <sheetName val="DP&amp;Asset"/>
      <sheetName val="WHT"/>
      <sheetName val="GLB38-2018"/>
      <sheetName val="B38-2017"/>
      <sheetName val="TB-2017"/>
      <sheetName val="TB-2016"/>
      <sheetName val="Code"/>
      <sheetName val="Summary"/>
      <sheetName val="เงินกู้ MGC"/>
      <sheetName val="เงินกู้ธนชาติ"/>
      <sheetName val="P &amp; l "/>
      <sheetName val="ChaBal"/>
      <sheetName val="cash flow"/>
      <sheetName val="Used_Acc"/>
      <sheetName val="A"/>
      <sheetName val="Volume"/>
      <sheetName val="Standard costRM2006"/>
      <sheetName val="ปัจจุบัน "/>
      <sheetName val="set_"/>
      <sheetName val="SCB 1 - Current"/>
      <sheetName val="SCB 2 - Current"/>
      <sheetName val="SKA"/>
      <sheetName val="Sum_THB"/>
    </sheetNames>
    <sheetDataSet>
      <sheetData sheetId="0"/>
      <sheetData sheetId="1"/>
      <sheetData sheetId="2" refreshError="1"/>
      <sheetData sheetId="3" refreshError="1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 refreshError="1"/>
      <sheetData sheetId="8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>
        <row r="2">
          <cell r="A2">
            <v>10000000</v>
          </cell>
        </row>
      </sheetData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>
        <row r="6">
          <cell r="A6" t="str">
            <v>1-01-01-03-020</v>
          </cell>
        </row>
      </sheetData>
      <sheetData sheetId="161">
        <row r="6">
          <cell r="A6" t="str">
            <v>1-01-01-03-020</v>
          </cell>
        </row>
      </sheetData>
      <sheetData sheetId="162">
        <row r="6">
          <cell r="A6" t="str">
            <v>1-01-01-03-020</v>
          </cell>
        </row>
      </sheetData>
      <sheetData sheetId="163">
        <row r="6">
          <cell r="A6" t="str">
            <v>1-01-01-03-020</v>
          </cell>
        </row>
      </sheetData>
      <sheetData sheetId="164">
        <row r="6">
          <cell r="A6" t="str">
            <v>1-01-01-03-020</v>
          </cell>
        </row>
      </sheetData>
      <sheetData sheetId="165">
        <row r="6">
          <cell r="A6" t="str">
            <v>1-01-01-03-020</v>
          </cell>
        </row>
      </sheetData>
      <sheetData sheetId="166">
        <row r="6">
          <cell r="A6" t="str">
            <v>1-01-01-03-020</v>
          </cell>
        </row>
      </sheetData>
      <sheetData sheetId="167">
        <row r="6">
          <cell r="A6" t="str">
            <v>1-01-01-03-020</v>
          </cell>
        </row>
      </sheetData>
      <sheetData sheetId="168">
        <row r="6">
          <cell r="A6" t="str">
            <v>1-01-01-03-020</v>
          </cell>
        </row>
      </sheetData>
      <sheetData sheetId="169">
        <row r="6">
          <cell r="A6" t="str">
            <v>1-01-01-03-020</v>
          </cell>
        </row>
      </sheetData>
      <sheetData sheetId="170">
        <row r="6">
          <cell r="A6" t="str">
            <v>1-01-01-03-020</v>
          </cell>
        </row>
      </sheetData>
      <sheetData sheetId="171">
        <row r="6">
          <cell r="A6" t="str">
            <v>1-01-01-03-020</v>
          </cell>
        </row>
      </sheetData>
      <sheetData sheetId="172">
        <row r="6">
          <cell r="A6" t="str">
            <v>1-01-01-03-020</v>
          </cell>
        </row>
      </sheetData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</sheetDataSet>
  </externalBook>
</externalLink>
</file>

<file path=xl/externalLinks/externalLink7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 lead"/>
      <sheetName val="C-Cash&amp;Bank"/>
      <sheetName val="E-Accounts Receivable "/>
      <sheetName val="F-Inventory "/>
      <sheetName val="G-Other CA"/>
      <sheetName val="H-Investment"/>
      <sheetName val="I-Intercompany"/>
      <sheetName val="J-Other Assets"/>
      <sheetName val="K-Fixed Asset"/>
      <sheetName val="M-Accounts Payable"/>
      <sheetName val="N-Other CL"/>
      <sheetName val="Q-Other Liabilities"/>
      <sheetName val="T-Equity"/>
      <sheetName val="U-Profit&amp;Loss"/>
      <sheetName val="U-Service Income"/>
      <sheetName val="U-Other Income"/>
      <sheetName val="U-Cost of Service"/>
      <sheetName val="U-Selling&amp;Admin"/>
      <sheetName val="U-Interest Exp"/>
      <sheetName val="TB"/>
      <sheetName val="รหัสเก่า"/>
      <sheetName val="เงินกู้ MGC"/>
      <sheetName val="2002"/>
      <sheetName val="ยานพาหนะ"/>
      <sheetName val="Trial Balance"/>
      <sheetName val="TB-2001-Apr'01"/>
      <sheetName val="O-200-1"/>
      <sheetName val="DEP1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7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-300"/>
      <sheetName val="K-310"/>
      <sheetName val="K450"/>
      <sheetName val="PBC"/>
    </sheetNames>
    <sheetDataSet>
      <sheetData sheetId="0"/>
      <sheetData sheetId="1"/>
      <sheetData sheetId="2"/>
      <sheetData sheetId="3">
        <row r="23">
          <cell r="V23">
            <v>3274103</v>
          </cell>
        </row>
        <row r="24">
          <cell r="V24">
            <v>2782069</v>
          </cell>
        </row>
        <row r="25">
          <cell r="V25">
            <v>2789840</v>
          </cell>
        </row>
        <row r="26">
          <cell r="V26">
            <v>2737267</v>
          </cell>
        </row>
        <row r="27">
          <cell r="V27">
            <v>2702056</v>
          </cell>
        </row>
        <row r="28">
          <cell r="V28">
            <v>2328326</v>
          </cell>
        </row>
        <row r="29">
          <cell r="V29">
            <v>2690193</v>
          </cell>
        </row>
        <row r="30">
          <cell r="V30">
            <v>6762240</v>
          </cell>
        </row>
        <row r="31">
          <cell r="V31">
            <v>6504424</v>
          </cell>
        </row>
        <row r="32">
          <cell r="V32">
            <v>2562262</v>
          </cell>
        </row>
        <row r="33">
          <cell r="V33">
            <v>2677809</v>
          </cell>
        </row>
        <row r="34">
          <cell r="V34">
            <v>6879109</v>
          </cell>
        </row>
        <row r="35">
          <cell r="V35">
            <v>2381015</v>
          </cell>
        </row>
        <row r="36">
          <cell r="V36">
            <v>2428007</v>
          </cell>
        </row>
        <row r="37">
          <cell r="V37">
            <v>2384207</v>
          </cell>
        </row>
        <row r="38">
          <cell r="V38">
            <v>2384207</v>
          </cell>
        </row>
        <row r="39">
          <cell r="V39">
            <v>0</v>
          </cell>
        </row>
        <row r="40">
          <cell r="V40">
            <v>7082895</v>
          </cell>
        </row>
        <row r="42">
          <cell r="V42">
            <v>2283027</v>
          </cell>
        </row>
        <row r="43">
          <cell r="V43">
            <v>0</v>
          </cell>
        </row>
        <row r="44">
          <cell r="V44">
            <v>6430748</v>
          </cell>
        </row>
        <row r="45">
          <cell r="V45">
            <v>6693680</v>
          </cell>
        </row>
        <row r="46">
          <cell r="V46">
            <v>0</v>
          </cell>
        </row>
        <row r="47">
          <cell r="V47">
            <v>2497520</v>
          </cell>
        </row>
        <row r="48">
          <cell r="V48">
            <v>6381417</v>
          </cell>
        </row>
        <row r="49">
          <cell r="V49">
            <v>0</v>
          </cell>
        </row>
        <row r="50">
          <cell r="V50">
            <v>6381417</v>
          </cell>
        </row>
        <row r="51">
          <cell r="V51">
            <v>0</v>
          </cell>
        </row>
        <row r="52">
          <cell r="V52">
            <v>0</v>
          </cell>
        </row>
        <row r="53">
          <cell r="V53">
            <v>6661238</v>
          </cell>
        </row>
        <row r="54">
          <cell r="V54">
            <v>6661239</v>
          </cell>
        </row>
        <row r="55">
          <cell r="V55">
            <v>6794771</v>
          </cell>
        </row>
        <row r="56">
          <cell r="V56">
            <v>6794771</v>
          </cell>
        </row>
        <row r="57">
          <cell r="V57">
            <v>6661239</v>
          </cell>
        </row>
        <row r="58">
          <cell r="V58">
            <v>6661239</v>
          </cell>
        </row>
        <row r="59">
          <cell r="V59">
            <v>6661239</v>
          </cell>
        </row>
        <row r="60">
          <cell r="V60">
            <v>5624664</v>
          </cell>
        </row>
        <row r="61">
          <cell r="V61">
            <v>0</v>
          </cell>
        </row>
      </sheetData>
    </sheetDataSet>
  </externalBook>
</externalLink>
</file>

<file path=xl/externalLinks/externalLink7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"/>
      <sheetName val="Marketing Casual and Expense"/>
      <sheetName val="Casual &amp; Expense Year to Date"/>
      <sheetName val="Active day"/>
      <sheetName val="Marketing Expense"/>
      <sheetName val="Marketing Casual Leasing"/>
      <sheetName val="Revenue"/>
      <sheetName val="Expense"/>
      <sheetName val="Unit_information"/>
      <sheetName val="Jan14"/>
      <sheetName val="Feb14"/>
      <sheetName val="Mar14"/>
      <sheetName val="Apr14"/>
      <sheetName val="May14"/>
      <sheetName val="June14"/>
      <sheetName val="July14"/>
      <sheetName val="Aug14"/>
      <sheetName val="Sep14"/>
      <sheetName val="Oct14"/>
      <sheetName val="Nov14"/>
      <sheetName val="Dec14"/>
      <sheetName val="Database"/>
      <sheetName val="Space_pvt"/>
      <sheetName val="Marketing_Casual_and_Expense1"/>
      <sheetName val="Casual_&amp;_Expense_Year_to_Date1"/>
      <sheetName val="Active_day1"/>
      <sheetName val="Marketing_Expense1"/>
      <sheetName val="Marketing_Casual_Leasing1"/>
      <sheetName val="Marketing_Casual_and_Expense"/>
      <sheetName val="Casual_&amp;_Expense_Year_to_Date"/>
      <sheetName val="Active_day"/>
      <sheetName val="Marketing_Expense"/>
      <sheetName val="Marketing_Casual_Leasing"/>
      <sheetName val="วิเคราะห์ผลการดำเนินงาน-plaza"/>
      <sheetName val="Analize Food"/>
      <sheetName val="รายงานผลการดำเนินงาน"/>
      <sheetName val="The Ninth"/>
      <sheetName val="Data-Sale Ofice Gtower"/>
      <sheetName val="DATA-Sale"/>
      <sheetName val="Discoust"/>
      <sheetName val="Present by BA"/>
      <sheetName val="Sheet2"/>
      <sheetName val="Occ-ARR"/>
      <sheetName val="For present"/>
      <sheetName val="Sheet1"/>
      <sheetName val="Sheet4"/>
      <sheetName val="Extra"/>
      <sheetName val="Sheet3"/>
      <sheetName val="Impact"/>
      <sheetName val="Recovery"/>
      <sheetName val="RE-Impac-S1"/>
      <sheetName val="Present OP3 (M)"/>
      <sheetName val="Present OP3"/>
      <sheetName val="Conso Gland (exc condo&amp;extra)"/>
      <sheetName val="RentRevenue"/>
      <sheetName val="Conso Gland (exc condo)"/>
      <sheetName val="Conso Gland"/>
      <sheetName val="Plaza"/>
      <sheetName val="Food"/>
      <sheetName val="Office"/>
      <sheetName val="Residential"/>
      <sheetName val="HO"/>
      <sheetName val="Conso Belle"/>
      <sheetName val="Plaza Belle"/>
      <sheetName val="Food Belle"/>
      <sheetName val="Condo Belle"/>
      <sheetName val="Conso GTower"/>
      <sheetName val="Plaza GTower"/>
      <sheetName val="Office GTower"/>
      <sheetName val="Conso The ninth"/>
      <sheetName val="Plaza The ninth"/>
      <sheetName val="Office The ninth"/>
      <sheetName val="Conso unilever"/>
      <sheetName val="Plaza unilever"/>
      <sheetName val="Office unilever"/>
      <sheetName val="Z02"/>
      <sheetName val="Conso HO"/>
      <sheetName val="Other Gland"/>
      <sheetName val="HOF Gland"/>
      <sheetName val="Reit HOF"/>
      <sheetName val="Marketing_Casual_and_Expense2"/>
      <sheetName val="Casual_&amp;_Expense_Year_to_Date2"/>
      <sheetName val="Active_day2"/>
      <sheetName val="Marketing_Expense2"/>
      <sheetName val="Marketing_Casual_Leasing2"/>
      <sheetName val="Analize_Food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2">
          <cell r="A2" t="str">
            <v>MKTP1A</v>
          </cell>
          <cell r="B2" t="str">
            <v>PKOMKTP1A</v>
          </cell>
          <cell r="C2" t="str">
            <v>PKO</v>
          </cell>
          <cell r="D2" t="str">
            <v>PZA</v>
          </cell>
          <cell r="E2" t="str">
            <v>หน้าทางเข้า CDS Zone A</v>
          </cell>
          <cell r="F2">
            <v>30</v>
          </cell>
          <cell r="G2">
            <v>0</v>
          </cell>
          <cell r="H2" t="str">
            <v>15,000.00</v>
          </cell>
          <cell r="I2" t="str">
            <v>1200</v>
          </cell>
          <cell r="J2" t="str">
            <v>1H</v>
          </cell>
          <cell r="K2" t="str">
            <v>Monthly report</v>
          </cell>
          <cell r="L2" t="str">
            <v>ชั้น 1</v>
          </cell>
          <cell r="M2" t="str">
            <v>03000929</v>
          </cell>
          <cell r="N2" t="str">
            <v/>
          </cell>
          <cell r="O2" t="str">
            <v>Non-Productive</v>
          </cell>
        </row>
        <row r="3">
          <cell r="A3" t="str">
            <v>MKTP1B</v>
          </cell>
          <cell r="B3" t="str">
            <v>PKOMKTP1B</v>
          </cell>
          <cell r="C3" t="str">
            <v>PKO</v>
          </cell>
          <cell r="D3" t="str">
            <v>PZA</v>
          </cell>
          <cell r="E3" t="str">
            <v>หน้าทางเข้า CDS Zone C</v>
          </cell>
          <cell r="F3">
            <v>30</v>
          </cell>
          <cell r="G3">
            <v>0</v>
          </cell>
          <cell r="H3" t="str">
            <v>15,000.00</v>
          </cell>
          <cell r="I3" t="str">
            <v>1200</v>
          </cell>
          <cell r="J3" t="str">
            <v>1H</v>
          </cell>
          <cell r="K3" t="str">
            <v>Monthly report</v>
          </cell>
          <cell r="L3" t="str">
            <v>ชั้น 1</v>
          </cell>
          <cell r="M3" t="str">
            <v>03000930</v>
          </cell>
          <cell r="N3" t="str">
            <v/>
          </cell>
          <cell r="O3" t="str">
            <v>Non-Productive</v>
          </cell>
        </row>
        <row r="4">
          <cell r="A4" t="str">
            <v>MKTP1C</v>
          </cell>
          <cell r="B4" t="str">
            <v>PKOMKTP1C</v>
          </cell>
          <cell r="C4" t="str">
            <v>PKO</v>
          </cell>
          <cell r="D4" t="str">
            <v>PZA</v>
          </cell>
          <cell r="E4" t="str">
            <v>ทางเข้าParking Zone C</v>
          </cell>
          <cell r="F4">
            <v>70</v>
          </cell>
          <cell r="G4">
            <v>0</v>
          </cell>
          <cell r="H4" t="str">
            <v>30,000.00</v>
          </cell>
          <cell r="I4" t="str">
            <v>1200</v>
          </cell>
          <cell r="J4" t="str">
            <v>1H</v>
          </cell>
          <cell r="K4" t="str">
            <v>Monthly report</v>
          </cell>
          <cell r="L4" t="str">
            <v>ชั้น 1</v>
          </cell>
          <cell r="M4" t="str">
            <v>03000931</v>
          </cell>
          <cell r="N4" t="str">
            <v/>
          </cell>
          <cell r="O4" t="str">
            <v>Non-Productive</v>
          </cell>
        </row>
        <row r="5">
          <cell r="A5" t="str">
            <v>MKTP2A</v>
          </cell>
          <cell r="B5" t="str">
            <v>PKOMKTP2A</v>
          </cell>
          <cell r="C5" t="str">
            <v>PKO</v>
          </cell>
          <cell r="D5" t="str">
            <v>PZA</v>
          </cell>
          <cell r="E5" t="str">
            <v>หน้า CDS โซน A</v>
          </cell>
          <cell r="F5">
            <v>30</v>
          </cell>
          <cell r="G5">
            <v>0</v>
          </cell>
          <cell r="H5" t="str">
            <v>8,000.00</v>
          </cell>
          <cell r="I5" t="str">
            <v>1200</v>
          </cell>
          <cell r="J5" t="str">
            <v>1H</v>
          </cell>
          <cell r="K5" t="str">
            <v>Monthly report</v>
          </cell>
          <cell r="L5" t="str">
            <v>ชั้น 2</v>
          </cell>
          <cell r="M5" t="str">
            <v>03000932</v>
          </cell>
          <cell r="N5" t="str">
            <v/>
          </cell>
          <cell r="O5" t="str">
            <v>Non-Productive</v>
          </cell>
        </row>
        <row r="6">
          <cell r="A6" t="str">
            <v>MKTP2B</v>
          </cell>
          <cell r="B6" t="str">
            <v>PKOMKTP2B</v>
          </cell>
          <cell r="C6" t="str">
            <v>PKO</v>
          </cell>
          <cell r="D6" t="str">
            <v>PZA</v>
          </cell>
          <cell r="E6" t="str">
            <v>หน้าทางเข้า CDS โซน C</v>
          </cell>
          <cell r="F6">
            <v>30</v>
          </cell>
          <cell r="G6">
            <v>0</v>
          </cell>
          <cell r="H6" t="str">
            <v>8,000.00</v>
          </cell>
          <cell r="I6" t="str">
            <v>1200</v>
          </cell>
          <cell r="J6" t="str">
            <v>1H</v>
          </cell>
          <cell r="K6" t="str">
            <v>Monthly report</v>
          </cell>
          <cell r="L6" t="str">
            <v>ชั้น 2</v>
          </cell>
          <cell r="M6" t="str">
            <v>03000933</v>
          </cell>
          <cell r="N6" t="str">
            <v/>
          </cell>
          <cell r="O6" t="str">
            <v>Non-Productive</v>
          </cell>
        </row>
        <row r="7">
          <cell r="A7" t="str">
            <v>MKTP2C</v>
          </cell>
          <cell r="B7" t="str">
            <v>PKOMKTP2C</v>
          </cell>
          <cell r="C7" t="str">
            <v>PKO</v>
          </cell>
          <cell r="D7" t="str">
            <v>PZA</v>
          </cell>
          <cell r="E7" t="str">
            <v>ทางเข้าParking Zone C</v>
          </cell>
          <cell r="F7">
            <v>70</v>
          </cell>
          <cell r="G7">
            <v>0</v>
          </cell>
          <cell r="H7" t="str">
            <v>15,000.00</v>
          </cell>
          <cell r="I7" t="str">
            <v>1200</v>
          </cell>
          <cell r="J7" t="str">
            <v>1H</v>
          </cell>
          <cell r="K7" t="str">
            <v>Monthly report</v>
          </cell>
          <cell r="L7" t="str">
            <v>ชั้น 2</v>
          </cell>
          <cell r="M7" t="str">
            <v>03000934</v>
          </cell>
          <cell r="N7" t="str">
            <v/>
          </cell>
          <cell r="O7" t="str">
            <v>Non-Productive</v>
          </cell>
        </row>
        <row r="8">
          <cell r="A8" t="str">
            <v>MKTP3A</v>
          </cell>
          <cell r="B8" t="str">
            <v>PKOMKTP3A</v>
          </cell>
          <cell r="C8" t="str">
            <v>PKO</v>
          </cell>
          <cell r="D8" t="str">
            <v>PZA</v>
          </cell>
          <cell r="E8" t="str">
            <v>หน้าทางเข้า CDS โซน A</v>
          </cell>
          <cell r="F8">
            <v>30</v>
          </cell>
          <cell r="G8">
            <v>0</v>
          </cell>
          <cell r="H8" t="str">
            <v>7,000.00</v>
          </cell>
          <cell r="I8" t="str">
            <v>1200</v>
          </cell>
          <cell r="J8" t="str">
            <v>1H</v>
          </cell>
          <cell r="K8" t="str">
            <v>Monthly report</v>
          </cell>
          <cell r="L8" t="str">
            <v>ชั้น 3</v>
          </cell>
          <cell r="M8" t="str">
            <v>03000935</v>
          </cell>
          <cell r="N8" t="str">
            <v/>
          </cell>
          <cell r="O8" t="str">
            <v>Non-Productive</v>
          </cell>
        </row>
        <row r="9">
          <cell r="A9" t="str">
            <v>MKTP3B</v>
          </cell>
          <cell r="B9" t="str">
            <v>PKOMKTP3B</v>
          </cell>
          <cell r="C9" t="str">
            <v>PKO</v>
          </cell>
          <cell r="D9" t="str">
            <v>PZA</v>
          </cell>
          <cell r="E9" t="str">
            <v>หน้าทางเข้า CDS โซน C</v>
          </cell>
          <cell r="F9">
            <v>30</v>
          </cell>
          <cell r="G9">
            <v>0</v>
          </cell>
          <cell r="H9" t="str">
            <v>7,000.00</v>
          </cell>
          <cell r="I9" t="str">
            <v>1200</v>
          </cell>
          <cell r="J9" t="str">
            <v>1H</v>
          </cell>
          <cell r="K9" t="str">
            <v>Monthly report</v>
          </cell>
          <cell r="L9" t="str">
            <v>ชั้น 3</v>
          </cell>
          <cell r="M9" t="str">
            <v>03000936</v>
          </cell>
          <cell r="N9" t="str">
            <v/>
          </cell>
          <cell r="O9" t="str">
            <v>Non-Productive</v>
          </cell>
        </row>
        <row r="10">
          <cell r="A10" t="str">
            <v>MKTP3C</v>
          </cell>
          <cell r="B10" t="str">
            <v>PKOMKTP3C</v>
          </cell>
          <cell r="C10" t="str">
            <v>PKO</v>
          </cell>
          <cell r="D10" t="str">
            <v>PZA</v>
          </cell>
          <cell r="E10" t="str">
            <v>ทางเข้าParking Zone C</v>
          </cell>
          <cell r="F10">
            <v>70</v>
          </cell>
          <cell r="G10">
            <v>0</v>
          </cell>
          <cell r="H10" t="str">
            <v>12,000.00</v>
          </cell>
          <cell r="I10" t="str">
            <v>1200</v>
          </cell>
          <cell r="J10" t="str">
            <v>1H</v>
          </cell>
          <cell r="K10" t="str">
            <v>Monthly report</v>
          </cell>
          <cell r="L10" t="str">
            <v>ชั้น 3</v>
          </cell>
          <cell r="M10" t="str">
            <v>03000937</v>
          </cell>
          <cell r="N10" t="str">
            <v/>
          </cell>
          <cell r="O10" t="str">
            <v>Non-Productive</v>
          </cell>
        </row>
        <row r="11">
          <cell r="A11" t="str">
            <v>MKTP4A</v>
          </cell>
          <cell r="B11" t="str">
            <v>PKOMKTP4A</v>
          </cell>
          <cell r="C11" t="str">
            <v>PKO</v>
          </cell>
          <cell r="D11" t="str">
            <v>PZA</v>
          </cell>
          <cell r="E11" t="str">
            <v>หน้าทางเข้า CDS โซน A</v>
          </cell>
          <cell r="F11">
            <v>30</v>
          </cell>
          <cell r="G11">
            <v>0</v>
          </cell>
          <cell r="H11" t="str">
            <v>5,000.00</v>
          </cell>
          <cell r="I11" t="str">
            <v>1200</v>
          </cell>
          <cell r="J11" t="str">
            <v>1H</v>
          </cell>
          <cell r="K11" t="str">
            <v>Monthly report</v>
          </cell>
          <cell r="L11" t="str">
            <v>ชั้น 4</v>
          </cell>
          <cell r="M11" t="str">
            <v>03000938</v>
          </cell>
          <cell r="N11" t="str">
            <v/>
          </cell>
          <cell r="O11" t="str">
            <v>Non-Productive</v>
          </cell>
        </row>
        <row r="12">
          <cell r="A12" t="str">
            <v>MKTP4B</v>
          </cell>
          <cell r="B12" t="str">
            <v>PKOMKTP4B</v>
          </cell>
          <cell r="C12" t="str">
            <v>PKO</v>
          </cell>
          <cell r="D12" t="str">
            <v>PZA</v>
          </cell>
          <cell r="E12" t="str">
            <v>หน้าทางเข้า CDS โซน C</v>
          </cell>
          <cell r="F12">
            <v>30</v>
          </cell>
          <cell r="G12">
            <v>0</v>
          </cell>
          <cell r="H12" t="str">
            <v>3,500.00</v>
          </cell>
          <cell r="I12" t="str">
            <v>1200</v>
          </cell>
          <cell r="J12" t="str">
            <v>1H</v>
          </cell>
          <cell r="K12" t="str">
            <v>Monthly report</v>
          </cell>
          <cell r="L12" t="str">
            <v>ชั้น 4</v>
          </cell>
          <cell r="M12" t="str">
            <v>03000939</v>
          </cell>
          <cell r="N12" t="str">
            <v/>
          </cell>
          <cell r="O12" t="str">
            <v>Non-Productive</v>
          </cell>
        </row>
        <row r="13">
          <cell r="A13" t="str">
            <v>MKTPGA</v>
          </cell>
          <cell r="B13" t="str">
            <v>PKOMKTPGA</v>
          </cell>
          <cell r="C13" t="str">
            <v>PKO</v>
          </cell>
          <cell r="D13" t="str">
            <v>PZA</v>
          </cell>
          <cell r="E13" t="str">
            <v>หน้าร้าน Pro Drug ชั้น G</v>
          </cell>
          <cell r="F13">
            <v>100</v>
          </cell>
          <cell r="G13">
            <v>0</v>
          </cell>
          <cell r="H13" t="str">
            <v>65,000.00</v>
          </cell>
          <cell r="I13" t="str">
            <v>1200</v>
          </cell>
          <cell r="J13" t="str">
            <v>1H</v>
          </cell>
          <cell r="K13" t="str">
            <v>Monthly report</v>
          </cell>
          <cell r="L13" t="str">
            <v>ชั้นกราวน์</v>
          </cell>
          <cell r="M13" t="str">
            <v>03000874</v>
          </cell>
          <cell r="N13" t="str">
            <v/>
          </cell>
          <cell r="O13" t="str">
            <v>Productive</v>
          </cell>
        </row>
        <row r="14">
          <cell r="A14" t="str">
            <v>MKTPGB</v>
          </cell>
          <cell r="B14" t="str">
            <v>PKOMKTPGB</v>
          </cell>
          <cell r="C14" t="str">
            <v>PKO</v>
          </cell>
          <cell r="D14" t="str">
            <v>PZA</v>
          </cell>
          <cell r="E14" t="str">
            <v>โซนหน้าร้านนันธิกา</v>
          </cell>
          <cell r="F14">
            <v>100</v>
          </cell>
          <cell r="G14">
            <v>0</v>
          </cell>
          <cell r="H14" t="str">
            <v>65,000.00</v>
          </cell>
          <cell r="I14" t="str">
            <v>1200</v>
          </cell>
          <cell r="J14" t="str">
            <v>1H</v>
          </cell>
          <cell r="K14" t="str">
            <v>Monthly report</v>
          </cell>
          <cell r="L14" t="str">
            <v>ชั้นกราวน์</v>
          </cell>
          <cell r="M14" t="str">
            <v>03000900</v>
          </cell>
          <cell r="N14" t="str">
            <v/>
          </cell>
          <cell r="O14" t="str">
            <v>Productive</v>
          </cell>
        </row>
        <row r="15">
          <cell r="A15" t="str">
            <v>MKTPGC</v>
          </cell>
          <cell r="B15" t="str">
            <v>PKOMKTPGC</v>
          </cell>
          <cell r="C15" t="str">
            <v>PKO</v>
          </cell>
          <cell r="D15" t="str">
            <v>PZA</v>
          </cell>
          <cell r="E15" t="str">
            <v>โซนหน้าร้านอุดมเอก</v>
          </cell>
          <cell r="F15">
            <v>120</v>
          </cell>
          <cell r="G15">
            <v>0</v>
          </cell>
          <cell r="H15" t="str">
            <v>70,000.00</v>
          </cell>
          <cell r="I15" t="str">
            <v>1200</v>
          </cell>
          <cell r="J15" t="str">
            <v>1H</v>
          </cell>
          <cell r="K15" t="str">
            <v>Monthly report</v>
          </cell>
          <cell r="L15" t="str">
            <v>ชั้นกราวน์</v>
          </cell>
          <cell r="M15" t="str">
            <v>03000901</v>
          </cell>
          <cell r="N15" t="str">
            <v/>
          </cell>
          <cell r="O15" t="str">
            <v>Productive</v>
          </cell>
        </row>
        <row r="16">
          <cell r="A16" t="str">
            <v>MKTPGD</v>
          </cell>
          <cell r="B16" t="str">
            <v>PKOMKTPGD</v>
          </cell>
          <cell r="C16" t="str">
            <v>PKO</v>
          </cell>
          <cell r="D16" t="str">
            <v>PZA</v>
          </cell>
          <cell r="E16" t="str">
            <v>โซนหน้าร้าน EYELAB</v>
          </cell>
          <cell r="F16">
            <v>120</v>
          </cell>
          <cell r="G16">
            <v>0</v>
          </cell>
          <cell r="H16" t="str">
            <v>70,000.00</v>
          </cell>
          <cell r="I16" t="str">
            <v>1200</v>
          </cell>
          <cell r="J16" t="str">
            <v>1H</v>
          </cell>
          <cell r="K16" t="str">
            <v>Monthly report</v>
          </cell>
          <cell r="L16" t="str">
            <v>ชั้นกราวน์</v>
          </cell>
          <cell r="M16" t="str">
            <v>03000902</v>
          </cell>
          <cell r="N16" t="str">
            <v/>
          </cell>
          <cell r="O16" t="str">
            <v>Productive</v>
          </cell>
        </row>
        <row r="17">
          <cell r="A17" t="str">
            <v>MKTPGE</v>
          </cell>
          <cell r="B17" t="str">
            <v>PKOMKTPGE</v>
          </cell>
          <cell r="C17" t="str">
            <v>PKO</v>
          </cell>
          <cell r="D17" t="str">
            <v>PZA</v>
          </cell>
          <cell r="E17" t="str">
            <v>โซนหน้าลิฟท์แก้ว</v>
          </cell>
          <cell r="F17">
            <v>380</v>
          </cell>
          <cell r="G17">
            <v>0</v>
          </cell>
          <cell r="H17" t="str">
            <v>120,000.00</v>
          </cell>
          <cell r="I17" t="str">
            <v>1200</v>
          </cell>
          <cell r="J17" t="str">
            <v>1H</v>
          </cell>
          <cell r="K17" t="str">
            <v>Monthly report</v>
          </cell>
          <cell r="L17" t="str">
            <v>ชั้นกราวน์</v>
          </cell>
          <cell r="M17" t="str">
            <v>03000903</v>
          </cell>
          <cell r="N17" t="str">
            <v/>
          </cell>
          <cell r="O17" t="str">
            <v>Productive</v>
          </cell>
        </row>
        <row r="18">
          <cell r="A18" t="str">
            <v>MKTPGM</v>
          </cell>
          <cell r="B18" t="str">
            <v>PKOMKTPGM</v>
          </cell>
          <cell r="C18" t="str">
            <v>PKO</v>
          </cell>
          <cell r="D18" t="str">
            <v>PZA</v>
          </cell>
          <cell r="E18" t="str">
            <v>หน้าร้านWatsons</v>
          </cell>
          <cell r="F18">
            <v>150</v>
          </cell>
          <cell r="G18">
            <v>0</v>
          </cell>
          <cell r="H18" t="str">
            <v>50,000.00</v>
          </cell>
          <cell r="I18" t="str">
            <v>1200</v>
          </cell>
          <cell r="J18" t="str">
            <v>1H</v>
          </cell>
          <cell r="K18" t="str">
            <v>Monthly report</v>
          </cell>
          <cell r="L18" t="str">
            <v>ชั้นกราวน์</v>
          </cell>
          <cell r="M18" t="str">
            <v>03000904</v>
          </cell>
          <cell r="N18" t="str">
            <v/>
          </cell>
          <cell r="O18" t="str">
            <v>Productive</v>
          </cell>
        </row>
        <row r="19">
          <cell r="A19" t="str">
            <v>MKTPGN</v>
          </cell>
          <cell r="B19" t="str">
            <v>PKOMKTPGN</v>
          </cell>
          <cell r="C19" t="str">
            <v>PKO</v>
          </cell>
          <cell r="D19" t="str">
            <v>PZA</v>
          </cell>
          <cell r="E19" t="str">
            <v>โซนหน้าร้าน S&amp;P</v>
          </cell>
          <cell r="F19">
            <v>150</v>
          </cell>
          <cell r="G19">
            <v>0</v>
          </cell>
          <cell r="H19" t="str">
            <v>50,000.00</v>
          </cell>
          <cell r="I19" t="str">
            <v>1200</v>
          </cell>
          <cell r="J19" t="str">
            <v>1H</v>
          </cell>
          <cell r="K19" t="str">
            <v>Monthly report</v>
          </cell>
          <cell r="L19" t="str">
            <v>ชั้นกราวน์</v>
          </cell>
          <cell r="M19" t="str">
            <v>03000905</v>
          </cell>
          <cell r="N19" t="str">
            <v/>
          </cell>
          <cell r="O19" t="str">
            <v>Productive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 refreshError="1"/>
      <sheetData sheetId="34" refreshError="1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>
        <row r="2">
          <cell r="C2">
            <v>0</v>
          </cell>
        </row>
      </sheetData>
      <sheetData sheetId="60"/>
      <sheetData sheetId="61"/>
      <sheetData sheetId="62"/>
      <sheetData sheetId="63"/>
      <sheetData sheetId="64"/>
      <sheetData sheetId="65">
        <row r="2">
          <cell r="C2">
            <v>0</v>
          </cell>
        </row>
      </sheetData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djustment RE BF"/>
      <sheetName val="Control BS"/>
      <sheetName val="Control PL"/>
      <sheetName val="3000 AR"/>
      <sheetName val="3100 Sales"/>
      <sheetName val="3300 AP"/>
      <sheetName val="3440 FG"/>
      <sheetName val="3700 CGS"/>
      <sheetName val="3750 Oper "/>
      <sheetName val="3800 FA"/>
      <sheetName val="4100 Cash"/>
      <sheetName val="4200 Market Secu"/>
      <sheetName val="4600 Fin In&amp;Ep"/>
      <sheetName val="5100 Prepaid"/>
      <sheetName val="5300 Interco"/>
      <sheetName val="5500 Provision"/>
      <sheetName val="5600 Current Tax"/>
      <sheetName val="5800 Non oper"/>
      <sheetName val="6100 Capital"/>
      <sheetName val="SUD"/>
      <sheetName val="TB P1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8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adme"/>
      <sheetName val="Instructions"/>
      <sheetName val="Exec Breakdown"/>
      <sheetName val="Active"/>
      <sheetName val="Active 2012"/>
      <sheetName val="Cost Centres"/>
      <sheetName val="Department Breakdown"/>
      <sheetName val="AUX Summary"/>
      <sheetName val="Exp Bens Summary"/>
      <sheetName val="AUX data"/>
      <sheetName val="IND DATA"/>
      <sheetName val="Sheet1"/>
      <sheetName val="Input Sheet Comp"/>
      <sheetName val="IAS Disclosure OCI"/>
      <sheetName val="IAS Disclosure OCI(Total)"/>
      <sheetName val="IAS Disclosure OCI(Sub1)"/>
      <sheetName val="IAS Disclosure OCI(Sub2)"/>
      <sheetName val="IAS Disclosure OCI(1)"/>
      <sheetName val="IAS Disclosure OCI(2)"/>
      <sheetName val="IAS Disclosure OCI(3)"/>
      <sheetName val="IAS Disclosure OCI(4)"/>
      <sheetName val="IAS Disclosure OCI(5)"/>
      <sheetName val="IAS Disclosure OCI(6)"/>
      <sheetName val="IAS Disclosure OCI(7)"/>
      <sheetName val="IAS Disclosure OCI(8)"/>
      <sheetName val="IAS Disclosure OCI(9)"/>
      <sheetName val="IAS Disclosure OCI(10)"/>
      <sheetName val="IAS Disclosure OCI(11)"/>
      <sheetName val="IAS Disclosure OCI(12)"/>
      <sheetName val="IAS Disclosure OCI(13)"/>
      <sheetName val="IAS Disclosure OCI(14)"/>
      <sheetName val="IAS Disclosure OCI(15)"/>
      <sheetName val="IAS Disclosure OCI(16)"/>
      <sheetName val="IAS Disclosure OCI(17)"/>
      <sheetName val="IAS Disclosure OCI(18)"/>
      <sheetName val="IAS Disclosure OCI(19)"/>
      <sheetName val="IAS Disclosure OCI(20)"/>
      <sheetName val="IAS Disclosure OCI(21)"/>
      <sheetName val="IAS Disclosure OCI(22)"/>
      <sheetName val="IAS Disclosure OCI(23)"/>
      <sheetName val="IAS Disclosure OCI(24)"/>
      <sheetName val="IAS Disclosure OCI(25)"/>
      <sheetName val="IAS Disclosure OCI(26)"/>
      <sheetName val="CDSL"/>
      <sheetName val="IAS Disclos_Imm P&amp;L"/>
      <sheetName val="IAS Disclos 10%Corr"/>
      <sheetName val="Cost Centre Split"/>
      <sheetName val="FG08-LRS"/>
      <sheetName val="FAS Disclosure"/>
      <sheetName val="Old As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>
        <row r="6">
          <cell r="E6">
            <v>41274</v>
          </cell>
        </row>
      </sheetData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8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SLA"/>
      <sheetName val="BSLATEMP"/>
      <sheetName val="Inquiry"/>
      <sheetName val="Journal Drill"/>
      <sheetName val="Invoice Drill"/>
      <sheetName val="Consign1"/>
      <sheetName val="Used_Acc"/>
      <sheetName val="DW"/>
      <sheetName val="Sum"/>
      <sheetName val="Sheet4"/>
      <sheetName val="วิเคราะห์ consignment "/>
      <sheetName val="วิเคราะห์ผลการดำเนินงาน-plaza"/>
      <sheetName val="Analize Food"/>
      <sheetName val="Contents"/>
      <sheetName val="Setting"/>
      <sheetName val="List valid date"/>
      <sheetName val="17. Non consolidated stock"/>
      <sheetName val="General Data"/>
      <sheetName val="Assets"/>
      <sheetName val="Liabilities"/>
      <sheetName val="P-L"/>
      <sheetName val="14. Fixed assets"/>
      <sheetName val="13. Intangible assets"/>
      <sheetName val="DEP12"/>
      <sheetName val=" IB-PL-YTD"/>
      <sheetName val="BS ATTACH"/>
      <sheetName val="Journal_Drill1"/>
      <sheetName val="Invoice_Drill1"/>
      <sheetName val="Journal_Drill"/>
      <sheetName val="Invoice_Drill"/>
      <sheetName val="J2"/>
      <sheetName val="månres jfrt bu"/>
      <sheetName val="månres jfrt få"/>
      <sheetName val="CJEs"/>
      <sheetName val="PL"/>
      <sheetName val="CRJE"/>
      <sheetName val="_IB-PL-YTD"/>
      <sheetName val="Inq-CCC"/>
      <sheetName val="GIVTR00P"/>
      <sheetName val="FG-ISSUED"/>
      <sheetName val="HISTORICO"/>
      <sheetName val="資材規格リスト(単価確認）"/>
      <sheetName val="BASIC"/>
      <sheetName val="Journal_Drill2"/>
      <sheetName val="Invoice_Drill2"/>
      <sheetName val="วิเคราะห์_consignment_"/>
      <sheetName val="Analize_Food"/>
      <sheetName val="List_valid_date"/>
      <sheetName val="17__Non_consolidated_stock"/>
      <sheetName val="General_Data"/>
      <sheetName val="14__Fixed_assets"/>
      <sheetName val="13__Intangible_assets"/>
      <sheetName val="_IB-PL-YTD1"/>
      <sheetName val="BS_ATTACH"/>
      <sheetName val="månres_jfrt_bu"/>
      <sheetName val="månres_jfrt_få"/>
      <sheetName val="เพิ่ม One Page"/>
      <sheetName val="แนวทางจากคุณเลิศวิทย์"/>
      <sheetName val="NE_Summary"/>
      <sheetName val="ตย. UBN เพิ่ม Revenue"/>
      <sheetName val="UBN ลด Cost"/>
      <sheetName val="UDN เพิ่ม Revenue"/>
      <sheetName val="UDN ลด Cost"/>
      <sheetName val="KKN เพิ่ม Revenue"/>
      <sheetName val="KKN ลด Cost"/>
      <sheetName val="NKM เพิ่ม revenue"/>
      <sheetName val="NKM ลด Cost"/>
      <sheetName val="รายงาน Promotion"/>
      <sheetName val="Journal_Drill14"/>
      <sheetName val="Invoice_Drill14"/>
      <sheetName val="วิเคราะห์_consignment_12"/>
      <sheetName val="Analize_Food12"/>
      <sheetName val="List_valid_date12"/>
      <sheetName val="17__Non_consolidated_stock12"/>
      <sheetName val="General_Data12"/>
      <sheetName val="14__Fixed_assets12"/>
      <sheetName val="13__Intangible_assets12"/>
      <sheetName val="_IB-PL-YTD13"/>
      <sheetName val="BS_ATTACH12"/>
      <sheetName val="månres_jfrt_bu12"/>
      <sheetName val="månres_jfrt_få12"/>
      <sheetName val="เพิ่ม_One_Page11"/>
      <sheetName val="ตย__UBN_เพิ่ม_Revenue11"/>
      <sheetName val="UBN_ลด_Cost11"/>
      <sheetName val="UDN_เพิ่ม_Revenue11"/>
      <sheetName val="UDN_ลด_Cost11"/>
      <sheetName val="KKN_เพิ่ม_Revenue11"/>
      <sheetName val="KKN_ลด_Cost11"/>
      <sheetName val="NKM_เพิ่ม_revenue11"/>
      <sheetName val="NKM_ลด_Cost11"/>
      <sheetName val="รายงาน_Promotion11"/>
      <sheetName val="Journal_Drill6"/>
      <sheetName val="Invoice_Drill6"/>
      <sheetName val="วิเคราะห์_consignment_4"/>
      <sheetName val="Analize_Food4"/>
      <sheetName val="List_valid_date4"/>
      <sheetName val="17__Non_consolidated_stock4"/>
      <sheetName val="General_Data4"/>
      <sheetName val="14__Fixed_assets4"/>
      <sheetName val="13__Intangible_assets4"/>
      <sheetName val="_IB-PL-YTD5"/>
      <sheetName val="BS_ATTACH4"/>
      <sheetName val="månres_jfrt_bu4"/>
      <sheetName val="månres_jfrt_få4"/>
      <sheetName val="เพิ่ม_One_Page3"/>
      <sheetName val="ตย__UBN_เพิ่ม_Revenue3"/>
      <sheetName val="UBN_ลด_Cost3"/>
      <sheetName val="UDN_เพิ่ม_Revenue3"/>
      <sheetName val="UDN_ลด_Cost3"/>
      <sheetName val="KKN_เพิ่ม_Revenue3"/>
      <sheetName val="KKN_ลด_Cost3"/>
      <sheetName val="NKM_เพิ่ม_revenue3"/>
      <sheetName val="NKM_ลด_Cost3"/>
      <sheetName val="รายงาน_Promotion3"/>
      <sheetName val="Journal_Drill3"/>
      <sheetName val="Invoice_Drill3"/>
      <sheetName val="วิเคราะห์_consignment_1"/>
      <sheetName val="Analize_Food1"/>
      <sheetName val="List_valid_date1"/>
      <sheetName val="17__Non_consolidated_stock1"/>
      <sheetName val="General_Data1"/>
      <sheetName val="14__Fixed_assets1"/>
      <sheetName val="13__Intangible_assets1"/>
      <sheetName val="_IB-PL-YTD2"/>
      <sheetName val="BS_ATTACH1"/>
      <sheetName val="månres_jfrt_bu1"/>
      <sheetName val="månres_jfrt_få1"/>
      <sheetName val="เพิ่ม_One_Page"/>
      <sheetName val="ตย__UBN_เพิ่ม_Revenue"/>
      <sheetName val="UBN_ลด_Cost"/>
      <sheetName val="UDN_เพิ่ม_Revenue"/>
      <sheetName val="UDN_ลด_Cost"/>
      <sheetName val="KKN_เพิ่ม_Revenue"/>
      <sheetName val="KKN_ลด_Cost"/>
      <sheetName val="NKM_เพิ่ม_revenue"/>
      <sheetName val="NKM_ลด_Cost"/>
      <sheetName val="รายงาน_Promotion"/>
      <sheetName val="Journal_Drill4"/>
      <sheetName val="Invoice_Drill4"/>
      <sheetName val="วิเคราะห์_consignment_2"/>
      <sheetName val="Analize_Food2"/>
      <sheetName val="List_valid_date2"/>
      <sheetName val="17__Non_consolidated_stock2"/>
      <sheetName val="General_Data2"/>
      <sheetName val="14__Fixed_assets2"/>
      <sheetName val="13__Intangible_assets2"/>
      <sheetName val="_IB-PL-YTD3"/>
      <sheetName val="BS_ATTACH2"/>
      <sheetName val="månres_jfrt_bu2"/>
      <sheetName val="månres_jfrt_få2"/>
      <sheetName val="เพิ่ม_One_Page1"/>
      <sheetName val="ตย__UBN_เพิ่ม_Revenue1"/>
      <sheetName val="UBN_ลด_Cost1"/>
      <sheetName val="UDN_เพิ่ม_Revenue1"/>
      <sheetName val="UDN_ลด_Cost1"/>
      <sheetName val="KKN_เพิ่ม_Revenue1"/>
      <sheetName val="KKN_ลด_Cost1"/>
      <sheetName val="NKM_เพิ่ม_revenue1"/>
      <sheetName val="NKM_ลด_Cost1"/>
      <sheetName val="รายงาน_Promotion1"/>
      <sheetName val="Journal_Drill5"/>
      <sheetName val="Invoice_Drill5"/>
      <sheetName val="วิเคราะห์_consignment_3"/>
      <sheetName val="Analize_Food3"/>
      <sheetName val="List_valid_date3"/>
      <sheetName val="17__Non_consolidated_stock3"/>
      <sheetName val="General_Data3"/>
      <sheetName val="14__Fixed_assets3"/>
      <sheetName val="13__Intangible_assets3"/>
      <sheetName val="_IB-PL-YTD4"/>
      <sheetName val="BS_ATTACH3"/>
      <sheetName val="månres_jfrt_bu3"/>
      <sheetName val="månres_jfrt_få3"/>
      <sheetName val="เพิ่ม_One_Page2"/>
      <sheetName val="ตย__UBN_เพิ่ม_Revenue2"/>
      <sheetName val="UBN_ลด_Cost2"/>
      <sheetName val="UDN_เพิ่ม_Revenue2"/>
      <sheetName val="UDN_ลด_Cost2"/>
      <sheetName val="KKN_เพิ่ม_Revenue2"/>
      <sheetName val="KKN_ลด_Cost2"/>
      <sheetName val="NKM_เพิ่ม_revenue2"/>
      <sheetName val="NKM_ลด_Cost2"/>
      <sheetName val="รายงาน_Promotion2"/>
      <sheetName val="Journal_Drill7"/>
      <sheetName val="Invoice_Drill7"/>
      <sheetName val="วิเคราะห์_consignment_5"/>
      <sheetName val="Analize_Food5"/>
      <sheetName val="List_valid_date5"/>
      <sheetName val="17__Non_consolidated_stock5"/>
      <sheetName val="General_Data5"/>
      <sheetName val="14__Fixed_assets5"/>
      <sheetName val="13__Intangible_assets5"/>
      <sheetName val="_IB-PL-YTD6"/>
      <sheetName val="BS_ATTACH5"/>
      <sheetName val="månres_jfrt_bu5"/>
      <sheetName val="månres_jfrt_få5"/>
      <sheetName val="เพิ่ม_One_Page4"/>
      <sheetName val="ตย__UBN_เพิ่ม_Revenue4"/>
      <sheetName val="UBN_ลด_Cost4"/>
      <sheetName val="UDN_เพิ่ม_Revenue4"/>
      <sheetName val="UDN_ลด_Cost4"/>
      <sheetName val="KKN_เพิ่ม_Revenue4"/>
      <sheetName val="KKN_ลด_Cost4"/>
      <sheetName val="NKM_เพิ่ม_revenue4"/>
      <sheetName val="NKM_ลด_Cost4"/>
      <sheetName val="รายงาน_Promotion4"/>
      <sheetName val="Journal_Drill8"/>
      <sheetName val="Invoice_Drill8"/>
      <sheetName val="วิเคราะห์_consignment_6"/>
      <sheetName val="Analize_Food6"/>
      <sheetName val="List_valid_date6"/>
      <sheetName val="17__Non_consolidated_stock6"/>
      <sheetName val="General_Data6"/>
      <sheetName val="14__Fixed_assets6"/>
      <sheetName val="13__Intangible_assets6"/>
      <sheetName val="_IB-PL-YTD7"/>
      <sheetName val="BS_ATTACH6"/>
      <sheetName val="månres_jfrt_bu6"/>
      <sheetName val="månres_jfrt_få6"/>
      <sheetName val="เพิ่ม_One_Page5"/>
      <sheetName val="ตย__UBN_เพิ่ม_Revenue5"/>
      <sheetName val="UBN_ลด_Cost5"/>
      <sheetName val="UDN_เพิ่ม_Revenue5"/>
      <sheetName val="UDN_ลด_Cost5"/>
      <sheetName val="KKN_เพิ่ม_Revenue5"/>
      <sheetName val="KKN_ลด_Cost5"/>
      <sheetName val="NKM_เพิ่ม_revenue5"/>
      <sheetName val="NKM_ลด_Cost5"/>
      <sheetName val="รายงาน_Promotion5"/>
      <sheetName val="Journal_Drill9"/>
      <sheetName val="Invoice_Drill9"/>
      <sheetName val="วิเคราะห์_consignment_7"/>
      <sheetName val="Analize_Food7"/>
      <sheetName val="List_valid_date7"/>
      <sheetName val="17__Non_consolidated_stock7"/>
      <sheetName val="General_Data7"/>
      <sheetName val="14__Fixed_assets7"/>
      <sheetName val="13__Intangible_assets7"/>
      <sheetName val="_IB-PL-YTD8"/>
      <sheetName val="BS_ATTACH7"/>
      <sheetName val="månres_jfrt_bu7"/>
      <sheetName val="månres_jfrt_få7"/>
      <sheetName val="เพิ่ม_One_Page6"/>
      <sheetName val="ตย__UBN_เพิ่ม_Revenue6"/>
      <sheetName val="UBN_ลด_Cost6"/>
      <sheetName val="UDN_เพิ่ม_Revenue6"/>
      <sheetName val="UDN_ลด_Cost6"/>
      <sheetName val="KKN_เพิ่ม_Revenue6"/>
      <sheetName val="KKN_ลด_Cost6"/>
      <sheetName val="NKM_เพิ่ม_revenue6"/>
      <sheetName val="NKM_ลด_Cost6"/>
      <sheetName val="รายงาน_Promotion6"/>
      <sheetName val="Journal_Drill11"/>
      <sheetName val="Invoice_Drill11"/>
      <sheetName val="วิเคราะห์_consignment_9"/>
      <sheetName val="Analize_Food9"/>
      <sheetName val="List_valid_date9"/>
      <sheetName val="17__Non_consolidated_stock9"/>
      <sheetName val="General_Data9"/>
      <sheetName val="14__Fixed_assets9"/>
      <sheetName val="13__Intangible_assets9"/>
      <sheetName val="_IB-PL-YTD10"/>
      <sheetName val="BS_ATTACH9"/>
      <sheetName val="månres_jfrt_bu9"/>
      <sheetName val="månres_jfrt_få9"/>
      <sheetName val="เพิ่ม_One_Page8"/>
      <sheetName val="ตย__UBN_เพิ่ม_Revenue8"/>
      <sheetName val="UBN_ลด_Cost8"/>
      <sheetName val="UDN_เพิ่ม_Revenue8"/>
      <sheetName val="UDN_ลด_Cost8"/>
      <sheetName val="KKN_เพิ่ม_Revenue8"/>
      <sheetName val="KKN_ลด_Cost8"/>
      <sheetName val="NKM_เพิ่ม_revenue8"/>
      <sheetName val="NKM_ลด_Cost8"/>
      <sheetName val="รายงาน_Promotion8"/>
      <sheetName val="Journal_Drill10"/>
      <sheetName val="Invoice_Drill10"/>
      <sheetName val="วิเคราะห์_consignment_8"/>
      <sheetName val="Analize_Food8"/>
      <sheetName val="List_valid_date8"/>
      <sheetName val="17__Non_consolidated_stock8"/>
      <sheetName val="General_Data8"/>
      <sheetName val="14__Fixed_assets8"/>
      <sheetName val="13__Intangible_assets8"/>
      <sheetName val="_IB-PL-YTD9"/>
      <sheetName val="BS_ATTACH8"/>
      <sheetName val="månres_jfrt_bu8"/>
      <sheetName val="månres_jfrt_få8"/>
      <sheetName val="เพิ่ม_One_Page7"/>
      <sheetName val="ตย__UBN_เพิ่ม_Revenue7"/>
      <sheetName val="UBN_ลด_Cost7"/>
      <sheetName val="UDN_เพิ่ม_Revenue7"/>
      <sheetName val="UDN_ลด_Cost7"/>
      <sheetName val="KKN_เพิ่ม_Revenue7"/>
      <sheetName val="KKN_ลด_Cost7"/>
      <sheetName val="NKM_เพิ่ม_revenue7"/>
      <sheetName val="NKM_ลด_Cost7"/>
      <sheetName val="รายงาน_Promotion7"/>
      <sheetName val="Journal_Drill12"/>
      <sheetName val="Invoice_Drill12"/>
      <sheetName val="วิเคราะห์_consignment_10"/>
      <sheetName val="Analize_Food10"/>
      <sheetName val="List_valid_date10"/>
      <sheetName val="17__Non_consolidated_stock10"/>
      <sheetName val="General_Data10"/>
      <sheetName val="14__Fixed_assets10"/>
      <sheetName val="13__Intangible_assets10"/>
      <sheetName val="_IB-PL-YTD11"/>
      <sheetName val="BS_ATTACH10"/>
      <sheetName val="månres_jfrt_bu10"/>
      <sheetName val="månres_jfrt_få10"/>
      <sheetName val="เพิ่ม_One_Page9"/>
      <sheetName val="ตย__UBN_เพิ่ม_Revenue9"/>
      <sheetName val="UBN_ลด_Cost9"/>
      <sheetName val="UDN_เพิ่ม_Revenue9"/>
      <sheetName val="UDN_ลด_Cost9"/>
      <sheetName val="KKN_เพิ่ม_Revenue9"/>
      <sheetName val="KKN_ลด_Cost9"/>
      <sheetName val="NKM_เพิ่ม_revenue9"/>
      <sheetName val="NKM_ลด_Cost9"/>
      <sheetName val="รายงาน_Promotion9"/>
      <sheetName val="Journal_Drill13"/>
      <sheetName val="Invoice_Drill13"/>
      <sheetName val="วิเคราะห์_consignment_11"/>
      <sheetName val="Analize_Food11"/>
      <sheetName val="List_valid_date11"/>
      <sheetName val="17__Non_consolidated_stock11"/>
      <sheetName val="General_Data11"/>
      <sheetName val="14__Fixed_assets11"/>
      <sheetName val="13__Intangible_assets11"/>
      <sheetName val="_IB-PL-YTD12"/>
      <sheetName val="BS_ATTACH11"/>
      <sheetName val="månres_jfrt_bu11"/>
      <sheetName val="månres_jfrt_få11"/>
      <sheetName val="เพิ่ม_One_Page10"/>
      <sheetName val="ตย__UBN_เพิ่ม_Revenue10"/>
      <sheetName val="UBN_ลด_Cost10"/>
      <sheetName val="UDN_เพิ่ม_Revenue10"/>
      <sheetName val="UDN_ลด_Cost10"/>
      <sheetName val="KKN_เพิ่ม_Revenue10"/>
      <sheetName val="KKN_ลด_Cost10"/>
      <sheetName val="NKM_เพิ่ม_revenue10"/>
      <sheetName val="NKM_ลด_Cost10"/>
      <sheetName val="รายงาน_Promotion10"/>
      <sheetName val="Journal_Drill15"/>
      <sheetName val="Invoice_Drill15"/>
      <sheetName val="วิเคราะห์_consignment_13"/>
      <sheetName val="Analize_Food13"/>
      <sheetName val="List_valid_date13"/>
      <sheetName val="17__Non_consolidated_stock13"/>
      <sheetName val="General_Data13"/>
      <sheetName val="14__Fixed_assets13"/>
      <sheetName val="13__Intangible_assets13"/>
      <sheetName val="_IB-PL-YTD14"/>
      <sheetName val="BS_ATTACH13"/>
      <sheetName val="månres_jfrt_bu13"/>
      <sheetName val="månres_jfrt_få13"/>
      <sheetName val="เพิ่ม_One_Page12"/>
      <sheetName val="ตย__UBN_เพิ่ม_Revenue12"/>
      <sheetName val="UBN_ลด_Cost12"/>
      <sheetName val="UDN_เพิ่ม_Revenue12"/>
      <sheetName val="UDN_ลด_Cost12"/>
      <sheetName val="KKN_เพิ่ม_Revenue12"/>
      <sheetName val="KKN_ลด_Cost12"/>
      <sheetName val="NKM_เพิ่ม_revenue12"/>
      <sheetName val="NKM_ลด_Cost12"/>
      <sheetName val="รายงาน_Promotion12"/>
      <sheetName val="Journal_Drill16"/>
      <sheetName val="Invoice_Drill16"/>
      <sheetName val="วิเคราะห์_consignment_14"/>
      <sheetName val="Analize_Food14"/>
      <sheetName val="List_valid_date14"/>
      <sheetName val="17__Non_consolidated_stock14"/>
      <sheetName val="General_Data14"/>
      <sheetName val="14__Fixed_assets14"/>
      <sheetName val="13__Intangible_assets14"/>
      <sheetName val="_IB-PL-YTD15"/>
      <sheetName val="BS_ATTACH14"/>
      <sheetName val="månres_jfrt_bu14"/>
      <sheetName val="månres_jfrt_få14"/>
      <sheetName val="เพิ่ม_One_Page13"/>
      <sheetName val="ตย__UBN_เพิ่ม_Revenue13"/>
      <sheetName val="UBN_ลด_Cost13"/>
      <sheetName val="UDN_เพิ่ม_Revenue13"/>
      <sheetName val="UDN_ลด_Cost13"/>
      <sheetName val="KKN_เพิ่ม_Revenue13"/>
      <sheetName val="KKN_ลด_Cost13"/>
      <sheetName val="NKM_เพิ่ม_revenue13"/>
      <sheetName val="NKM_ลด_Cost13"/>
      <sheetName val="รายงาน_Promotion13"/>
      <sheetName val="Journal_Drill17"/>
      <sheetName val="Invoice_Drill17"/>
      <sheetName val="วิเคราะห์_consignment_15"/>
      <sheetName val="Analize_Food15"/>
      <sheetName val="List_valid_date15"/>
      <sheetName val="17__Non_consolidated_stock15"/>
      <sheetName val="General_Data15"/>
      <sheetName val="14__Fixed_assets15"/>
      <sheetName val="13__Intangible_assets15"/>
      <sheetName val="_IB-PL-YTD16"/>
      <sheetName val="BS_ATTACH15"/>
      <sheetName val="månres_jfrt_bu15"/>
      <sheetName val="månres_jfrt_få15"/>
      <sheetName val="เพิ่ม_One_Page14"/>
      <sheetName val="ตย__UBN_เพิ่ม_Revenue14"/>
      <sheetName val="UBN_ลด_Cost14"/>
      <sheetName val="UDN_เพิ่ม_Revenue14"/>
      <sheetName val="UDN_ลด_Cost14"/>
      <sheetName val="KKN_เพิ่ม_Revenue14"/>
      <sheetName val="KKN_ลด_Cost14"/>
      <sheetName val="NKM_เพิ่ม_revenue14"/>
      <sheetName val="NKM_ลด_Cost14"/>
      <sheetName val="รายงาน_Promotion14"/>
      <sheetName val="Analysis_BS"/>
      <sheetName val="SCH46A2"/>
      <sheetName val="Journal_Drill19"/>
      <sheetName val="Invoice_Drill19"/>
      <sheetName val="วิเคราะห์_consignment_17"/>
      <sheetName val="Analize_Food17"/>
      <sheetName val="List_valid_date17"/>
      <sheetName val="17__Non_consolidated_stock17"/>
      <sheetName val="General_Data17"/>
      <sheetName val="14__Fixed_assets17"/>
      <sheetName val="13__Intangible_assets17"/>
      <sheetName val="_IB-PL-YTD18"/>
      <sheetName val="BS_ATTACH17"/>
      <sheetName val="månres_jfrt_bu17"/>
      <sheetName val="månres_jfrt_få17"/>
      <sheetName val="เพิ่ม_One_Page16"/>
      <sheetName val="ตย__UBN_เพิ่ม_Revenue16"/>
      <sheetName val="UBN_ลด_Cost16"/>
      <sheetName val="UDN_เพิ่ม_Revenue16"/>
      <sheetName val="UDN_ลด_Cost16"/>
      <sheetName val="KKN_เพิ่ม_Revenue16"/>
      <sheetName val="KKN_ลด_Cost16"/>
      <sheetName val="NKM_เพิ่ม_revenue16"/>
      <sheetName val="NKM_ลด_Cost16"/>
      <sheetName val="รายงาน_Promotion16"/>
      <sheetName val="Journal_Drill18"/>
      <sheetName val="Invoice_Drill18"/>
      <sheetName val="วิเคราะห์_consignment_16"/>
      <sheetName val="Analize_Food16"/>
      <sheetName val="List_valid_date16"/>
      <sheetName val="17__Non_consolidated_stock16"/>
      <sheetName val="General_Data16"/>
      <sheetName val="14__Fixed_assets16"/>
      <sheetName val="13__Intangible_assets16"/>
      <sheetName val="_IB-PL-YTD17"/>
      <sheetName val="BS_ATTACH16"/>
      <sheetName val="månres_jfrt_bu16"/>
      <sheetName val="månres_jfrt_få16"/>
      <sheetName val="เพิ่ม_One_Page15"/>
      <sheetName val="ตย__UBN_เพิ่ม_Revenue15"/>
      <sheetName val="UBN_ลด_Cost15"/>
      <sheetName val="UDN_เพิ่ม_Revenue15"/>
      <sheetName val="UDN_ลด_Cost15"/>
      <sheetName val="KKN_เพิ่ม_Revenue15"/>
      <sheetName val="KKN_ลด_Cost15"/>
      <sheetName val="NKM_เพิ่ม_revenue15"/>
      <sheetName val="NKM_ลด_Cost15"/>
      <sheetName val="รายงาน_Promotion15"/>
      <sheetName val="Journal_Drill20"/>
      <sheetName val="Invoice_Drill20"/>
      <sheetName val="วิเคราะห์_consignment_18"/>
      <sheetName val="Analize_Food18"/>
      <sheetName val="List_valid_date18"/>
      <sheetName val="17__Non_consolidated_stock18"/>
      <sheetName val="General_Data18"/>
      <sheetName val="14__Fixed_assets18"/>
      <sheetName val="13__Intangible_assets18"/>
      <sheetName val="_IB-PL-YTD19"/>
      <sheetName val="BS_ATTACH18"/>
      <sheetName val="månres_jfrt_bu18"/>
      <sheetName val="månres_jfrt_få18"/>
      <sheetName val="เพิ่ม_One_Page17"/>
      <sheetName val="ตย__UBN_เพิ่ม_Revenue17"/>
      <sheetName val="UBN_ลด_Cost17"/>
      <sheetName val="UDN_เพิ่ม_Revenue17"/>
      <sheetName val="UDN_ลด_Cost17"/>
      <sheetName val="KKN_เพิ่ม_Revenue17"/>
      <sheetName val="KKN_ลด_Cost17"/>
      <sheetName val="NKM_เพิ่ม_revenue17"/>
      <sheetName val="NKM_ลด_Cost17"/>
      <sheetName val="รายงาน_Promotion17"/>
      <sheetName val="Journal_Drill21"/>
      <sheetName val="Invoice_Drill21"/>
      <sheetName val="วิเคราะห์_consignment_19"/>
      <sheetName val="Analize_Food19"/>
      <sheetName val="List_valid_date19"/>
      <sheetName val="17__Non_consolidated_stock19"/>
      <sheetName val="General_Data19"/>
      <sheetName val="14__Fixed_assets19"/>
      <sheetName val="13__Intangible_assets19"/>
      <sheetName val="_IB-PL-YTD20"/>
      <sheetName val="BS_ATTACH19"/>
      <sheetName val="månres_jfrt_bu19"/>
      <sheetName val="månres_jfrt_få19"/>
      <sheetName val="เพิ่ม_One_Page18"/>
      <sheetName val="ตย__UBN_เพิ่ม_Revenue18"/>
      <sheetName val="UBN_ลด_Cost18"/>
      <sheetName val="UDN_เพิ่ม_Revenue18"/>
      <sheetName val="UDN_ลด_Cost18"/>
      <sheetName val="KKN_เพิ่ม_Revenue18"/>
      <sheetName val="KKN_ลด_Cost18"/>
      <sheetName val="NKM_เพิ่ม_revenue18"/>
      <sheetName val="NKM_ลด_Cost18"/>
      <sheetName val="รายงาน_Promotion18"/>
      <sheetName val="Journal_Drill22"/>
      <sheetName val="Invoice_Drill22"/>
      <sheetName val="วิเคราะห์_consignment_20"/>
      <sheetName val="Analize_Food20"/>
      <sheetName val="List_valid_date20"/>
      <sheetName val="17__Non_consolidated_stock20"/>
      <sheetName val="General_Data20"/>
      <sheetName val="14__Fixed_assets20"/>
      <sheetName val="13__Intangible_assets20"/>
      <sheetName val="_IB-PL-YTD21"/>
      <sheetName val="BS_ATTACH20"/>
      <sheetName val="månres_jfrt_bu20"/>
      <sheetName val="månres_jfrt_få20"/>
      <sheetName val="เพิ่ม_One_Page19"/>
      <sheetName val="ตย__UBN_เพิ่ม_Revenue19"/>
      <sheetName val="UBN_ลด_Cost19"/>
      <sheetName val="UDN_เพิ่ม_Revenue19"/>
      <sheetName val="UDN_ลด_Cost19"/>
      <sheetName val="KKN_เพิ่ม_Revenue19"/>
      <sheetName val="KKN_ลด_Cost19"/>
      <sheetName val="NKM_เพิ่ม_revenue19"/>
      <sheetName val="NKM_ลด_Cost19"/>
      <sheetName val="รายงาน_Promotion19"/>
      <sheetName val="Journal_Drill26"/>
      <sheetName val="Invoice_Drill26"/>
      <sheetName val="วิเคราะห์_consignment_24"/>
      <sheetName val="Analize_Food24"/>
      <sheetName val="List_valid_date24"/>
      <sheetName val="17__Non_consolidated_stock24"/>
      <sheetName val="General_Data24"/>
      <sheetName val="14__Fixed_assets24"/>
      <sheetName val="13__Intangible_assets24"/>
      <sheetName val="_IB-PL-YTD25"/>
      <sheetName val="BS_ATTACH24"/>
      <sheetName val="månres_jfrt_bu24"/>
      <sheetName val="månres_jfrt_få24"/>
      <sheetName val="เพิ่ม_One_Page23"/>
      <sheetName val="ตย__UBN_เพิ่ม_Revenue23"/>
      <sheetName val="UBN_ลด_Cost23"/>
      <sheetName val="UDN_เพิ่ม_Revenue23"/>
      <sheetName val="UDN_ลด_Cost23"/>
      <sheetName val="KKN_เพิ่ม_Revenue23"/>
      <sheetName val="KKN_ลด_Cost23"/>
      <sheetName val="NKM_เพิ่ม_revenue23"/>
      <sheetName val="NKM_ลด_Cost23"/>
      <sheetName val="รายงาน_Promotion23"/>
      <sheetName val="Journal_Drill23"/>
      <sheetName val="Invoice_Drill23"/>
      <sheetName val="วิเคราะห์_consignment_21"/>
      <sheetName val="Analize_Food21"/>
      <sheetName val="List_valid_date21"/>
      <sheetName val="17__Non_consolidated_stock21"/>
      <sheetName val="General_Data21"/>
      <sheetName val="14__Fixed_assets21"/>
      <sheetName val="13__Intangible_assets21"/>
      <sheetName val="_IB-PL-YTD22"/>
      <sheetName val="BS_ATTACH21"/>
      <sheetName val="månres_jfrt_bu21"/>
      <sheetName val="månres_jfrt_få21"/>
      <sheetName val="เพิ่ม_One_Page20"/>
      <sheetName val="ตย__UBN_เพิ่ม_Revenue20"/>
      <sheetName val="UBN_ลด_Cost20"/>
      <sheetName val="UDN_เพิ่ม_Revenue20"/>
      <sheetName val="UDN_ลด_Cost20"/>
      <sheetName val="KKN_เพิ่ม_Revenue20"/>
      <sheetName val="KKN_ลด_Cost20"/>
      <sheetName val="NKM_เพิ่ม_revenue20"/>
      <sheetName val="NKM_ลด_Cost20"/>
      <sheetName val="รายงาน_Promotion20"/>
      <sheetName val="Journal_Drill24"/>
      <sheetName val="Invoice_Drill24"/>
      <sheetName val="วิเคราะห์_consignment_22"/>
      <sheetName val="Analize_Food22"/>
      <sheetName val="List_valid_date22"/>
      <sheetName val="17__Non_consolidated_stock22"/>
      <sheetName val="General_Data22"/>
      <sheetName val="14__Fixed_assets22"/>
      <sheetName val="13__Intangible_assets22"/>
      <sheetName val="_IB-PL-YTD23"/>
      <sheetName val="BS_ATTACH22"/>
      <sheetName val="månres_jfrt_bu22"/>
      <sheetName val="månres_jfrt_få22"/>
      <sheetName val="เพิ่ม_One_Page21"/>
      <sheetName val="ตย__UBN_เพิ่ม_Revenue21"/>
      <sheetName val="UBN_ลด_Cost21"/>
      <sheetName val="UDN_เพิ่ม_Revenue21"/>
      <sheetName val="UDN_ลด_Cost21"/>
      <sheetName val="KKN_เพิ่ม_Revenue21"/>
      <sheetName val="KKN_ลด_Cost21"/>
      <sheetName val="NKM_เพิ่ม_revenue21"/>
      <sheetName val="NKM_ลด_Cost21"/>
      <sheetName val="รายงาน_Promotion21"/>
      <sheetName val="Journal_Drill25"/>
      <sheetName val="Invoice_Drill25"/>
      <sheetName val="วิเคราะห์_consignment_23"/>
      <sheetName val="Analize_Food23"/>
      <sheetName val="List_valid_date23"/>
      <sheetName val="17__Non_consolidated_stock23"/>
      <sheetName val="General_Data23"/>
      <sheetName val="14__Fixed_assets23"/>
      <sheetName val="13__Intangible_assets23"/>
      <sheetName val="_IB-PL-YTD24"/>
      <sheetName val="BS_ATTACH23"/>
      <sheetName val="månres_jfrt_bu23"/>
      <sheetName val="månres_jfrt_få23"/>
      <sheetName val="เพิ่ม_One_Page22"/>
      <sheetName val="ตย__UBN_เพิ่ม_Revenue22"/>
      <sheetName val="UBN_ลด_Cost22"/>
      <sheetName val="UDN_เพิ่ม_Revenue22"/>
      <sheetName val="UDN_ลด_Cost22"/>
      <sheetName val="KKN_เพิ่ม_Revenue22"/>
      <sheetName val="KKN_ลด_Cost22"/>
      <sheetName val="NKM_เพิ่ม_revenue22"/>
      <sheetName val="NKM_ลด_Cost22"/>
      <sheetName val="รายงาน_Promotion22"/>
      <sheetName val="Journal_Drill34"/>
      <sheetName val="Invoice_Drill34"/>
      <sheetName val="วิเคราะห์_consignment_32"/>
      <sheetName val="Analize_Food32"/>
      <sheetName val="List_valid_date32"/>
      <sheetName val="17__Non_consolidated_stock32"/>
      <sheetName val="General_Data32"/>
      <sheetName val="14__Fixed_assets32"/>
      <sheetName val="13__Intangible_assets32"/>
      <sheetName val="_IB-PL-YTD33"/>
      <sheetName val="BS_ATTACH32"/>
      <sheetName val="månres_jfrt_bu32"/>
      <sheetName val="månres_jfrt_få32"/>
      <sheetName val="เพิ่ม_One_Page31"/>
      <sheetName val="ตย__UBN_เพิ่ม_Revenue31"/>
      <sheetName val="UBN_ลด_Cost31"/>
      <sheetName val="UDN_เพิ่ม_Revenue31"/>
      <sheetName val="UDN_ลด_Cost31"/>
      <sheetName val="KKN_เพิ่ม_Revenue31"/>
      <sheetName val="KKN_ลด_Cost31"/>
      <sheetName val="NKM_เพิ่ม_revenue31"/>
      <sheetName val="NKM_ลด_Cost31"/>
      <sheetName val="รายงาน_Promotion31"/>
      <sheetName val="Journal_Drill28"/>
      <sheetName val="Invoice_Drill28"/>
      <sheetName val="วิเคราะห์_consignment_26"/>
      <sheetName val="Analize_Food26"/>
      <sheetName val="List_valid_date26"/>
      <sheetName val="17__Non_consolidated_stock26"/>
      <sheetName val="General_Data26"/>
      <sheetName val="14__Fixed_assets26"/>
      <sheetName val="13__Intangible_assets26"/>
      <sheetName val="_IB-PL-YTD27"/>
      <sheetName val="BS_ATTACH26"/>
      <sheetName val="månres_jfrt_bu26"/>
      <sheetName val="månres_jfrt_få26"/>
      <sheetName val="เพิ่ม_One_Page25"/>
      <sheetName val="ตย__UBN_เพิ่ม_Revenue25"/>
      <sheetName val="UBN_ลด_Cost25"/>
      <sheetName val="UDN_เพิ่ม_Revenue25"/>
      <sheetName val="UDN_ลด_Cost25"/>
      <sheetName val="KKN_เพิ่ม_Revenue25"/>
      <sheetName val="KKN_ลด_Cost25"/>
      <sheetName val="NKM_เพิ่ม_revenue25"/>
      <sheetName val="NKM_ลด_Cost25"/>
      <sheetName val="รายงาน_Promotion25"/>
      <sheetName val="Journal_Drill27"/>
      <sheetName val="Invoice_Drill27"/>
      <sheetName val="วิเคราะห์_consignment_25"/>
      <sheetName val="Analize_Food25"/>
      <sheetName val="List_valid_date25"/>
      <sheetName val="17__Non_consolidated_stock25"/>
      <sheetName val="General_Data25"/>
      <sheetName val="14__Fixed_assets25"/>
      <sheetName val="13__Intangible_assets25"/>
      <sheetName val="_IB-PL-YTD26"/>
      <sheetName val="BS_ATTACH25"/>
      <sheetName val="månres_jfrt_bu25"/>
      <sheetName val="månres_jfrt_få25"/>
      <sheetName val="เพิ่ม_One_Page24"/>
      <sheetName val="ตย__UBN_เพิ่ม_Revenue24"/>
      <sheetName val="UBN_ลด_Cost24"/>
      <sheetName val="UDN_เพิ่ม_Revenue24"/>
      <sheetName val="UDN_ลด_Cost24"/>
      <sheetName val="KKN_เพิ่ม_Revenue24"/>
      <sheetName val="KKN_ลด_Cost24"/>
      <sheetName val="NKM_เพิ่ม_revenue24"/>
      <sheetName val="NKM_ลด_Cost24"/>
      <sheetName val="รายงาน_Promotion24"/>
      <sheetName val="Journal_Drill30"/>
      <sheetName val="Invoice_Drill30"/>
      <sheetName val="วิเคราะห์_consignment_28"/>
      <sheetName val="Analize_Food28"/>
      <sheetName val="List_valid_date28"/>
      <sheetName val="17__Non_consolidated_stock28"/>
      <sheetName val="General_Data28"/>
      <sheetName val="14__Fixed_assets28"/>
      <sheetName val="13__Intangible_assets28"/>
      <sheetName val="_IB-PL-YTD29"/>
      <sheetName val="BS_ATTACH28"/>
      <sheetName val="månres_jfrt_bu28"/>
      <sheetName val="månres_jfrt_få28"/>
      <sheetName val="เพิ่ม_One_Page27"/>
      <sheetName val="ตย__UBN_เพิ่ม_Revenue27"/>
      <sheetName val="UBN_ลด_Cost27"/>
      <sheetName val="UDN_เพิ่ม_Revenue27"/>
      <sheetName val="UDN_ลด_Cost27"/>
      <sheetName val="KKN_เพิ่ม_Revenue27"/>
      <sheetName val="KKN_ลด_Cost27"/>
      <sheetName val="NKM_เพิ่ม_revenue27"/>
      <sheetName val="NKM_ลด_Cost27"/>
      <sheetName val="รายงาน_Promotion27"/>
      <sheetName val="Journal_Drill29"/>
      <sheetName val="Invoice_Drill29"/>
      <sheetName val="วิเคราะห์_consignment_27"/>
      <sheetName val="Analize_Food27"/>
      <sheetName val="List_valid_date27"/>
      <sheetName val="17__Non_consolidated_stock27"/>
      <sheetName val="General_Data27"/>
      <sheetName val="14__Fixed_assets27"/>
      <sheetName val="13__Intangible_assets27"/>
      <sheetName val="_IB-PL-YTD28"/>
      <sheetName val="BS_ATTACH27"/>
      <sheetName val="månres_jfrt_bu27"/>
      <sheetName val="månres_jfrt_få27"/>
      <sheetName val="เพิ่ม_One_Page26"/>
      <sheetName val="ตย__UBN_เพิ่ม_Revenue26"/>
      <sheetName val="UBN_ลด_Cost26"/>
      <sheetName val="UDN_เพิ่ม_Revenue26"/>
      <sheetName val="UDN_ลด_Cost26"/>
      <sheetName val="KKN_เพิ่ม_Revenue26"/>
      <sheetName val="KKN_ลด_Cost26"/>
      <sheetName val="NKM_เพิ่ม_revenue26"/>
      <sheetName val="NKM_ลด_Cost26"/>
      <sheetName val="รายงาน_Promotion26"/>
      <sheetName val="Journal_Drill33"/>
      <sheetName val="Invoice_Drill33"/>
      <sheetName val="วิเคราะห์_consignment_31"/>
      <sheetName val="Analize_Food31"/>
      <sheetName val="List_valid_date31"/>
      <sheetName val="17__Non_consolidated_stock31"/>
      <sheetName val="General_Data31"/>
      <sheetName val="14__Fixed_assets31"/>
      <sheetName val="13__Intangible_assets31"/>
      <sheetName val="_IB-PL-YTD32"/>
      <sheetName val="BS_ATTACH31"/>
      <sheetName val="månres_jfrt_bu31"/>
      <sheetName val="månres_jfrt_få31"/>
      <sheetName val="เพิ่ม_One_Page30"/>
      <sheetName val="ตย__UBN_เพิ่ม_Revenue30"/>
      <sheetName val="UBN_ลด_Cost30"/>
      <sheetName val="UDN_เพิ่ม_Revenue30"/>
      <sheetName val="UDN_ลด_Cost30"/>
      <sheetName val="KKN_เพิ่ม_Revenue30"/>
      <sheetName val="KKN_ลด_Cost30"/>
      <sheetName val="NKM_เพิ่ม_revenue30"/>
      <sheetName val="NKM_ลด_Cost30"/>
      <sheetName val="รายงาน_Promotion30"/>
      <sheetName val="Journal_Drill31"/>
      <sheetName val="Invoice_Drill31"/>
      <sheetName val="วิเคราะห์_consignment_29"/>
      <sheetName val="Analize_Food29"/>
      <sheetName val="List_valid_date29"/>
      <sheetName val="17__Non_consolidated_stock29"/>
      <sheetName val="General_Data29"/>
      <sheetName val="14__Fixed_assets29"/>
      <sheetName val="13__Intangible_assets29"/>
      <sheetName val="_IB-PL-YTD30"/>
      <sheetName val="BS_ATTACH29"/>
      <sheetName val="månres_jfrt_bu29"/>
      <sheetName val="månres_jfrt_få29"/>
      <sheetName val="เพิ่ม_One_Page28"/>
      <sheetName val="ตย__UBN_เพิ่ม_Revenue28"/>
      <sheetName val="UBN_ลด_Cost28"/>
      <sheetName val="UDN_เพิ่ม_Revenue28"/>
      <sheetName val="UDN_ลด_Cost28"/>
      <sheetName val="KKN_เพิ่ม_Revenue28"/>
      <sheetName val="KKN_ลด_Cost28"/>
      <sheetName val="NKM_เพิ่ม_revenue28"/>
      <sheetName val="NKM_ลด_Cost28"/>
      <sheetName val="รายงาน_Promotion28"/>
      <sheetName val="Journal_Drill32"/>
      <sheetName val="Invoice_Drill32"/>
      <sheetName val="วิเคราะห์_consignment_30"/>
      <sheetName val="Analize_Food30"/>
      <sheetName val="List_valid_date30"/>
      <sheetName val="17__Non_consolidated_stock30"/>
      <sheetName val="General_Data30"/>
      <sheetName val="14__Fixed_assets30"/>
      <sheetName val="13__Intangible_assets30"/>
      <sheetName val="_IB-PL-YTD31"/>
      <sheetName val="BS_ATTACH30"/>
      <sheetName val="månres_jfrt_bu30"/>
      <sheetName val="månres_jfrt_få30"/>
      <sheetName val="เพิ่ม_One_Page29"/>
      <sheetName val="ตย__UBN_เพิ่ม_Revenue29"/>
      <sheetName val="UBN_ลด_Cost29"/>
      <sheetName val="UDN_เพิ่ม_Revenue29"/>
      <sheetName val="UDN_ลด_Cost29"/>
      <sheetName val="KKN_เพิ่ม_Revenue29"/>
      <sheetName val="KKN_ลด_Cost29"/>
      <sheetName val="NKM_เพิ่ม_revenue29"/>
      <sheetName val="NKM_ลด_Cost29"/>
      <sheetName val="รายงาน_Promotion29"/>
      <sheetName val="Journal_Drill35"/>
      <sheetName val="Invoice_Drill35"/>
      <sheetName val="วิเคราะห์_consignment_33"/>
      <sheetName val="Analize_Food33"/>
      <sheetName val="List_valid_date33"/>
      <sheetName val="17__Non_consolidated_stock33"/>
      <sheetName val="General_Data33"/>
      <sheetName val="14__Fixed_assets33"/>
      <sheetName val="13__Intangible_assets33"/>
      <sheetName val="_IB-PL-YTD34"/>
      <sheetName val="BS_ATTACH33"/>
      <sheetName val="månres_jfrt_bu33"/>
      <sheetName val="månres_jfrt_få33"/>
      <sheetName val="เพิ่ม_One_Page32"/>
      <sheetName val="ตย__UBN_เพิ่ม_Revenue32"/>
      <sheetName val="UBN_ลด_Cost32"/>
      <sheetName val="UDN_เพิ่ม_Revenue32"/>
      <sheetName val="UDN_ลด_Cost32"/>
      <sheetName val="KKN_เพิ่ม_Revenue32"/>
      <sheetName val="KKN_ลด_Cost32"/>
      <sheetName val="NKM_เพิ่ม_revenue32"/>
      <sheetName val="NKM_ลด_Cost32"/>
      <sheetName val="รายงาน_Promotion32"/>
      <sheetName val="Journal_Drill36"/>
      <sheetName val="Invoice_Drill36"/>
      <sheetName val="วิเคราะห์_consignment_34"/>
      <sheetName val="Analize_Food34"/>
      <sheetName val="List_valid_date34"/>
      <sheetName val="17__Non_consolidated_stock34"/>
      <sheetName val="General_Data34"/>
      <sheetName val="14__Fixed_assets34"/>
      <sheetName val="13__Intangible_assets34"/>
      <sheetName val="_IB-PL-YTD35"/>
      <sheetName val="BS_ATTACH34"/>
      <sheetName val="månres_jfrt_bu34"/>
      <sheetName val="månres_jfrt_få34"/>
      <sheetName val="เพิ่ม_One_Page33"/>
      <sheetName val="ตย__UBN_เพิ่ม_Revenue33"/>
      <sheetName val="UBN_ลด_Cost33"/>
      <sheetName val="UDN_เพิ่ม_Revenue33"/>
      <sheetName val="UDN_ลด_Cost33"/>
      <sheetName val="KKN_เพิ่ม_Revenue33"/>
      <sheetName val="KKN_ลด_Cost33"/>
      <sheetName val="NKM_เพิ่ม_revenue33"/>
      <sheetName val="NKM_ลด_Cost33"/>
      <sheetName val="รายงาน_Promotion33"/>
      <sheetName val="Journal_Drill37"/>
      <sheetName val="Invoice_Drill37"/>
      <sheetName val="วิเคราะห์_consignment_35"/>
      <sheetName val="Analize_Food35"/>
      <sheetName val="List_valid_date35"/>
      <sheetName val="17__Non_consolidated_stock35"/>
      <sheetName val="General_Data35"/>
      <sheetName val="14__Fixed_assets35"/>
      <sheetName val="13__Intangible_assets35"/>
      <sheetName val="_IB-PL-YTD36"/>
      <sheetName val="BS_ATTACH35"/>
      <sheetName val="månres_jfrt_bu35"/>
      <sheetName val="månres_jfrt_få35"/>
      <sheetName val="เพิ่ม_One_Page34"/>
      <sheetName val="ตย__UBN_เพิ่ม_Revenue34"/>
      <sheetName val="UBN_ลด_Cost34"/>
      <sheetName val="UDN_เพิ่ม_Revenue34"/>
      <sheetName val="UDN_ลด_Cost34"/>
      <sheetName val="KKN_เพิ่ม_Revenue34"/>
      <sheetName val="KKN_ลด_Cost34"/>
      <sheetName val="NKM_เพิ่ม_revenue34"/>
      <sheetName val="NKM_ลด_Cost34"/>
      <sheetName val="รายงาน_Promotion34"/>
      <sheetName val="Journal_Drill38"/>
      <sheetName val="Invoice_Drill38"/>
      <sheetName val="วิเคราะห์_consignment_36"/>
      <sheetName val="Analize_Food36"/>
      <sheetName val="List_valid_date36"/>
      <sheetName val="17__Non_consolidated_stock36"/>
      <sheetName val="General_Data36"/>
      <sheetName val="14__Fixed_assets36"/>
      <sheetName val="13__Intangible_assets36"/>
      <sheetName val="_IB-PL-YTD37"/>
      <sheetName val="BS_ATTACH36"/>
      <sheetName val="månres_jfrt_bu36"/>
      <sheetName val="månres_jfrt_få36"/>
      <sheetName val="เพิ่ม_One_Page35"/>
      <sheetName val="ตย__UBN_เพิ่ม_Revenue35"/>
      <sheetName val="UBN_ลด_Cost35"/>
      <sheetName val="UDN_เพิ่ม_Revenue35"/>
      <sheetName val="UDN_ลด_Cost35"/>
      <sheetName val="KKN_เพิ่ม_Revenue35"/>
      <sheetName val="KKN_ลด_Cost35"/>
      <sheetName val="NKM_เพิ่ม_revenue35"/>
      <sheetName val="NKM_ลด_Cost35"/>
      <sheetName val="รายงาน_Promotion35"/>
      <sheetName val="Settings &amp; Calculations"/>
      <sheetName val="Journal_Drill39"/>
      <sheetName val="Invoice_Drill39"/>
      <sheetName val="วิเคราะห์_consignment_37"/>
      <sheetName val="Analize_Food37"/>
      <sheetName val="List_valid_date37"/>
      <sheetName val="17__Non_consolidated_stock37"/>
      <sheetName val="General_Data37"/>
      <sheetName val="14__Fixed_assets37"/>
      <sheetName val="13__Intangible_assets37"/>
      <sheetName val="_IB-PL-YTD38"/>
      <sheetName val="BS_ATTACH37"/>
      <sheetName val="månres_jfrt_bu37"/>
      <sheetName val="månres_jfrt_få37"/>
      <sheetName val="เพิ่ม_One_Page36"/>
      <sheetName val="ตย__UBN_เพิ่ม_Revenue36"/>
      <sheetName val="UBN_ลด_Cost36"/>
      <sheetName val="UDN_เพิ่ม_Revenue36"/>
      <sheetName val="UDN_ลด_Cost36"/>
      <sheetName val="KKN_เพิ่ม_Revenue36"/>
      <sheetName val="KKN_ลด_Cost36"/>
      <sheetName val="NKM_เพิ่ม_revenue36"/>
      <sheetName val="NKM_ลด_Cost36"/>
      <sheetName val="รายงาน_Promotion36"/>
      <sheetName val="Journal_Drill40"/>
      <sheetName val="Invoice_Drill40"/>
      <sheetName val="วิเคราะห์_consignment_38"/>
      <sheetName val="List_valid_date38"/>
      <sheetName val="17__Non_consolidated_stock38"/>
      <sheetName val="General_Data38"/>
      <sheetName val="14__Fixed_assets38"/>
      <sheetName val="13__Intangible_assets38"/>
      <sheetName val="_IB-PL-YTD39"/>
      <sheetName val="BS_ATTACH38"/>
      <sheetName val="Analize_Food38"/>
      <sheetName val="månres_jfrt_bu38"/>
      <sheetName val="månres_jfrt_få38"/>
      <sheetName val="เพิ่ม_One_Page37"/>
      <sheetName val="ตย__UBN_เพิ่ม_Revenue37"/>
      <sheetName val="UBN_ลด_Cost37"/>
      <sheetName val="UDN_เพิ่ม_Revenue37"/>
      <sheetName val="UDN_ลด_Cost37"/>
      <sheetName val="KKN_เพิ่ม_Revenue37"/>
      <sheetName val="KKN_ลด_Cost37"/>
      <sheetName val="NKM_เพิ่ม_revenue37"/>
      <sheetName val="NKM_ลด_Cost37"/>
      <sheetName val="รายงาน_Promotion37"/>
      <sheetName val="Journal_Drill44"/>
      <sheetName val="Invoice_Drill44"/>
      <sheetName val="วิเคราะห์_consignment_42"/>
      <sheetName val="List_valid_date42"/>
      <sheetName val="17__Non_consolidated_stock42"/>
      <sheetName val="General_Data42"/>
      <sheetName val="14__Fixed_assets42"/>
      <sheetName val="13__Intangible_assets42"/>
      <sheetName val="_IB-PL-YTD43"/>
      <sheetName val="BS_ATTACH42"/>
      <sheetName val="Analize_Food42"/>
      <sheetName val="månres_jfrt_bu42"/>
      <sheetName val="månres_jfrt_få42"/>
      <sheetName val="เพิ่ม_One_Page41"/>
      <sheetName val="ตย__UBN_เพิ่ม_Revenue41"/>
      <sheetName val="UBN_ลด_Cost41"/>
      <sheetName val="UDN_เพิ่ม_Revenue41"/>
      <sheetName val="UDN_ลด_Cost41"/>
      <sheetName val="KKN_เพิ่ม_Revenue41"/>
      <sheetName val="KKN_ลด_Cost41"/>
      <sheetName val="NKM_เพิ่ม_revenue41"/>
      <sheetName val="NKM_ลด_Cost41"/>
      <sheetName val="รายงาน_Promotion41"/>
      <sheetName val="Journal_Drill41"/>
      <sheetName val="Invoice_Drill41"/>
      <sheetName val="วิเคราะห์_consignment_39"/>
      <sheetName val="List_valid_date39"/>
      <sheetName val="17__Non_consolidated_stock39"/>
      <sheetName val="General_Data39"/>
      <sheetName val="14__Fixed_assets39"/>
      <sheetName val="13__Intangible_assets39"/>
      <sheetName val="_IB-PL-YTD40"/>
      <sheetName val="BS_ATTACH39"/>
      <sheetName val="Analize_Food39"/>
      <sheetName val="månres_jfrt_bu39"/>
      <sheetName val="månres_jfrt_få39"/>
      <sheetName val="เพิ่ม_One_Page38"/>
      <sheetName val="ตย__UBN_เพิ่ม_Revenue38"/>
      <sheetName val="UBN_ลด_Cost38"/>
      <sheetName val="UDN_เพิ่ม_Revenue38"/>
      <sheetName val="UDN_ลด_Cost38"/>
      <sheetName val="KKN_เพิ่ม_Revenue38"/>
      <sheetName val="KKN_ลด_Cost38"/>
      <sheetName val="NKM_เพิ่ม_revenue38"/>
      <sheetName val="NKM_ลด_Cost38"/>
      <sheetName val="รายงาน_Promotion38"/>
      <sheetName val="Journal_Drill42"/>
      <sheetName val="Invoice_Drill42"/>
      <sheetName val="วิเคราะห์_consignment_40"/>
      <sheetName val="List_valid_date40"/>
      <sheetName val="17__Non_consolidated_stock40"/>
      <sheetName val="General_Data40"/>
      <sheetName val="14__Fixed_assets40"/>
      <sheetName val="13__Intangible_assets40"/>
      <sheetName val="_IB-PL-YTD41"/>
      <sheetName val="BS_ATTACH40"/>
      <sheetName val="Analize_Food40"/>
      <sheetName val="månres_jfrt_bu40"/>
      <sheetName val="månres_jfrt_få40"/>
      <sheetName val="เพิ่ม_One_Page39"/>
      <sheetName val="ตย__UBN_เพิ่ม_Revenue39"/>
      <sheetName val="UBN_ลด_Cost39"/>
      <sheetName val="UDN_เพิ่ม_Revenue39"/>
      <sheetName val="UDN_ลด_Cost39"/>
      <sheetName val="KKN_เพิ่ม_Revenue39"/>
      <sheetName val="KKN_ลด_Cost39"/>
      <sheetName val="NKM_เพิ่ม_revenue39"/>
      <sheetName val="NKM_ลด_Cost39"/>
      <sheetName val="รายงาน_Promotion39"/>
      <sheetName val="Journal_Drill43"/>
      <sheetName val="Invoice_Drill43"/>
      <sheetName val="วิเคราะห์_consignment_41"/>
      <sheetName val="List_valid_date41"/>
      <sheetName val="17__Non_consolidated_stock41"/>
      <sheetName val="General_Data41"/>
      <sheetName val="14__Fixed_assets41"/>
      <sheetName val="13__Intangible_assets41"/>
      <sheetName val="_IB-PL-YTD42"/>
      <sheetName val="BS_ATTACH41"/>
      <sheetName val="Analize_Food41"/>
      <sheetName val="månres_jfrt_bu41"/>
      <sheetName val="månres_jfrt_få41"/>
      <sheetName val="เพิ่ม_One_Page40"/>
      <sheetName val="ตย__UBN_เพิ่ม_Revenue40"/>
      <sheetName val="UBN_ลด_Cost40"/>
      <sheetName val="UDN_เพิ่ม_Revenue40"/>
      <sheetName val="UDN_ลด_Cost40"/>
      <sheetName val="KKN_เพิ่ม_Revenue40"/>
      <sheetName val="KKN_ลด_Cost40"/>
      <sheetName val="NKM_เพิ่ม_revenue40"/>
      <sheetName val="NKM_ลด_Cost40"/>
      <sheetName val="รายงาน_Promotion40"/>
      <sheetName val="Journal_Drill45"/>
      <sheetName val="Invoice_Drill45"/>
      <sheetName val="วิเคราะห์_consignment_43"/>
      <sheetName val="List_valid_date43"/>
      <sheetName val="17__Non_consolidated_stock43"/>
      <sheetName val="General_Data43"/>
      <sheetName val="14__Fixed_assets43"/>
      <sheetName val="13__Intangible_assets43"/>
      <sheetName val="_IB-PL-YTD44"/>
      <sheetName val="BS_ATTACH43"/>
      <sheetName val="Analize_Food43"/>
      <sheetName val="månres_jfrt_bu43"/>
      <sheetName val="månres_jfrt_få43"/>
      <sheetName val="เพิ่ม_One_Page42"/>
      <sheetName val="ตย__UBN_เพิ่ม_Revenue42"/>
      <sheetName val="UBN_ลด_Cost42"/>
      <sheetName val="UDN_เพิ่ม_Revenue42"/>
      <sheetName val="UDN_ลด_Cost42"/>
      <sheetName val="KKN_เพิ่ม_Revenue42"/>
      <sheetName val="KKN_ลด_Cost42"/>
      <sheetName val="NKM_เพิ่ม_revenue42"/>
      <sheetName val="NKM_ลด_Cost42"/>
      <sheetName val="รายงาน_Promotion42"/>
      <sheetName val="Journal_Drill46"/>
      <sheetName val="Invoice_Drill46"/>
      <sheetName val="วิเคราะห์_consignment_44"/>
      <sheetName val="List_valid_date44"/>
      <sheetName val="17__Non_consolidated_stock44"/>
      <sheetName val="General_Data44"/>
      <sheetName val="14__Fixed_assets44"/>
      <sheetName val="13__Intangible_assets44"/>
      <sheetName val="_IB-PL-YTD45"/>
      <sheetName val="BS_ATTACH44"/>
      <sheetName val="Analize_Food44"/>
      <sheetName val="månres_jfrt_bu44"/>
      <sheetName val="månres_jfrt_få44"/>
      <sheetName val="เพิ่ม_One_Page43"/>
      <sheetName val="ตย__UBN_เพิ่ม_Revenue43"/>
      <sheetName val="UBN_ลด_Cost43"/>
      <sheetName val="UDN_เพิ่ม_Revenue43"/>
      <sheetName val="UDN_ลด_Cost43"/>
      <sheetName val="KKN_เพิ่ม_Revenue43"/>
      <sheetName val="KKN_ลด_Cost43"/>
      <sheetName val="NKM_เพิ่ม_revenue43"/>
      <sheetName val="NKM_ลด_Cost43"/>
      <sheetName val="รายงาน_Promotion43"/>
      <sheetName val="Journal_Drill47"/>
      <sheetName val="Invoice_Drill47"/>
      <sheetName val="วิเคราะห์_consignment_45"/>
      <sheetName val="List_valid_date45"/>
      <sheetName val="17__Non_consolidated_stock45"/>
      <sheetName val="General_Data45"/>
      <sheetName val="14__Fixed_assets45"/>
      <sheetName val="13__Intangible_assets45"/>
      <sheetName val="_IB-PL-YTD46"/>
      <sheetName val="BS_ATTACH45"/>
      <sheetName val="Analize_Food45"/>
      <sheetName val="månres_jfrt_bu45"/>
      <sheetName val="månres_jfrt_få45"/>
      <sheetName val="เพิ่ม_One_Page44"/>
      <sheetName val="ตย__UBN_เพิ่ม_Revenue44"/>
      <sheetName val="UBN_ลด_Cost44"/>
      <sheetName val="UDN_เพิ่ม_Revenue44"/>
      <sheetName val="UDN_ลด_Cost44"/>
      <sheetName val="KKN_เพิ่ม_Revenue44"/>
      <sheetName val="KKN_ลด_Cost44"/>
      <sheetName val="NKM_เพิ่ม_revenue44"/>
      <sheetName val="NKM_ลด_Cost44"/>
      <sheetName val="รายงาน_Promotion44"/>
      <sheetName val="Journal_Drill48"/>
      <sheetName val="Invoice_Drill48"/>
      <sheetName val="วิเคราะห์_consignment_46"/>
      <sheetName val="List_valid_date46"/>
      <sheetName val="17__Non_consolidated_stock46"/>
      <sheetName val="General_Data46"/>
      <sheetName val="14__Fixed_assets46"/>
      <sheetName val="13__Intangible_assets46"/>
      <sheetName val="_IB-PL-YTD47"/>
      <sheetName val="BS_ATTACH46"/>
      <sheetName val="Analize_Food46"/>
      <sheetName val="månres_jfrt_bu46"/>
      <sheetName val="månres_jfrt_få46"/>
      <sheetName val="เพิ่ม_One_Page45"/>
      <sheetName val="ตย__UBN_เพิ่ม_Revenue45"/>
      <sheetName val="UBN_ลด_Cost45"/>
      <sheetName val="UDN_เพิ่ม_Revenue45"/>
      <sheetName val="UDN_ลด_Cost45"/>
      <sheetName val="KKN_เพิ่ม_Revenue45"/>
      <sheetName val="KKN_ลด_Cost45"/>
      <sheetName val="NKM_เพิ่ม_revenue45"/>
      <sheetName val="NKM_ลด_Cost45"/>
      <sheetName val="รายงาน_Promotion45"/>
      <sheetName val="Settings_&amp;_Calculations"/>
      <sheetName val="Journal_Drill49"/>
      <sheetName val="Invoice_Drill49"/>
      <sheetName val="วิเคราะห์_consignment_47"/>
      <sheetName val="Analize_Food47"/>
      <sheetName val="List_valid_date47"/>
      <sheetName val="17__Non_consolidated_stock47"/>
      <sheetName val="General_Data47"/>
      <sheetName val="14__Fixed_assets47"/>
      <sheetName val="13__Intangible_assets47"/>
      <sheetName val="_IB-PL-YTD48"/>
      <sheetName val="BS_ATTACH47"/>
      <sheetName val="månres_jfrt_bu47"/>
      <sheetName val="månres_jfrt_få47"/>
      <sheetName val="เพิ่ม_One_Page46"/>
      <sheetName val="ตย__UBN_เพิ่ม_Revenue46"/>
      <sheetName val="UBN_ลด_Cost46"/>
      <sheetName val="UDN_เพิ่ม_Revenue46"/>
      <sheetName val="UDN_ลด_Cost46"/>
      <sheetName val="KKN_เพิ่ม_Revenue46"/>
      <sheetName val="KKN_ลด_Cost46"/>
      <sheetName val="NKM_เพิ่ม_revenue46"/>
      <sheetName val="NKM_ลด_Cost46"/>
      <sheetName val="รายงาน_Promotion46"/>
      <sheetName val="Settings_&amp;_Calculations1"/>
      <sheetName val="Journal_Drill50"/>
      <sheetName val="Invoice_Drill50"/>
      <sheetName val="วิเคราะห์_consignment_48"/>
      <sheetName val="Analize_Food48"/>
      <sheetName val="List_valid_date48"/>
      <sheetName val="17__Non_consolidated_stock48"/>
      <sheetName val="General_Data48"/>
      <sheetName val="14__Fixed_assets48"/>
      <sheetName val="13__Intangible_assets48"/>
      <sheetName val="_IB-PL-YTD49"/>
      <sheetName val="BS_ATTACH48"/>
      <sheetName val="månres_jfrt_bu48"/>
      <sheetName val="månres_jfrt_få48"/>
      <sheetName val="เพิ่ม_One_Page47"/>
      <sheetName val="ตย__UBN_เพิ่ม_Revenue47"/>
      <sheetName val="UBN_ลด_Cost47"/>
      <sheetName val="UDN_เพิ่ม_Revenue47"/>
      <sheetName val="UDN_ลด_Cost47"/>
      <sheetName val="KKN_เพิ่ม_Revenue47"/>
      <sheetName val="KKN_ลด_Cost47"/>
      <sheetName val="NKM_เพิ่ม_revenue47"/>
      <sheetName val="NKM_ลด_Cost47"/>
      <sheetName val="รายงาน_Promotion47"/>
      <sheetName val="Settings_&amp;_Calculations2"/>
      <sheetName val="Journal_Drill51"/>
      <sheetName val="Invoice_Drill51"/>
      <sheetName val="วิเคราะห์_consignment_49"/>
      <sheetName val="Analize_Food49"/>
      <sheetName val="List_valid_date49"/>
      <sheetName val="17__Non_consolidated_stock49"/>
      <sheetName val="General_Data49"/>
      <sheetName val="14__Fixed_assets49"/>
      <sheetName val="13__Intangible_assets49"/>
      <sheetName val="_IB-PL-YTD50"/>
      <sheetName val="BS_ATTACH49"/>
      <sheetName val="månres_jfrt_bu49"/>
      <sheetName val="månres_jfrt_få49"/>
      <sheetName val="เพิ่ม_One_Page48"/>
      <sheetName val="ตย__UBN_เพิ่ม_Revenue48"/>
      <sheetName val="UBN_ลด_Cost48"/>
      <sheetName val="UDN_เพิ่ม_Revenue48"/>
      <sheetName val="UDN_ลด_Cost48"/>
      <sheetName val="KKN_เพิ่ม_Revenue48"/>
      <sheetName val="KKN_ลด_Cost48"/>
      <sheetName val="NKM_เพิ่ม_revenue48"/>
      <sheetName val="NKM_ลด_Cost48"/>
      <sheetName val="รายงาน_Promotion48"/>
      <sheetName val="Settings_&amp;_Calculations3"/>
      <sheetName val="Journal_Drill54"/>
      <sheetName val="Invoice_Drill54"/>
      <sheetName val="วิเคราะห์_consignment_52"/>
      <sheetName val="Analize_Food52"/>
      <sheetName val="List_valid_date52"/>
      <sheetName val="17__Non_consolidated_stock52"/>
      <sheetName val="General_Data52"/>
      <sheetName val="14__Fixed_assets52"/>
      <sheetName val="13__Intangible_assets52"/>
      <sheetName val="_IB-PL-YTD53"/>
      <sheetName val="BS_ATTACH52"/>
      <sheetName val="månres_jfrt_bu52"/>
      <sheetName val="månres_jfrt_få52"/>
      <sheetName val="เพิ่ม_One_Page51"/>
      <sheetName val="ตย__UBN_เพิ่ม_Revenue51"/>
      <sheetName val="UBN_ลด_Cost51"/>
      <sheetName val="UDN_เพิ่ม_Revenue51"/>
      <sheetName val="UDN_ลด_Cost51"/>
      <sheetName val="KKN_เพิ่ม_Revenue51"/>
      <sheetName val="KKN_ลด_Cost51"/>
      <sheetName val="NKM_เพิ่ม_revenue51"/>
      <sheetName val="NKM_ลด_Cost51"/>
      <sheetName val="รายงาน_Promotion51"/>
      <sheetName val="Settings_&amp;_Calculations6"/>
      <sheetName val="Journal_Drill52"/>
      <sheetName val="Invoice_Drill52"/>
      <sheetName val="วิเคราะห์_consignment_50"/>
      <sheetName val="Analize_Food50"/>
      <sheetName val="List_valid_date50"/>
      <sheetName val="17__Non_consolidated_stock50"/>
      <sheetName val="General_Data50"/>
      <sheetName val="14__Fixed_assets50"/>
      <sheetName val="13__Intangible_assets50"/>
      <sheetName val="_IB-PL-YTD51"/>
      <sheetName val="BS_ATTACH50"/>
      <sheetName val="månres_jfrt_bu50"/>
      <sheetName val="månres_jfrt_få50"/>
      <sheetName val="เพิ่ม_One_Page49"/>
      <sheetName val="ตย__UBN_เพิ่ม_Revenue49"/>
      <sheetName val="UBN_ลด_Cost49"/>
      <sheetName val="UDN_เพิ่ม_Revenue49"/>
      <sheetName val="UDN_ลด_Cost49"/>
      <sheetName val="KKN_เพิ่ม_Revenue49"/>
      <sheetName val="KKN_ลด_Cost49"/>
      <sheetName val="NKM_เพิ่ม_revenue49"/>
      <sheetName val="NKM_ลด_Cost49"/>
      <sheetName val="รายงาน_Promotion49"/>
      <sheetName val="Settings_&amp;_Calculations4"/>
      <sheetName val="Journal_Drill53"/>
      <sheetName val="Invoice_Drill53"/>
      <sheetName val="วิเคราะห์_consignment_51"/>
      <sheetName val="Analize_Food51"/>
      <sheetName val="List_valid_date51"/>
      <sheetName val="17__Non_consolidated_stock51"/>
      <sheetName val="General_Data51"/>
      <sheetName val="14__Fixed_assets51"/>
      <sheetName val="13__Intangible_assets51"/>
      <sheetName val="_IB-PL-YTD52"/>
      <sheetName val="BS_ATTACH51"/>
      <sheetName val="månres_jfrt_bu51"/>
      <sheetName val="månres_jfrt_få51"/>
      <sheetName val="เพิ่ม_One_Page50"/>
      <sheetName val="ตย__UBN_เพิ่ม_Revenue50"/>
      <sheetName val="UBN_ลด_Cost50"/>
      <sheetName val="UDN_เพิ่ม_Revenue50"/>
      <sheetName val="UDN_ลด_Cost50"/>
      <sheetName val="KKN_เพิ่ม_Revenue50"/>
      <sheetName val="KKN_ลด_Cost50"/>
      <sheetName val="NKM_เพิ่ม_revenue50"/>
      <sheetName val="NKM_ลด_Cost50"/>
      <sheetName val="รายงาน_Promotion50"/>
      <sheetName val="Settings_&amp;_Calculations5"/>
      <sheetName val="Journal_Drill55"/>
      <sheetName val="Invoice_Drill55"/>
      <sheetName val="วิเคราะห์_consignment_53"/>
      <sheetName val="Analize_Food53"/>
      <sheetName val="List_valid_date53"/>
      <sheetName val="17__Non_consolidated_stock53"/>
      <sheetName val="General_Data53"/>
      <sheetName val="14__Fixed_assets53"/>
      <sheetName val="13__Intangible_assets53"/>
      <sheetName val="_IB-PL-YTD54"/>
      <sheetName val="BS_ATTACH53"/>
      <sheetName val="månres_jfrt_bu53"/>
      <sheetName val="månres_jfrt_få53"/>
      <sheetName val="เพิ่ม_One_Page52"/>
      <sheetName val="ตย__UBN_เพิ่ม_Revenue52"/>
      <sheetName val="UBN_ลด_Cost52"/>
      <sheetName val="UDN_เพิ่ม_Revenue52"/>
      <sheetName val="UDN_ลด_Cost52"/>
      <sheetName val="KKN_เพิ่ม_Revenue52"/>
      <sheetName val="KKN_ลด_Cost52"/>
      <sheetName val="NKM_เพิ่ม_revenue52"/>
      <sheetName val="NKM_ลด_Cost52"/>
      <sheetName val="รายงาน_Promotion52"/>
      <sheetName val="Settings_&amp;_Calculations7"/>
      <sheetName val="Journal_Drill59"/>
      <sheetName val="Invoice_Drill59"/>
      <sheetName val="วิเคราะห์_consignment_57"/>
      <sheetName val="Analize_Food57"/>
      <sheetName val="List_valid_date57"/>
      <sheetName val="17__Non_consolidated_stock57"/>
      <sheetName val="General_Data57"/>
      <sheetName val="14__Fixed_assets57"/>
      <sheetName val="13__Intangible_assets57"/>
      <sheetName val="_IB-PL-YTD58"/>
      <sheetName val="BS_ATTACH57"/>
      <sheetName val="månres_jfrt_bu57"/>
      <sheetName val="månres_jfrt_få57"/>
      <sheetName val="เพิ่ม_One_Page56"/>
      <sheetName val="ตย__UBN_เพิ่ม_Revenue56"/>
      <sheetName val="UBN_ลด_Cost56"/>
      <sheetName val="UDN_เพิ่ม_Revenue56"/>
      <sheetName val="UDN_ลด_Cost56"/>
      <sheetName val="KKN_เพิ่ม_Revenue56"/>
      <sheetName val="KKN_ลด_Cost56"/>
      <sheetName val="NKM_เพิ่ม_revenue56"/>
      <sheetName val="NKM_ลด_Cost56"/>
      <sheetName val="รายงาน_Promotion56"/>
      <sheetName val="Settings_&amp;_Calculations11"/>
      <sheetName val="Journal_Drill58"/>
      <sheetName val="Invoice_Drill58"/>
      <sheetName val="วิเคราะห์_consignment_56"/>
      <sheetName val="Analize_Food56"/>
      <sheetName val="List_valid_date56"/>
      <sheetName val="17__Non_consolidated_stock56"/>
      <sheetName val="General_Data56"/>
      <sheetName val="14__Fixed_assets56"/>
      <sheetName val="13__Intangible_assets56"/>
      <sheetName val="_IB-PL-YTD57"/>
      <sheetName val="BS_ATTACH56"/>
      <sheetName val="månres_jfrt_bu56"/>
      <sheetName val="månres_jfrt_få56"/>
      <sheetName val="เพิ่ม_One_Page55"/>
      <sheetName val="ตย__UBN_เพิ่ม_Revenue55"/>
      <sheetName val="UBN_ลด_Cost55"/>
      <sheetName val="UDN_เพิ่ม_Revenue55"/>
      <sheetName val="UDN_ลด_Cost55"/>
      <sheetName val="KKN_เพิ่ม_Revenue55"/>
      <sheetName val="KKN_ลด_Cost55"/>
      <sheetName val="NKM_เพิ่ม_revenue55"/>
      <sheetName val="NKM_ลด_Cost55"/>
      <sheetName val="รายงาน_Promotion55"/>
      <sheetName val="Settings_&amp;_Calculations10"/>
      <sheetName val="Journal_Drill57"/>
      <sheetName val="Invoice_Drill57"/>
      <sheetName val="วิเคราะห์_consignment_55"/>
      <sheetName val="Analize_Food55"/>
      <sheetName val="List_valid_date55"/>
      <sheetName val="17__Non_consolidated_stock55"/>
      <sheetName val="General_Data55"/>
      <sheetName val="14__Fixed_assets55"/>
      <sheetName val="13__Intangible_assets55"/>
      <sheetName val="_IB-PL-YTD56"/>
      <sheetName val="BS_ATTACH55"/>
      <sheetName val="månres_jfrt_bu55"/>
      <sheetName val="månres_jfrt_få55"/>
      <sheetName val="เพิ่ม_One_Page54"/>
      <sheetName val="ตย__UBN_เพิ่ม_Revenue54"/>
      <sheetName val="UBN_ลด_Cost54"/>
      <sheetName val="UDN_เพิ่ม_Revenue54"/>
      <sheetName val="UDN_ลด_Cost54"/>
      <sheetName val="KKN_เพิ่ม_Revenue54"/>
      <sheetName val="KKN_ลด_Cost54"/>
      <sheetName val="NKM_เพิ่ม_revenue54"/>
      <sheetName val="NKM_ลด_Cost54"/>
      <sheetName val="รายงาน_Promotion54"/>
      <sheetName val="Settings_&amp;_Calculations9"/>
      <sheetName val="Journal_Drill56"/>
      <sheetName val="Invoice_Drill56"/>
      <sheetName val="วิเคราะห์_consignment_54"/>
      <sheetName val="Analize_Food54"/>
      <sheetName val="List_valid_date54"/>
      <sheetName val="17__Non_consolidated_stock54"/>
      <sheetName val="General_Data54"/>
      <sheetName val="14__Fixed_assets54"/>
      <sheetName val="13__Intangible_assets54"/>
      <sheetName val="_IB-PL-YTD55"/>
      <sheetName val="BS_ATTACH54"/>
      <sheetName val="månres_jfrt_bu54"/>
      <sheetName val="månres_jfrt_få54"/>
      <sheetName val="เพิ่ม_One_Page53"/>
      <sheetName val="ตย__UBN_เพิ่ม_Revenue53"/>
      <sheetName val="UBN_ลด_Cost53"/>
      <sheetName val="UDN_เพิ่ม_Revenue53"/>
      <sheetName val="UDN_ลด_Cost53"/>
      <sheetName val="KKN_เพิ่ม_Revenue53"/>
      <sheetName val="KKN_ลด_Cost53"/>
      <sheetName val="NKM_เพิ่ม_revenue53"/>
      <sheetName val="NKM_ลด_Cost53"/>
      <sheetName val="รายงาน_Promotion53"/>
      <sheetName val="Settings_&amp;_Calculations8"/>
      <sheetName val="Journal_Drill60"/>
      <sheetName val="Invoice_Drill60"/>
      <sheetName val="วิเคราะห์_consignment_58"/>
      <sheetName val="Analize_Food58"/>
      <sheetName val="List_valid_date58"/>
      <sheetName val="17__Non_consolidated_stock58"/>
      <sheetName val="General_Data58"/>
      <sheetName val="14__Fixed_assets58"/>
      <sheetName val="13__Intangible_assets58"/>
      <sheetName val="_IB-PL-YTD59"/>
      <sheetName val="BS_ATTACH58"/>
      <sheetName val="månres_jfrt_bu58"/>
      <sheetName val="månres_jfrt_få58"/>
      <sheetName val="เพิ่ม_One_Page57"/>
      <sheetName val="ตย__UBN_เพิ่ม_Revenue57"/>
      <sheetName val="UBN_ลด_Cost57"/>
      <sheetName val="UDN_เพิ่ม_Revenue57"/>
      <sheetName val="UDN_ลด_Cost57"/>
      <sheetName val="KKN_เพิ่ม_Revenue57"/>
      <sheetName val="KKN_ลด_Cost57"/>
      <sheetName val="NKM_เพิ่ม_revenue57"/>
      <sheetName val="NKM_ลด_Cost57"/>
      <sheetName val="รายงาน_Promotion57"/>
      <sheetName val="Settings_&amp;_Calculations12"/>
      <sheetName val="Journal_Drill61"/>
      <sheetName val="Invoice_Drill61"/>
      <sheetName val="วิเคราะห์_consignment_59"/>
      <sheetName val="Analize_Food59"/>
      <sheetName val="List_valid_date59"/>
      <sheetName val="17__Non_consolidated_stock59"/>
      <sheetName val="General_Data59"/>
      <sheetName val="14__Fixed_assets59"/>
      <sheetName val="13__Intangible_assets59"/>
      <sheetName val="_IB-PL-YTD60"/>
      <sheetName val="BS_ATTACH59"/>
      <sheetName val="månres_jfrt_bu59"/>
      <sheetName val="månres_jfrt_få59"/>
      <sheetName val="เพิ่ม_One_Page58"/>
      <sheetName val="ตย__UBN_เพิ่ม_Revenue58"/>
      <sheetName val="UBN_ลด_Cost58"/>
      <sheetName val="UDN_เพิ่ม_Revenue58"/>
      <sheetName val="UDN_ลด_Cost58"/>
      <sheetName val="KKN_เพิ่ม_Revenue58"/>
      <sheetName val="KKN_ลด_Cost58"/>
      <sheetName val="NKM_เพิ่ม_revenue58"/>
      <sheetName val="NKM_ลด_Cost58"/>
      <sheetName val="รายงาน_Promotion58"/>
      <sheetName val="Settings_&amp;_Calculations13"/>
      <sheetName val="Journal_Drill62"/>
      <sheetName val="Invoice_Drill62"/>
      <sheetName val="วิเคราะห์_consignment_60"/>
      <sheetName val="Analize_Food60"/>
      <sheetName val="List_valid_date60"/>
      <sheetName val="17__Non_consolidated_stock60"/>
      <sheetName val="General_Data60"/>
      <sheetName val="14__Fixed_assets60"/>
      <sheetName val="13__Intangible_assets60"/>
      <sheetName val="_IB-PL-YTD61"/>
      <sheetName val="BS_ATTACH60"/>
      <sheetName val="månres_jfrt_bu60"/>
      <sheetName val="månres_jfrt_få60"/>
      <sheetName val="เพิ่ม_One_Page59"/>
      <sheetName val="ตย__UBN_เพิ่ม_Revenue59"/>
      <sheetName val="UBN_ลด_Cost59"/>
      <sheetName val="UDN_เพิ่ม_Revenue59"/>
      <sheetName val="UDN_ลด_Cost59"/>
      <sheetName val="KKN_เพิ่ม_Revenue59"/>
      <sheetName val="KKN_ลด_Cost59"/>
      <sheetName val="NKM_เพิ่ม_revenue59"/>
      <sheetName val="NKM_ลด_Cost59"/>
      <sheetName val="รายงาน_Promotion59"/>
      <sheetName val="Settings_&amp;_Calculations14"/>
      <sheetName val="Example"/>
      <sheetName val="MALES"/>
      <sheetName val="Journal_Drill71"/>
      <sheetName val="Invoice_Drill71"/>
      <sheetName val="วิเคราะห์_consignment_69"/>
      <sheetName val="Analize_Food69"/>
      <sheetName val="List_valid_date69"/>
      <sheetName val="17__Non_consolidated_stock69"/>
      <sheetName val="General_Data69"/>
      <sheetName val="14__Fixed_assets69"/>
      <sheetName val="13__Intangible_assets69"/>
      <sheetName val="_IB-PL-YTD70"/>
      <sheetName val="BS_ATTACH69"/>
      <sheetName val="månres_jfrt_bu69"/>
      <sheetName val="månres_jfrt_få69"/>
      <sheetName val="เพิ่ม_One_Page68"/>
      <sheetName val="ตย__UBN_เพิ่ม_Revenue68"/>
      <sheetName val="UBN_ลด_Cost68"/>
      <sheetName val="UDN_เพิ่ม_Revenue68"/>
      <sheetName val="UDN_ลด_Cost68"/>
      <sheetName val="KKN_เพิ่ม_Revenue68"/>
      <sheetName val="KKN_ลด_Cost68"/>
      <sheetName val="NKM_เพิ่ม_revenue68"/>
      <sheetName val="NKM_ลด_Cost68"/>
      <sheetName val="รายงาน_Promotion68"/>
      <sheetName val="Settings_&amp;_Calculations22"/>
      <sheetName val="Journal_Drill70"/>
      <sheetName val="Invoice_Drill70"/>
      <sheetName val="วิเคราะห์_consignment_68"/>
      <sheetName val="Analize_Food68"/>
      <sheetName val="List_valid_date68"/>
      <sheetName val="17__Non_consolidated_stock68"/>
      <sheetName val="General_Data68"/>
      <sheetName val="14__Fixed_assets68"/>
      <sheetName val="13__Intangible_assets68"/>
      <sheetName val="_IB-PL-YTD69"/>
      <sheetName val="BS_ATTACH68"/>
      <sheetName val="månres_jfrt_bu68"/>
      <sheetName val="månres_jfrt_få68"/>
      <sheetName val="เพิ่ม_One_Page67"/>
      <sheetName val="ตย__UBN_เพิ่ม_Revenue67"/>
      <sheetName val="UBN_ลด_Cost67"/>
      <sheetName val="UDN_เพิ่ม_Revenue67"/>
      <sheetName val="UDN_ลด_Cost67"/>
      <sheetName val="KKN_เพิ่ม_Revenue67"/>
      <sheetName val="KKN_ลด_Cost67"/>
      <sheetName val="NKM_เพิ่ม_revenue67"/>
      <sheetName val="NKM_ลด_Cost67"/>
      <sheetName val="รายงาน_Promotion67"/>
      <sheetName val="Journal_Drill64"/>
      <sheetName val="Invoice_Drill64"/>
      <sheetName val="วิเคราะห์_consignment_62"/>
      <sheetName val="Analize_Food62"/>
      <sheetName val="List_valid_date62"/>
      <sheetName val="17__Non_consolidated_stock62"/>
      <sheetName val="General_Data62"/>
      <sheetName val="14__Fixed_assets62"/>
      <sheetName val="13__Intangible_assets62"/>
      <sheetName val="_IB-PL-YTD63"/>
      <sheetName val="BS_ATTACH62"/>
      <sheetName val="månres_jfrt_bu62"/>
      <sheetName val="månres_jfrt_få62"/>
      <sheetName val="เพิ่ม_One_Page61"/>
      <sheetName val="ตย__UBN_เพิ่ม_Revenue61"/>
      <sheetName val="UBN_ลด_Cost61"/>
      <sheetName val="UDN_เพิ่ม_Revenue61"/>
      <sheetName val="UDN_ลด_Cost61"/>
      <sheetName val="KKN_เพิ่ม_Revenue61"/>
      <sheetName val="KKN_ลด_Cost61"/>
      <sheetName val="NKM_เพิ่ม_revenue61"/>
      <sheetName val="NKM_ลด_Cost61"/>
      <sheetName val="รายงาน_Promotion61"/>
      <sheetName val="Settings_&amp;_Calculations15"/>
      <sheetName val="Journal_Drill63"/>
      <sheetName val="Invoice_Drill63"/>
      <sheetName val="วิเคราะห์_consignment_61"/>
      <sheetName val="Analize_Food61"/>
      <sheetName val="List_valid_date61"/>
      <sheetName val="17__Non_consolidated_stock61"/>
      <sheetName val="General_Data61"/>
      <sheetName val="14__Fixed_assets61"/>
      <sheetName val="13__Intangible_assets61"/>
      <sheetName val="_IB-PL-YTD62"/>
      <sheetName val="BS_ATTACH61"/>
      <sheetName val="månres_jfrt_bu61"/>
      <sheetName val="månres_jfrt_få61"/>
      <sheetName val="เพิ่ม_One_Page60"/>
      <sheetName val="ตย__UBN_เพิ่ม_Revenue60"/>
      <sheetName val="UBN_ลด_Cost60"/>
      <sheetName val="UDN_เพิ่ม_Revenue60"/>
      <sheetName val="UDN_ลด_Cost60"/>
      <sheetName val="KKN_เพิ่ม_Revenue60"/>
      <sheetName val="KKN_ลด_Cost60"/>
      <sheetName val="NKM_เพิ่ม_revenue60"/>
      <sheetName val="NKM_ลด_Cost60"/>
      <sheetName val="รายงาน_Promotion60"/>
      <sheetName val="Journal_Drill69"/>
      <sheetName val="Invoice_Drill69"/>
      <sheetName val="วิเคราะห์_consignment_67"/>
      <sheetName val="Analize_Food67"/>
      <sheetName val="List_valid_date67"/>
      <sheetName val="17__Non_consolidated_stock67"/>
      <sheetName val="General_Data67"/>
      <sheetName val="14__Fixed_assets67"/>
      <sheetName val="13__Intangible_assets67"/>
      <sheetName val="_IB-PL-YTD68"/>
      <sheetName val="BS_ATTACH67"/>
      <sheetName val="månres_jfrt_bu67"/>
      <sheetName val="månres_jfrt_få67"/>
      <sheetName val="เพิ่ม_One_Page66"/>
      <sheetName val="ตย__UBN_เพิ่ม_Revenue66"/>
      <sheetName val="UBN_ลด_Cost66"/>
      <sheetName val="UDN_เพิ่ม_Revenue66"/>
      <sheetName val="UDN_ลด_Cost66"/>
      <sheetName val="KKN_เพิ่ม_Revenue66"/>
      <sheetName val="KKN_ลด_Cost66"/>
      <sheetName val="NKM_เพิ่ม_revenue66"/>
      <sheetName val="NKM_ลด_Cost66"/>
      <sheetName val="รายงาน_Promotion66"/>
      <sheetName val="Settings_&amp;_Calculations20"/>
      <sheetName val="Journal_Drill66"/>
      <sheetName val="Invoice_Drill66"/>
      <sheetName val="วิเคราะห์_consignment_64"/>
      <sheetName val="Analize_Food64"/>
      <sheetName val="List_valid_date64"/>
      <sheetName val="17__Non_consolidated_stock64"/>
      <sheetName val="General_Data64"/>
      <sheetName val="14__Fixed_assets64"/>
      <sheetName val="13__Intangible_assets64"/>
      <sheetName val="_IB-PL-YTD65"/>
      <sheetName val="BS_ATTACH64"/>
      <sheetName val="månres_jfrt_bu64"/>
      <sheetName val="månres_jfrt_få64"/>
      <sheetName val="เพิ่ม_One_Page63"/>
      <sheetName val="ตย__UBN_เพิ่ม_Revenue63"/>
      <sheetName val="UBN_ลด_Cost63"/>
      <sheetName val="UDN_เพิ่ม_Revenue63"/>
      <sheetName val="UDN_ลด_Cost63"/>
      <sheetName val="KKN_เพิ่ม_Revenue63"/>
      <sheetName val="KKN_ลด_Cost63"/>
      <sheetName val="NKM_เพิ่ม_revenue63"/>
      <sheetName val="NKM_ลด_Cost63"/>
      <sheetName val="รายงาน_Promotion63"/>
      <sheetName val="Settings_&amp;_Calculations17"/>
      <sheetName val="Journal_Drill65"/>
      <sheetName val="Invoice_Drill65"/>
      <sheetName val="วิเคราะห์_consignment_63"/>
      <sheetName val="Analize_Food63"/>
      <sheetName val="List_valid_date63"/>
      <sheetName val="17__Non_consolidated_stock63"/>
      <sheetName val="General_Data63"/>
      <sheetName val="14__Fixed_assets63"/>
      <sheetName val="13__Intangible_assets63"/>
      <sheetName val="_IB-PL-YTD64"/>
      <sheetName val="BS_ATTACH63"/>
      <sheetName val="månres_jfrt_bu63"/>
      <sheetName val="månres_jfrt_få63"/>
      <sheetName val="เพิ่ม_One_Page62"/>
      <sheetName val="ตย__UBN_เพิ่ม_Revenue62"/>
      <sheetName val="UBN_ลด_Cost62"/>
      <sheetName val="UDN_เพิ่ม_Revenue62"/>
      <sheetName val="UDN_ลด_Cost62"/>
      <sheetName val="KKN_เพิ่ม_Revenue62"/>
      <sheetName val="KKN_ลด_Cost62"/>
      <sheetName val="NKM_เพิ่ม_revenue62"/>
      <sheetName val="NKM_ลด_Cost62"/>
      <sheetName val="รายงาน_Promotion62"/>
      <sheetName val="Settings_&amp;_Calculations16"/>
      <sheetName val="Journal_Drill67"/>
      <sheetName val="Invoice_Drill67"/>
      <sheetName val="วิเคราะห์_consignment_65"/>
      <sheetName val="Analize_Food65"/>
      <sheetName val="List_valid_date65"/>
      <sheetName val="17__Non_consolidated_stock65"/>
      <sheetName val="General_Data65"/>
      <sheetName val="14__Fixed_assets65"/>
      <sheetName val="13__Intangible_assets65"/>
      <sheetName val="_IB-PL-YTD66"/>
      <sheetName val="BS_ATTACH65"/>
      <sheetName val="månres_jfrt_bu65"/>
      <sheetName val="månres_jfrt_få65"/>
      <sheetName val="เพิ่ม_One_Page64"/>
      <sheetName val="ตย__UBN_เพิ่ม_Revenue64"/>
      <sheetName val="UBN_ลด_Cost64"/>
      <sheetName val="UDN_เพิ่ม_Revenue64"/>
      <sheetName val="UDN_ลด_Cost64"/>
      <sheetName val="KKN_เพิ่ม_Revenue64"/>
      <sheetName val="KKN_ลด_Cost64"/>
      <sheetName val="NKM_เพิ่ม_revenue64"/>
      <sheetName val="NKM_ลด_Cost64"/>
      <sheetName val="รายงาน_Promotion64"/>
      <sheetName val="Settings_&amp;_Calculations18"/>
      <sheetName val="Journal_Drill68"/>
      <sheetName val="Invoice_Drill68"/>
      <sheetName val="วิเคราะห์_consignment_66"/>
      <sheetName val="Analize_Food66"/>
      <sheetName val="List_valid_date66"/>
      <sheetName val="17__Non_consolidated_stock66"/>
      <sheetName val="General_Data66"/>
      <sheetName val="14__Fixed_assets66"/>
      <sheetName val="13__Intangible_assets66"/>
      <sheetName val="_IB-PL-YTD67"/>
      <sheetName val="BS_ATTACH66"/>
      <sheetName val="månres_jfrt_bu66"/>
      <sheetName val="månres_jfrt_få66"/>
      <sheetName val="เพิ่ม_One_Page65"/>
      <sheetName val="ตย__UBN_เพิ่ม_Revenue65"/>
      <sheetName val="UBN_ลด_Cost65"/>
      <sheetName val="UDN_เพิ่ม_Revenue65"/>
      <sheetName val="UDN_ลด_Cost65"/>
      <sheetName val="KKN_เพิ่ม_Revenue65"/>
      <sheetName val="KKN_ลด_Cost65"/>
      <sheetName val="NKM_เพิ่ม_revenue65"/>
      <sheetName val="NKM_ลด_Cost65"/>
      <sheetName val="รายงาน_Promotion65"/>
      <sheetName val="Settings_&amp;_Calculations19"/>
      <sheetName val="Settings_&amp;_Calculations21"/>
      <sheetName val="Journal_Drill72"/>
      <sheetName val="Invoice_Drill72"/>
      <sheetName val="วิเคราะห์_consignment_70"/>
      <sheetName val="Analize_Food70"/>
      <sheetName val="List_valid_date70"/>
      <sheetName val="17__Non_consolidated_stock70"/>
      <sheetName val="General_Data70"/>
      <sheetName val="14__Fixed_assets70"/>
      <sheetName val="13__Intangible_assets70"/>
      <sheetName val="_IB-PL-YTD71"/>
      <sheetName val="BS_ATTACH70"/>
      <sheetName val="månres_jfrt_bu70"/>
      <sheetName val="månres_jfrt_få70"/>
      <sheetName val="เพิ่ม_One_Page69"/>
      <sheetName val="ตย__UBN_เพิ่ม_Revenue69"/>
      <sheetName val="UBN_ลด_Cost69"/>
      <sheetName val="UDN_เพิ่ม_Revenue69"/>
      <sheetName val="UDN_ลด_Cost69"/>
      <sheetName val="KKN_เพิ่ม_Revenue69"/>
      <sheetName val="KKN_ลด_Cost69"/>
      <sheetName val="NKM_เพิ่ม_revenue69"/>
      <sheetName val="NKM_ลด_Cost69"/>
      <sheetName val="รายงาน_Promotion69"/>
      <sheetName val="Settings_&amp;_Calculations23"/>
      <sheetName val="Journal_Drill73"/>
      <sheetName val="Invoice_Drill73"/>
      <sheetName val="วิเคราะห์_consignment_71"/>
      <sheetName val="List_valid_date71"/>
      <sheetName val="17__Non_consolidated_stock71"/>
      <sheetName val="General_Data71"/>
      <sheetName val="14__Fixed_assets71"/>
      <sheetName val="13__Intangible_assets71"/>
      <sheetName val="_IB-PL-YTD72"/>
      <sheetName val="BS_ATTACH71"/>
      <sheetName val="Analize_Food71"/>
      <sheetName val="månres_jfrt_bu71"/>
      <sheetName val="månres_jfrt_få71"/>
      <sheetName val="เพิ่ม_One_Page70"/>
      <sheetName val="ตย__UBN_เพิ่ม_Revenue70"/>
      <sheetName val="UBN_ลด_Cost70"/>
      <sheetName val="UDN_เพิ่ม_Revenue70"/>
      <sheetName val="UDN_ลด_Cost70"/>
      <sheetName val="KKN_เพิ่ม_Revenue70"/>
      <sheetName val="KKN_ลด_Cost70"/>
      <sheetName val="NKM_เพิ่ม_revenue70"/>
      <sheetName val="NKM_ลด_Cost70"/>
      <sheetName val="รายงาน_Promotion70"/>
      <sheetName val="Settings_&amp;_Calculations24"/>
      <sheetName val="Journal_Drill74"/>
      <sheetName val="Invoice_Drill74"/>
      <sheetName val="วิเคราะห์_consignment_72"/>
      <sheetName val="Analize_Food72"/>
      <sheetName val="List_valid_date72"/>
      <sheetName val="17__Non_consolidated_stock72"/>
      <sheetName val="General_Data72"/>
      <sheetName val="14__Fixed_assets72"/>
      <sheetName val="13__Intangible_assets72"/>
      <sheetName val="_IB-PL-YTD73"/>
      <sheetName val="BS_ATTACH72"/>
      <sheetName val="månres_jfrt_bu72"/>
      <sheetName val="månres_jfrt_få72"/>
      <sheetName val="เพิ่ม_One_Page71"/>
      <sheetName val="ตย__UBN_เพิ่ม_Revenue71"/>
      <sheetName val="UBN_ลด_Cost71"/>
      <sheetName val="UDN_เพิ่ม_Revenue71"/>
      <sheetName val="UDN_ลด_Cost71"/>
      <sheetName val="KKN_เพิ่ม_Revenue71"/>
      <sheetName val="KKN_ลด_Cost71"/>
      <sheetName val="NKM_เพิ่ม_revenue71"/>
      <sheetName val="NKM_ลด_Cost71"/>
      <sheetName val="รายงาน_Promotion71"/>
      <sheetName val="Settings_&amp;_Calculations25"/>
      <sheetName val="Journal_Drill75"/>
      <sheetName val="Invoice_Drill75"/>
      <sheetName val="วิเคราะห์_consignment_73"/>
      <sheetName val="Analize_Food73"/>
      <sheetName val="List_valid_date73"/>
      <sheetName val="17__Non_consolidated_stock73"/>
      <sheetName val="General_Data73"/>
      <sheetName val="14__Fixed_assets73"/>
      <sheetName val="13__Intangible_assets73"/>
      <sheetName val="_IB-PL-YTD74"/>
      <sheetName val="BS_ATTACH73"/>
      <sheetName val="månres_jfrt_bu73"/>
      <sheetName val="månres_jfrt_få73"/>
      <sheetName val="เพิ่ม_One_Page72"/>
      <sheetName val="ตย__UBN_เพิ่ม_Revenue72"/>
      <sheetName val="UBN_ลด_Cost72"/>
      <sheetName val="UDN_เพิ่ม_Revenue72"/>
      <sheetName val="UDN_ลด_Cost72"/>
      <sheetName val="KKN_เพิ่ม_Revenue72"/>
      <sheetName val="KKN_ลด_Cost72"/>
      <sheetName val="NKM_เพิ่ม_revenue72"/>
      <sheetName val="NKM_ลด_Cost72"/>
      <sheetName val="รายงาน_Promotion72"/>
      <sheetName val="Settings_&amp;_Calculations26"/>
      <sheetName val="Journal_Drill76"/>
      <sheetName val="Invoice_Drill76"/>
      <sheetName val="วิเคราะห์_consignment_74"/>
      <sheetName val="Analize_Food74"/>
      <sheetName val="List_valid_date74"/>
      <sheetName val="17__Non_consolidated_stock74"/>
      <sheetName val="General_Data74"/>
      <sheetName val="14__Fixed_assets74"/>
      <sheetName val="13__Intangible_assets74"/>
      <sheetName val="_IB-PL-YTD75"/>
      <sheetName val="BS_ATTACH74"/>
      <sheetName val="månres_jfrt_bu74"/>
      <sheetName val="månres_jfrt_få74"/>
      <sheetName val="เพิ่ม_One_Page73"/>
      <sheetName val="ตย__UBN_เพิ่ม_Revenue73"/>
      <sheetName val="UBN_ลด_Cost73"/>
      <sheetName val="UDN_เพิ่ม_Revenue73"/>
      <sheetName val="UDN_ลด_Cost73"/>
      <sheetName val="KKN_เพิ่ม_Revenue73"/>
      <sheetName val="KKN_ลด_Cost73"/>
      <sheetName val="NKM_เพิ่ม_revenue73"/>
      <sheetName val="NKM_ลด_Cost73"/>
      <sheetName val="รายงาน_Promotion73"/>
      <sheetName val="Settings_&amp;_Calculations27"/>
      <sheetName val="Journal_Drill77"/>
      <sheetName val="Invoice_Drill77"/>
      <sheetName val="วิเคราะห์_consignment_75"/>
      <sheetName val="Analize_Food75"/>
      <sheetName val="List_valid_date75"/>
      <sheetName val="17__Non_consolidated_stock75"/>
      <sheetName val="General_Data75"/>
      <sheetName val="14__Fixed_assets75"/>
      <sheetName val="13__Intangible_assets75"/>
      <sheetName val="_IB-PL-YTD76"/>
      <sheetName val="BS_ATTACH75"/>
      <sheetName val="månres_jfrt_bu75"/>
      <sheetName val="månres_jfrt_få75"/>
      <sheetName val="เพิ่ม_One_Page74"/>
      <sheetName val="ตย__UBN_เพิ่ม_Revenue74"/>
      <sheetName val="UBN_ลด_Cost74"/>
      <sheetName val="UDN_เพิ่ม_Revenue74"/>
      <sheetName val="UDN_ลด_Cost74"/>
      <sheetName val="KKN_เพิ่ม_Revenue74"/>
      <sheetName val="KKN_ลด_Cost74"/>
      <sheetName val="NKM_เพิ่ม_revenue74"/>
      <sheetName val="NKM_ลด_Cost74"/>
      <sheetName val="รายงาน_Promotion74"/>
      <sheetName val="Settings_&amp;_Calculations28"/>
    </sheetNames>
    <sheetDataSet>
      <sheetData sheetId="0" refreshError="1">
        <row r="2">
          <cell r="B2" t="str">
            <v>(None)</v>
          </cell>
          <cell r="J2" t="str">
            <v>334_CONSOL_AUD_01</v>
          </cell>
        </row>
        <row r="3">
          <cell r="B3" t="str">
            <v>ALL</v>
          </cell>
          <cell r="J3" t="str">
            <v>335_CONS_AUD_01</v>
          </cell>
        </row>
        <row r="4">
          <cell r="B4" t="str">
            <v>ADBMYR</v>
          </cell>
          <cell r="J4" t="str">
            <v>720_CONS_AUD_01</v>
          </cell>
        </row>
        <row r="5">
          <cell r="B5" t="str">
            <v>ADCCCY</v>
          </cell>
          <cell r="J5" t="str">
            <v>AA8_PRIM_AUD_01</v>
          </cell>
        </row>
        <row r="6">
          <cell r="B6" t="str">
            <v>ADIIDR</v>
          </cell>
          <cell r="J6" t="str">
            <v>AA8_PRIM_NZD_01</v>
          </cell>
        </row>
        <row r="7">
          <cell r="B7" t="str">
            <v>ADMAUD</v>
          </cell>
          <cell r="J7" t="str">
            <v>AA8_REPO_USX_01</v>
          </cell>
        </row>
        <row r="8">
          <cell r="B8" t="str">
            <v>ADMBBB</v>
          </cell>
          <cell r="J8" t="str">
            <v>AC1_PRIM_CNY_01</v>
          </cell>
        </row>
        <row r="9">
          <cell r="B9" t="str">
            <v>ADMCCY</v>
          </cell>
          <cell r="J9" t="str">
            <v>AC1_PRIM_USD_01</v>
          </cell>
        </row>
        <row r="10">
          <cell r="B10" t="str">
            <v>ADMEAS</v>
          </cell>
          <cell r="J10" t="str">
            <v>AC1_REPO_CNX_01</v>
          </cell>
        </row>
        <row r="11">
          <cell r="B11" t="str">
            <v>ADMHKD</v>
          </cell>
          <cell r="J11" t="str">
            <v>AC1_REPO_USX_01</v>
          </cell>
        </row>
        <row r="12">
          <cell r="B12" t="str">
            <v>ADMIDR</v>
          </cell>
          <cell r="J12" t="str">
            <v>AH1_HKMA_HKX_01</v>
          </cell>
        </row>
        <row r="13">
          <cell r="B13" t="str">
            <v>ADMKRW</v>
          </cell>
          <cell r="J13" t="str">
            <v>AH1_PRIM_HKD_01</v>
          </cell>
        </row>
        <row r="14">
          <cell r="B14" t="str">
            <v>ADMMYR</v>
          </cell>
          <cell r="J14" t="str">
            <v>AH1_PRIM_USD_01</v>
          </cell>
        </row>
        <row r="15">
          <cell r="B15" t="str">
            <v>ADMPHP</v>
          </cell>
          <cell r="J15" t="str">
            <v>AH1_REPO_USX_01</v>
          </cell>
        </row>
        <row r="16">
          <cell r="B16" t="str">
            <v>ADMSAS</v>
          </cell>
          <cell r="J16" t="str">
            <v>AI1_CONS_IDR_03</v>
          </cell>
        </row>
        <row r="17">
          <cell r="B17" t="str">
            <v>ADMSEA</v>
          </cell>
          <cell r="J17" t="str">
            <v>AI1_CONS_IDX_03</v>
          </cell>
        </row>
        <row r="18">
          <cell r="B18" t="str">
            <v>ADMSGD</v>
          </cell>
          <cell r="J18" t="str">
            <v>AI1_PRIM_IDR_01</v>
          </cell>
        </row>
        <row r="19">
          <cell r="B19" t="str">
            <v>ADMTHB</v>
          </cell>
          <cell r="J19" t="str">
            <v>AI1_PRIM_USD_02</v>
          </cell>
        </row>
        <row r="20">
          <cell r="B20" t="str">
            <v>AFSTHB</v>
          </cell>
          <cell r="J20" t="str">
            <v>AI1_REPO_USX_04</v>
          </cell>
        </row>
        <row r="21">
          <cell r="B21" t="str">
            <v>ASPHKD</v>
          </cell>
          <cell r="J21" t="str">
            <v>AK1_PRIM_IEP_01</v>
          </cell>
        </row>
        <row r="22">
          <cell r="B22" t="str">
            <v>BBXASI</v>
          </cell>
          <cell r="J22" t="str">
            <v>AK1_PRIM_IEP_02</v>
          </cell>
        </row>
        <row r="23">
          <cell r="B23" t="str">
            <v>BBXAUD</v>
          </cell>
          <cell r="J23" t="str">
            <v>AK1_PRIM_KRW_01</v>
          </cell>
        </row>
        <row r="24">
          <cell r="B24" t="str">
            <v>BBXHON</v>
          </cell>
          <cell r="J24" t="str">
            <v>AK1_REPO_USX_01</v>
          </cell>
        </row>
        <row r="25">
          <cell r="B25" t="str">
            <v>BBXIND</v>
          </cell>
          <cell r="J25" t="str">
            <v>AM1_PRIM_MYR_01</v>
          </cell>
        </row>
        <row r="26">
          <cell r="B26" t="str">
            <v>BBXKRW</v>
          </cell>
          <cell r="J26" t="str">
            <v>AM1_REPO_USX_01</v>
          </cell>
        </row>
        <row r="27">
          <cell r="B27" t="str">
            <v>BBXSIN</v>
          </cell>
          <cell r="J27" t="str">
            <v>AP1_PRIM_PHP_01</v>
          </cell>
        </row>
        <row r="28">
          <cell r="B28" t="str">
            <v>BBXTAI</v>
          </cell>
          <cell r="J28" t="str">
            <v>AP1_REPO_USX_02</v>
          </cell>
        </row>
        <row r="29">
          <cell r="B29" t="str">
            <v>BBXTHA</v>
          </cell>
          <cell r="J29" t="str">
            <v>AR1_GECT_TWX_01</v>
          </cell>
        </row>
        <row r="30">
          <cell r="B30" t="str">
            <v>BCTAUD</v>
          </cell>
          <cell r="J30" t="str">
            <v>AR1_PRIM_TWD_01</v>
          </cell>
        </row>
        <row r="31">
          <cell r="B31" t="str">
            <v>BCTNZD</v>
          </cell>
          <cell r="J31" t="str">
            <v>AR1_REPO_USX_01</v>
          </cell>
        </row>
        <row r="32">
          <cell r="B32" t="str">
            <v>BCXAUD</v>
          </cell>
          <cell r="J32" t="str">
            <v>AS1_PRIM_SGD_01</v>
          </cell>
        </row>
        <row r="33">
          <cell r="B33" t="str">
            <v>BCXCNY</v>
          </cell>
          <cell r="J33" t="str">
            <v>AS1_REPO_USX_02</v>
          </cell>
        </row>
        <row r="34">
          <cell r="B34" t="str">
            <v>BCXHKD</v>
          </cell>
          <cell r="J34" t="str">
            <v>AT1_PRIM_THB_01</v>
          </cell>
        </row>
        <row r="35">
          <cell r="B35" t="str">
            <v>BCXIDR</v>
          </cell>
          <cell r="J35" t="str">
            <v>AT1_REPO_USX_02</v>
          </cell>
        </row>
        <row r="36">
          <cell r="B36" t="str">
            <v>BCXSGD</v>
          </cell>
          <cell r="J36" t="str">
            <v>D40_CONS_AUD_01</v>
          </cell>
        </row>
        <row r="37">
          <cell r="B37" t="str">
            <v>BCXTHB</v>
          </cell>
          <cell r="J37" t="str">
            <v>DA1_PRIM_AUD_01</v>
          </cell>
        </row>
        <row r="38">
          <cell r="B38" t="str">
            <v>BCXTWD</v>
          </cell>
          <cell r="J38" t="str">
            <v>DA1_REPO_USX_01</v>
          </cell>
        </row>
        <row r="39">
          <cell r="B39" t="str">
            <v>C58AUD</v>
          </cell>
          <cell r="J39" t="str">
            <v>DA2_PRIM_AUD_01</v>
          </cell>
        </row>
        <row r="40">
          <cell r="B40" t="str">
            <v>C5XASI</v>
          </cell>
          <cell r="J40" t="str">
            <v>DA2_REPO_USX_01</v>
          </cell>
        </row>
        <row r="41">
          <cell r="B41" t="str">
            <v>C5XAUD</v>
          </cell>
          <cell r="J41" t="str">
            <v>EA1_PRIM_AUD_01</v>
          </cell>
        </row>
        <row r="42">
          <cell r="B42" t="str">
            <v>C5XTHB</v>
          </cell>
          <cell r="J42" t="str">
            <v>EA1_PRIM_NZD_01</v>
          </cell>
        </row>
        <row r="43">
          <cell r="B43" t="str">
            <v>C8XASI</v>
          </cell>
          <cell r="J43" t="str">
            <v>EA1_REPO_USX_01</v>
          </cell>
        </row>
        <row r="44">
          <cell r="B44" t="str">
            <v>C8XAUD</v>
          </cell>
          <cell r="J44" t="str">
            <v>ET1_PRIM_THB_01</v>
          </cell>
        </row>
        <row r="45">
          <cell r="B45" t="str">
            <v>C8XNZD</v>
          </cell>
          <cell r="J45" t="str">
            <v>FA1_PRIM_AUD_01</v>
          </cell>
        </row>
        <row r="46">
          <cell r="B46" t="str">
            <v>C9AAUD</v>
          </cell>
          <cell r="J46" t="str">
            <v>FA1_PRIM_NZD_01</v>
          </cell>
        </row>
        <row r="47">
          <cell r="B47" t="str">
            <v>C9ANZD</v>
          </cell>
          <cell r="J47" t="str">
            <v>FA1_REPO_USX_01</v>
          </cell>
        </row>
        <row r="48">
          <cell r="B48" t="str">
            <v>CCHCNY</v>
          </cell>
          <cell r="J48" t="str">
            <v>GA1_PRIM_AUD_01</v>
          </cell>
        </row>
        <row r="49">
          <cell r="B49" t="str">
            <v>CEFADM</v>
          </cell>
          <cell r="J49" t="str">
            <v>GA1_REPO_USX_01</v>
          </cell>
        </row>
        <row r="50">
          <cell r="B50" t="str">
            <v>CHKHKD</v>
          </cell>
          <cell r="J50" t="str">
            <v>GCF_AUD_CONSOL</v>
          </cell>
        </row>
        <row r="51">
          <cell r="B51" t="str">
            <v>CIOIDR</v>
          </cell>
          <cell r="J51" t="str">
            <v>GECC_PRIM_AUD_01</v>
          </cell>
        </row>
        <row r="52">
          <cell r="B52" t="str">
            <v>CORHKD</v>
          </cell>
          <cell r="J52" t="str">
            <v>GECC_PRIM_NZD_01</v>
          </cell>
        </row>
        <row r="53">
          <cell r="B53" t="str">
            <v>CSISGD</v>
          </cell>
          <cell r="J53" t="str">
            <v>GECC_REPO_USX_01</v>
          </cell>
        </row>
        <row r="54">
          <cell r="B54" t="str">
            <v>CTHTHB</v>
          </cell>
          <cell r="J54" t="str">
            <v>HA1_PRIM_AUD_01</v>
          </cell>
        </row>
        <row r="55">
          <cell r="B55" t="str">
            <v>FIGAUD</v>
          </cell>
          <cell r="J55" t="str">
            <v>HA1_REPO_USX_01</v>
          </cell>
        </row>
        <row r="56">
          <cell r="B56" t="str">
            <v>FIGPHP</v>
          </cell>
          <cell r="J56" t="str">
            <v>HT3_OTHP_THB_01</v>
          </cell>
        </row>
        <row r="57">
          <cell r="B57" t="str">
            <v>PHXHKD</v>
          </cell>
          <cell r="J57" t="str">
            <v>HT3_OTHP_THB_02</v>
          </cell>
        </row>
        <row r="58">
          <cell r="B58" t="str">
            <v>PHXIDR</v>
          </cell>
          <cell r="J58" t="str">
            <v>LT1_PRIM_THB_01</v>
          </cell>
        </row>
        <row r="59">
          <cell r="B59" t="str">
            <v>PHXNZD</v>
          </cell>
          <cell r="J59" t="str">
            <v>LT1_REPO_USX_01</v>
          </cell>
        </row>
        <row r="60">
          <cell r="B60" t="str">
            <v>PHXSGD</v>
          </cell>
          <cell r="J60" t="str">
            <v>MA1_PRIM_AUD_01</v>
          </cell>
        </row>
        <row r="61">
          <cell r="B61" t="str">
            <v>PHXTHB</v>
          </cell>
          <cell r="J61" t="str">
            <v>MA1_PRIM_NZD_01</v>
          </cell>
        </row>
        <row r="62">
          <cell r="B62" t="str">
            <v>PHXVE3</v>
          </cell>
          <cell r="J62" t="str">
            <v>MA1_REPO_USX_01</v>
          </cell>
        </row>
        <row r="63">
          <cell r="B63" t="str">
            <v>RM2AUD</v>
          </cell>
          <cell r="J63" t="str">
            <v>RK1_PRIM_IEP_01</v>
          </cell>
        </row>
        <row r="64">
          <cell r="J64" t="str">
            <v>RK1_REPO_USX_01</v>
          </cell>
        </row>
        <row r="65">
          <cell r="J65" t="str">
            <v>TA1_PRIM_AUD_01</v>
          </cell>
        </row>
        <row r="66">
          <cell r="J66" t="str">
            <v>TA1_REPO_USX_01</v>
          </cell>
        </row>
        <row r="67">
          <cell r="J67" t="str">
            <v>TA1_REPO_USX_02</v>
          </cell>
        </row>
        <row r="68">
          <cell r="J68" t="str">
            <v>TA1_REPO_USX_03</v>
          </cell>
        </row>
        <row r="69">
          <cell r="J69" t="str">
            <v>TH1_PRIM_HKD_01</v>
          </cell>
        </row>
        <row r="70">
          <cell r="J70" t="str">
            <v>TI1_PRIM_IDR_01</v>
          </cell>
        </row>
        <row r="71">
          <cell r="J71" t="str">
            <v>TK1_PRIM_KRW_01</v>
          </cell>
        </row>
        <row r="72">
          <cell r="J72" t="str">
            <v>TM1_PRIM_MYR_01</v>
          </cell>
        </row>
        <row r="73">
          <cell r="J73" t="str">
            <v>TN1_PRIM_NZD_01</v>
          </cell>
        </row>
        <row r="74">
          <cell r="J74" t="str">
            <v>TN1_PRIM_NZD_02</v>
          </cell>
        </row>
        <row r="75">
          <cell r="J75" t="str">
            <v>TP1_PRIM_PHP_01</v>
          </cell>
        </row>
        <row r="76">
          <cell r="J76" t="str">
            <v>TS1_PRIM_SGD_01</v>
          </cell>
        </row>
        <row r="77">
          <cell r="J77" t="str">
            <v>TT1_PRIM_THB_01</v>
          </cell>
        </row>
        <row r="78">
          <cell r="J78" t="str">
            <v>WA1_PRIM_AUD_01</v>
          </cell>
        </row>
        <row r="79">
          <cell r="J79" t="str">
            <v>WT1_JV_THB_01</v>
          </cell>
        </row>
      </sheetData>
      <sheetData sheetId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/>
      <sheetData sheetId="23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>
        <row r="2">
          <cell r="B2">
            <v>0</v>
          </cell>
        </row>
      </sheetData>
      <sheetData sheetId="44">
        <row r="2">
          <cell r="B2">
            <v>0</v>
          </cell>
        </row>
      </sheetData>
      <sheetData sheetId="45">
        <row r="2">
          <cell r="B2">
            <v>0</v>
          </cell>
        </row>
      </sheetData>
      <sheetData sheetId="46">
        <row r="2">
          <cell r="B2">
            <v>0</v>
          </cell>
        </row>
      </sheetData>
      <sheetData sheetId="47">
        <row r="2">
          <cell r="B2">
            <v>0</v>
          </cell>
        </row>
      </sheetData>
      <sheetData sheetId="48">
        <row r="2">
          <cell r="B2">
            <v>0</v>
          </cell>
        </row>
      </sheetData>
      <sheetData sheetId="49">
        <row r="2">
          <cell r="B2">
            <v>0</v>
          </cell>
        </row>
      </sheetData>
      <sheetData sheetId="50">
        <row r="2">
          <cell r="B2">
            <v>0</v>
          </cell>
        </row>
      </sheetData>
      <sheetData sheetId="51">
        <row r="2">
          <cell r="B2">
            <v>0</v>
          </cell>
        </row>
      </sheetData>
      <sheetData sheetId="52">
        <row r="2">
          <cell r="B2">
            <v>0</v>
          </cell>
        </row>
      </sheetData>
      <sheetData sheetId="53">
        <row r="2">
          <cell r="B2">
            <v>0</v>
          </cell>
        </row>
      </sheetData>
      <sheetData sheetId="54">
        <row r="2">
          <cell r="B2">
            <v>0</v>
          </cell>
        </row>
      </sheetData>
      <sheetData sheetId="55">
        <row r="2">
          <cell r="B2">
            <v>0</v>
          </cell>
        </row>
      </sheetData>
      <sheetData sheetId="56">
        <row r="2">
          <cell r="B2">
            <v>0</v>
          </cell>
        </row>
      </sheetData>
      <sheetData sheetId="57">
        <row r="2">
          <cell r="B2">
            <v>0</v>
          </cell>
        </row>
      </sheetData>
      <sheetData sheetId="58">
        <row r="2">
          <cell r="B2">
            <v>0</v>
          </cell>
        </row>
      </sheetData>
      <sheetData sheetId="59">
        <row r="2">
          <cell r="B2">
            <v>0</v>
          </cell>
        </row>
      </sheetData>
      <sheetData sheetId="60"/>
      <sheetData sheetId="61">
        <row r="2">
          <cell r="B2">
            <v>0</v>
          </cell>
        </row>
      </sheetData>
      <sheetData sheetId="62">
        <row r="2">
          <cell r="B2">
            <v>0</v>
          </cell>
        </row>
      </sheetData>
      <sheetData sheetId="63">
        <row r="2">
          <cell r="B2">
            <v>0</v>
          </cell>
        </row>
      </sheetData>
      <sheetData sheetId="64">
        <row r="2">
          <cell r="B2">
            <v>0</v>
          </cell>
        </row>
      </sheetData>
      <sheetData sheetId="65">
        <row r="2">
          <cell r="B2">
            <v>0</v>
          </cell>
        </row>
      </sheetData>
      <sheetData sheetId="66">
        <row r="2">
          <cell r="B2">
            <v>0</v>
          </cell>
        </row>
      </sheetData>
      <sheetData sheetId="67" refreshError="1"/>
      <sheetData sheetId="68" refreshError="1"/>
      <sheetData sheetId="69" refreshError="1"/>
      <sheetData sheetId="70">
        <row r="2">
          <cell r="B2">
            <v>0</v>
          </cell>
        </row>
      </sheetData>
      <sheetData sheetId="71">
        <row r="2">
          <cell r="B2">
            <v>0</v>
          </cell>
        </row>
      </sheetData>
      <sheetData sheetId="72">
        <row r="2">
          <cell r="B2">
            <v>0</v>
          </cell>
        </row>
      </sheetData>
      <sheetData sheetId="73">
        <row r="2">
          <cell r="B2">
            <v>0</v>
          </cell>
        </row>
      </sheetData>
      <sheetData sheetId="74">
        <row r="2">
          <cell r="B2">
            <v>0</v>
          </cell>
        </row>
      </sheetData>
      <sheetData sheetId="75">
        <row r="2">
          <cell r="B2">
            <v>0</v>
          </cell>
        </row>
      </sheetData>
      <sheetData sheetId="76">
        <row r="2">
          <cell r="B2">
            <v>0</v>
          </cell>
        </row>
      </sheetData>
      <sheetData sheetId="77">
        <row r="2">
          <cell r="B2">
            <v>0</v>
          </cell>
        </row>
      </sheetData>
      <sheetData sheetId="78">
        <row r="2">
          <cell r="B2">
            <v>0</v>
          </cell>
        </row>
      </sheetData>
      <sheetData sheetId="79">
        <row r="2">
          <cell r="B2">
            <v>0</v>
          </cell>
        </row>
      </sheetData>
      <sheetData sheetId="80">
        <row r="2">
          <cell r="B2">
            <v>0</v>
          </cell>
        </row>
      </sheetData>
      <sheetData sheetId="81">
        <row r="2">
          <cell r="B2">
            <v>0</v>
          </cell>
        </row>
      </sheetData>
      <sheetData sheetId="82">
        <row r="2">
          <cell r="B2">
            <v>0</v>
          </cell>
        </row>
      </sheetData>
      <sheetData sheetId="83">
        <row r="2">
          <cell r="B2">
            <v>0</v>
          </cell>
        </row>
      </sheetData>
      <sheetData sheetId="84">
        <row r="2">
          <cell r="B2">
            <v>0</v>
          </cell>
        </row>
      </sheetData>
      <sheetData sheetId="85">
        <row r="2">
          <cell r="B2">
            <v>0</v>
          </cell>
        </row>
      </sheetData>
      <sheetData sheetId="86">
        <row r="2">
          <cell r="B2">
            <v>0</v>
          </cell>
        </row>
      </sheetData>
      <sheetData sheetId="87">
        <row r="2">
          <cell r="B2">
            <v>0</v>
          </cell>
        </row>
      </sheetData>
      <sheetData sheetId="88">
        <row r="2">
          <cell r="B2">
            <v>0</v>
          </cell>
        </row>
      </sheetData>
      <sheetData sheetId="89">
        <row r="2">
          <cell r="B2">
            <v>0</v>
          </cell>
        </row>
      </sheetData>
      <sheetData sheetId="90">
        <row r="2">
          <cell r="B2">
            <v>0</v>
          </cell>
        </row>
      </sheetData>
      <sheetData sheetId="91">
        <row r="2">
          <cell r="B2">
            <v>0</v>
          </cell>
        </row>
      </sheetData>
      <sheetData sheetId="92">
        <row r="2">
          <cell r="B2">
            <v>0</v>
          </cell>
        </row>
      </sheetData>
      <sheetData sheetId="93">
        <row r="2">
          <cell r="B2">
            <v>0</v>
          </cell>
        </row>
      </sheetData>
      <sheetData sheetId="94">
        <row r="2">
          <cell r="B2">
            <v>0</v>
          </cell>
        </row>
      </sheetData>
      <sheetData sheetId="95">
        <row r="2">
          <cell r="B2">
            <v>0</v>
          </cell>
        </row>
      </sheetData>
      <sheetData sheetId="96">
        <row r="2">
          <cell r="B2">
            <v>0</v>
          </cell>
        </row>
      </sheetData>
      <sheetData sheetId="97">
        <row r="2">
          <cell r="B2">
            <v>0</v>
          </cell>
        </row>
      </sheetData>
      <sheetData sheetId="98">
        <row r="2">
          <cell r="B2">
            <v>0</v>
          </cell>
        </row>
      </sheetData>
      <sheetData sheetId="99">
        <row r="2">
          <cell r="B2">
            <v>0</v>
          </cell>
        </row>
      </sheetData>
      <sheetData sheetId="100">
        <row r="2">
          <cell r="B2">
            <v>0</v>
          </cell>
        </row>
      </sheetData>
      <sheetData sheetId="101">
        <row r="2">
          <cell r="B2">
            <v>0</v>
          </cell>
        </row>
      </sheetData>
      <sheetData sheetId="102">
        <row r="2">
          <cell r="B2">
            <v>0</v>
          </cell>
        </row>
      </sheetData>
      <sheetData sheetId="103">
        <row r="2">
          <cell r="B2">
            <v>0</v>
          </cell>
        </row>
      </sheetData>
      <sheetData sheetId="104">
        <row r="2">
          <cell r="B2">
            <v>0</v>
          </cell>
        </row>
      </sheetData>
      <sheetData sheetId="105">
        <row r="2">
          <cell r="B2">
            <v>0</v>
          </cell>
        </row>
      </sheetData>
      <sheetData sheetId="106">
        <row r="2">
          <cell r="B2">
            <v>0</v>
          </cell>
        </row>
      </sheetData>
      <sheetData sheetId="107">
        <row r="2">
          <cell r="B2">
            <v>0</v>
          </cell>
        </row>
      </sheetData>
      <sheetData sheetId="108">
        <row r="2">
          <cell r="B2">
            <v>0</v>
          </cell>
        </row>
      </sheetData>
      <sheetData sheetId="109">
        <row r="2">
          <cell r="B2">
            <v>0</v>
          </cell>
        </row>
      </sheetData>
      <sheetData sheetId="110">
        <row r="2">
          <cell r="B2">
            <v>0</v>
          </cell>
        </row>
      </sheetData>
      <sheetData sheetId="111">
        <row r="2">
          <cell r="B2">
            <v>0</v>
          </cell>
        </row>
      </sheetData>
      <sheetData sheetId="112">
        <row r="2">
          <cell r="B2">
            <v>0</v>
          </cell>
        </row>
      </sheetData>
      <sheetData sheetId="113">
        <row r="2">
          <cell r="B2">
            <v>0</v>
          </cell>
        </row>
      </sheetData>
      <sheetData sheetId="114">
        <row r="2">
          <cell r="B2">
            <v>0</v>
          </cell>
        </row>
      </sheetData>
      <sheetData sheetId="115">
        <row r="2">
          <cell r="B2">
            <v>0</v>
          </cell>
        </row>
      </sheetData>
      <sheetData sheetId="116">
        <row r="2">
          <cell r="B2">
            <v>0</v>
          </cell>
        </row>
      </sheetData>
      <sheetData sheetId="117">
        <row r="2">
          <cell r="B2">
            <v>0</v>
          </cell>
        </row>
      </sheetData>
      <sheetData sheetId="118">
        <row r="2">
          <cell r="B2">
            <v>0</v>
          </cell>
        </row>
      </sheetData>
      <sheetData sheetId="119">
        <row r="2">
          <cell r="B2">
            <v>0</v>
          </cell>
        </row>
      </sheetData>
      <sheetData sheetId="120">
        <row r="2">
          <cell r="B2">
            <v>0</v>
          </cell>
        </row>
      </sheetData>
      <sheetData sheetId="121">
        <row r="2">
          <cell r="B2">
            <v>0</v>
          </cell>
        </row>
      </sheetData>
      <sheetData sheetId="122">
        <row r="2">
          <cell r="B2">
            <v>0</v>
          </cell>
        </row>
      </sheetData>
      <sheetData sheetId="123">
        <row r="2">
          <cell r="B2">
            <v>0</v>
          </cell>
        </row>
      </sheetData>
      <sheetData sheetId="124">
        <row r="2">
          <cell r="B2">
            <v>0</v>
          </cell>
        </row>
      </sheetData>
      <sheetData sheetId="125">
        <row r="2">
          <cell r="B2">
            <v>0</v>
          </cell>
        </row>
      </sheetData>
      <sheetData sheetId="126">
        <row r="2">
          <cell r="B2">
            <v>0</v>
          </cell>
        </row>
      </sheetData>
      <sheetData sheetId="127">
        <row r="2">
          <cell r="B2">
            <v>0</v>
          </cell>
        </row>
      </sheetData>
      <sheetData sheetId="128">
        <row r="2">
          <cell r="B2">
            <v>0</v>
          </cell>
        </row>
      </sheetData>
      <sheetData sheetId="129">
        <row r="2">
          <cell r="B2">
            <v>0</v>
          </cell>
        </row>
      </sheetData>
      <sheetData sheetId="130">
        <row r="2">
          <cell r="B2">
            <v>0</v>
          </cell>
        </row>
      </sheetData>
      <sheetData sheetId="131">
        <row r="2">
          <cell r="B2">
            <v>0</v>
          </cell>
        </row>
      </sheetData>
      <sheetData sheetId="132">
        <row r="2">
          <cell r="B2">
            <v>0</v>
          </cell>
        </row>
      </sheetData>
      <sheetData sheetId="133">
        <row r="2">
          <cell r="B2">
            <v>0</v>
          </cell>
        </row>
      </sheetData>
      <sheetData sheetId="134">
        <row r="2">
          <cell r="B2">
            <v>0</v>
          </cell>
        </row>
      </sheetData>
      <sheetData sheetId="135">
        <row r="2">
          <cell r="B2">
            <v>0</v>
          </cell>
        </row>
      </sheetData>
      <sheetData sheetId="136">
        <row r="2">
          <cell r="B2">
            <v>0</v>
          </cell>
        </row>
      </sheetData>
      <sheetData sheetId="137">
        <row r="2">
          <cell r="B2">
            <v>0</v>
          </cell>
        </row>
      </sheetData>
      <sheetData sheetId="138">
        <row r="2">
          <cell r="B2">
            <v>0</v>
          </cell>
        </row>
      </sheetData>
      <sheetData sheetId="139">
        <row r="2">
          <cell r="B2">
            <v>0</v>
          </cell>
        </row>
      </sheetData>
      <sheetData sheetId="140">
        <row r="2">
          <cell r="B2">
            <v>0</v>
          </cell>
        </row>
      </sheetData>
      <sheetData sheetId="141">
        <row r="2">
          <cell r="B2">
            <v>0</v>
          </cell>
        </row>
      </sheetData>
      <sheetData sheetId="142">
        <row r="2">
          <cell r="B2">
            <v>0</v>
          </cell>
        </row>
      </sheetData>
      <sheetData sheetId="143">
        <row r="2">
          <cell r="B2">
            <v>0</v>
          </cell>
        </row>
      </sheetData>
      <sheetData sheetId="144">
        <row r="2">
          <cell r="B2">
            <v>0</v>
          </cell>
        </row>
      </sheetData>
      <sheetData sheetId="145">
        <row r="2">
          <cell r="B2">
            <v>0</v>
          </cell>
        </row>
      </sheetData>
      <sheetData sheetId="146">
        <row r="2">
          <cell r="B2">
            <v>0</v>
          </cell>
        </row>
      </sheetData>
      <sheetData sheetId="147">
        <row r="2">
          <cell r="B2">
            <v>0</v>
          </cell>
        </row>
      </sheetData>
      <sheetData sheetId="148">
        <row r="2">
          <cell r="B2">
            <v>0</v>
          </cell>
        </row>
      </sheetData>
      <sheetData sheetId="149">
        <row r="2">
          <cell r="B2">
            <v>0</v>
          </cell>
        </row>
      </sheetData>
      <sheetData sheetId="150">
        <row r="2">
          <cell r="B2">
            <v>0</v>
          </cell>
        </row>
      </sheetData>
      <sheetData sheetId="151">
        <row r="2">
          <cell r="B2">
            <v>0</v>
          </cell>
        </row>
      </sheetData>
      <sheetData sheetId="152">
        <row r="2">
          <cell r="B2">
            <v>0</v>
          </cell>
        </row>
      </sheetData>
      <sheetData sheetId="153">
        <row r="2">
          <cell r="B2">
            <v>0</v>
          </cell>
        </row>
      </sheetData>
      <sheetData sheetId="154">
        <row r="2">
          <cell r="B2">
            <v>0</v>
          </cell>
        </row>
      </sheetData>
      <sheetData sheetId="155">
        <row r="2">
          <cell r="B2">
            <v>0</v>
          </cell>
        </row>
      </sheetData>
      <sheetData sheetId="156">
        <row r="2">
          <cell r="B2">
            <v>0</v>
          </cell>
        </row>
      </sheetData>
      <sheetData sheetId="157">
        <row r="2">
          <cell r="B2">
            <v>0</v>
          </cell>
        </row>
      </sheetData>
      <sheetData sheetId="158">
        <row r="2">
          <cell r="B2">
            <v>0</v>
          </cell>
        </row>
      </sheetData>
      <sheetData sheetId="159">
        <row r="2">
          <cell r="B2">
            <v>0</v>
          </cell>
        </row>
      </sheetData>
      <sheetData sheetId="160">
        <row r="2">
          <cell r="B2">
            <v>0</v>
          </cell>
        </row>
      </sheetData>
      <sheetData sheetId="161">
        <row r="2">
          <cell r="B2">
            <v>0</v>
          </cell>
        </row>
      </sheetData>
      <sheetData sheetId="162">
        <row r="2">
          <cell r="B2">
            <v>0</v>
          </cell>
        </row>
      </sheetData>
      <sheetData sheetId="163">
        <row r="2">
          <cell r="B2">
            <v>0</v>
          </cell>
        </row>
      </sheetData>
      <sheetData sheetId="164">
        <row r="2">
          <cell r="B2">
            <v>0</v>
          </cell>
        </row>
      </sheetData>
      <sheetData sheetId="165">
        <row r="2">
          <cell r="B2">
            <v>0</v>
          </cell>
        </row>
      </sheetData>
      <sheetData sheetId="166">
        <row r="2">
          <cell r="B2">
            <v>0</v>
          </cell>
        </row>
      </sheetData>
      <sheetData sheetId="167">
        <row r="2">
          <cell r="B2">
            <v>0</v>
          </cell>
        </row>
      </sheetData>
      <sheetData sheetId="168">
        <row r="2">
          <cell r="B2">
            <v>0</v>
          </cell>
        </row>
      </sheetData>
      <sheetData sheetId="169">
        <row r="2">
          <cell r="B2">
            <v>0</v>
          </cell>
        </row>
      </sheetData>
      <sheetData sheetId="170">
        <row r="2">
          <cell r="B2">
            <v>0</v>
          </cell>
        </row>
      </sheetData>
      <sheetData sheetId="171">
        <row r="2">
          <cell r="B2">
            <v>0</v>
          </cell>
        </row>
      </sheetData>
      <sheetData sheetId="172">
        <row r="2">
          <cell r="B2">
            <v>0</v>
          </cell>
        </row>
      </sheetData>
      <sheetData sheetId="173">
        <row r="2">
          <cell r="B2">
            <v>0</v>
          </cell>
        </row>
      </sheetData>
      <sheetData sheetId="174">
        <row r="2">
          <cell r="B2">
            <v>0</v>
          </cell>
        </row>
      </sheetData>
      <sheetData sheetId="175">
        <row r="2">
          <cell r="B2">
            <v>0</v>
          </cell>
        </row>
      </sheetData>
      <sheetData sheetId="176">
        <row r="2">
          <cell r="B2">
            <v>0</v>
          </cell>
        </row>
      </sheetData>
      <sheetData sheetId="177">
        <row r="2">
          <cell r="B2">
            <v>0</v>
          </cell>
        </row>
      </sheetData>
      <sheetData sheetId="178">
        <row r="2">
          <cell r="B2">
            <v>0</v>
          </cell>
        </row>
      </sheetData>
      <sheetData sheetId="179">
        <row r="2">
          <cell r="B2">
            <v>0</v>
          </cell>
        </row>
      </sheetData>
      <sheetData sheetId="180">
        <row r="2">
          <cell r="B2">
            <v>0</v>
          </cell>
        </row>
      </sheetData>
      <sheetData sheetId="181">
        <row r="2">
          <cell r="B2">
            <v>0</v>
          </cell>
        </row>
      </sheetData>
      <sheetData sheetId="182">
        <row r="2">
          <cell r="B2">
            <v>0</v>
          </cell>
        </row>
      </sheetData>
      <sheetData sheetId="183">
        <row r="2">
          <cell r="B2">
            <v>0</v>
          </cell>
        </row>
      </sheetData>
      <sheetData sheetId="184">
        <row r="2">
          <cell r="B2">
            <v>0</v>
          </cell>
        </row>
      </sheetData>
      <sheetData sheetId="185">
        <row r="2">
          <cell r="B2">
            <v>0</v>
          </cell>
        </row>
      </sheetData>
      <sheetData sheetId="186">
        <row r="2">
          <cell r="B2">
            <v>0</v>
          </cell>
        </row>
      </sheetData>
      <sheetData sheetId="187">
        <row r="2">
          <cell r="B2">
            <v>0</v>
          </cell>
        </row>
      </sheetData>
      <sheetData sheetId="188">
        <row r="2">
          <cell r="B2">
            <v>0</v>
          </cell>
        </row>
      </sheetData>
      <sheetData sheetId="189">
        <row r="2">
          <cell r="B2">
            <v>0</v>
          </cell>
        </row>
      </sheetData>
      <sheetData sheetId="190">
        <row r="2">
          <cell r="B2">
            <v>0</v>
          </cell>
        </row>
      </sheetData>
      <sheetData sheetId="191">
        <row r="2">
          <cell r="B2">
            <v>0</v>
          </cell>
        </row>
      </sheetData>
      <sheetData sheetId="192">
        <row r="2">
          <cell r="B2">
            <v>0</v>
          </cell>
        </row>
      </sheetData>
      <sheetData sheetId="193">
        <row r="2">
          <cell r="B2">
            <v>0</v>
          </cell>
        </row>
      </sheetData>
      <sheetData sheetId="194">
        <row r="2">
          <cell r="B2">
            <v>0</v>
          </cell>
        </row>
      </sheetData>
      <sheetData sheetId="195">
        <row r="2">
          <cell r="B2">
            <v>0</v>
          </cell>
        </row>
      </sheetData>
      <sheetData sheetId="196">
        <row r="2">
          <cell r="B2">
            <v>0</v>
          </cell>
        </row>
      </sheetData>
      <sheetData sheetId="197">
        <row r="2">
          <cell r="B2">
            <v>0</v>
          </cell>
        </row>
      </sheetData>
      <sheetData sheetId="198">
        <row r="2">
          <cell r="B2">
            <v>0</v>
          </cell>
        </row>
      </sheetData>
      <sheetData sheetId="199">
        <row r="2">
          <cell r="B2">
            <v>0</v>
          </cell>
        </row>
      </sheetData>
      <sheetData sheetId="200">
        <row r="2">
          <cell r="B2">
            <v>0</v>
          </cell>
        </row>
      </sheetData>
      <sheetData sheetId="201">
        <row r="2">
          <cell r="B2">
            <v>0</v>
          </cell>
        </row>
      </sheetData>
      <sheetData sheetId="202">
        <row r="2">
          <cell r="B2">
            <v>0</v>
          </cell>
        </row>
      </sheetData>
      <sheetData sheetId="203">
        <row r="2">
          <cell r="B2">
            <v>0</v>
          </cell>
        </row>
      </sheetData>
      <sheetData sheetId="204">
        <row r="2">
          <cell r="B2">
            <v>0</v>
          </cell>
        </row>
      </sheetData>
      <sheetData sheetId="205">
        <row r="2">
          <cell r="B2">
            <v>0</v>
          </cell>
        </row>
      </sheetData>
      <sheetData sheetId="206">
        <row r="2">
          <cell r="B2">
            <v>0</v>
          </cell>
        </row>
      </sheetData>
      <sheetData sheetId="207">
        <row r="2">
          <cell r="B2">
            <v>0</v>
          </cell>
        </row>
      </sheetData>
      <sheetData sheetId="208">
        <row r="2">
          <cell r="B2">
            <v>0</v>
          </cell>
        </row>
      </sheetData>
      <sheetData sheetId="209">
        <row r="2">
          <cell r="B2">
            <v>0</v>
          </cell>
        </row>
      </sheetData>
      <sheetData sheetId="210">
        <row r="2">
          <cell r="B2">
            <v>0</v>
          </cell>
        </row>
      </sheetData>
      <sheetData sheetId="211">
        <row r="2">
          <cell r="B2">
            <v>0</v>
          </cell>
        </row>
      </sheetData>
      <sheetData sheetId="212">
        <row r="2">
          <cell r="B2">
            <v>0</v>
          </cell>
        </row>
      </sheetData>
      <sheetData sheetId="213">
        <row r="2">
          <cell r="B2">
            <v>0</v>
          </cell>
        </row>
      </sheetData>
      <sheetData sheetId="214">
        <row r="2">
          <cell r="B2">
            <v>0</v>
          </cell>
        </row>
      </sheetData>
      <sheetData sheetId="215">
        <row r="2">
          <cell r="B2">
            <v>0</v>
          </cell>
        </row>
      </sheetData>
      <sheetData sheetId="216">
        <row r="2">
          <cell r="B2">
            <v>0</v>
          </cell>
        </row>
      </sheetData>
      <sheetData sheetId="217">
        <row r="2">
          <cell r="B2">
            <v>0</v>
          </cell>
        </row>
      </sheetData>
      <sheetData sheetId="218">
        <row r="2">
          <cell r="B2">
            <v>0</v>
          </cell>
        </row>
      </sheetData>
      <sheetData sheetId="219">
        <row r="2">
          <cell r="B2">
            <v>0</v>
          </cell>
        </row>
      </sheetData>
      <sheetData sheetId="220">
        <row r="2">
          <cell r="B2">
            <v>0</v>
          </cell>
        </row>
      </sheetData>
      <sheetData sheetId="221">
        <row r="2">
          <cell r="B2">
            <v>0</v>
          </cell>
        </row>
      </sheetData>
      <sheetData sheetId="222">
        <row r="2">
          <cell r="B2">
            <v>0</v>
          </cell>
        </row>
      </sheetData>
      <sheetData sheetId="223">
        <row r="2">
          <cell r="B2">
            <v>0</v>
          </cell>
        </row>
      </sheetData>
      <sheetData sheetId="224">
        <row r="2">
          <cell r="B2">
            <v>0</v>
          </cell>
        </row>
      </sheetData>
      <sheetData sheetId="225">
        <row r="2">
          <cell r="B2">
            <v>0</v>
          </cell>
        </row>
      </sheetData>
      <sheetData sheetId="226">
        <row r="2">
          <cell r="B2">
            <v>0</v>
          </cell>
        </row>
      </sheetData>
      <sheetData sheetId="227">
        <row r="2">
          <cell r="B2">
            <v>0</v>
          </cell>
        </row>
      </sheetData>
      <sheetData sheetId="228">
        <row r="2">
          <cell r="B2">
            <v>0</v>
          </cell>
        </row>
      </sheetData>
      <sheetData sheetId="229">
        <row r="2">
          <cell r="B2">
            <v>0</v>
          </cell>
        </row>
      </sheetData>
      <sheetData sheetId="230">
        <row r="2">
          <cell r="B2">
            <v>0</v>
          </cell>
        </row>
      </sheetData>
      <sheetData sheetId="231">
        <row r="2">
          <cell r="B2">
            <v>0</v>
          </cell>
        </row>
      </sheetData>
      <sheetData sheetId="232">
        <row r="2">
          <cell r="B2">
            <v>0</v>
          </cell>
        </row>
      </sheetData>
      <sheetData sheetId="233">
        <row r="2">
          <cell r="B2">
            <v>0</v>
          </cell>
        </row>
      </sheetData>
      <sheetData sheetId="234">
        <row r="2">
          <cell r="B2">
            <v>0</v>
          </cell>
        </row>
      </sheetData>
      <sheetData sheetId="235">
        <row r="2">
          <cell r="B2">
            <v>0</v>
          </cell>
        </row>
      </sheetData>
      <sheetData sheetId="236">
        <row r="2">
          <cell r="B2">
            <v>0</v>
          </cell>
        </row>
      </sheetData>
      <sheetData sheetId="237">
        <row r="2">
          <cell r="B2">
            <v>0</v>
          </cell>
        </row>
      </sheetData>
      <sheetData sheetId="238">
        <row r="2">
          <cell r="B2">
            <v>0</v>
          </cell>
        </row>
      </sheetData>
      <sheetData sheetId="239">
        <row r="2">
          <cell r="B2">
            <v>0</v>
          </cell>
        </row>
      </sheetData>
      <sheetData sheetId="240">
        <row r="2">
          <cell r="B2">
            <v>0</v>
          </cell>
        </row>
      </sheetData>
      <sheetData sheetId="241">
        <row r="2">
          <cell r="B2">
            <v>0</v>
          </cell>
        </row>
      </sheetData>
      <sheetData sheetId="242">
        <row r="2">
          <cell r="B2">
            <v>0</v>
          </cell>
        </row>
      </sheetData>
      <sheetData sheetId="243">
        <row r="2">
          <cell r="B2">
            <v>0</v>
          </cell>
        </row>
      </sheetData>
      <sheetData sheetId="244">
        <row r="2">
          <cell r="B2">
            <v>0</v>
          </cell>
        </row>
      </sheetData>
      <sheetData sheetId="245">
        <row r="2">
          <cell r="B2">
            <v>0</v>
          </cell>
        </row>
      </sheetData>
      <sheetData sheetId="246">
        <row r="2">
          <cell r="B2">
            <v>0</v>
          </cell>
        </row>
      </sheetData>
      <sheetData sheetId="247">
        <row r="2">
          <cell r="B2">
            <v>0</v>
          </cell>
        </row>
      </sheetData>
      <sheetData sheetId="248">
        <row r="2">
          <cell r="B2">
            <v>0</v>
          </cell>
        </row>
      </sheetData>
      <sheetData sheetId="249">
        <row r="2">
          <cell r="B2">
            <v>0</v>
          </cell>
        </row>
      </sheetData>
      <sheetData sheetId="250">
        <row r="2">
          <cell r="B2">
            <v>0</v>
          </cell>
        </row>
      </sheetData>
      <sheetData sheetId="251">
        <row r="2">
          <cell r="B2">
            <v>0</v>
          </cell>
        </row>
      </sheetData>
      <sheetData sheetId="252">
        <row r="2">
          <cell r="B2">
            <v>0</v>
          </cell>
        </row>
      </sheetData>
      <sheetData sheetId="253">
        <row r="2">
          <cell r="B2">
            <v>0</v>
          </cell>
        </row>
      </sheetData>
      <sheetData sheetId="254">
        <row r="2">
          <cell r="B2">
            <v>0</v>
          </cell>
        </row>
      </sheetData>
      <sheetData sheetId="255">
        <row r="2">
          <cell r="B2">
            <v>0</v>
          </cell>
        </row>
      </sheetData>
      <sheetData sheetId="256">
        <row r="2">
          <cell r="B2">
            <v>0</v>
          </cell>
        </row>
      </sheetData>
      <sheetData sheetId="257">
        <row r="2">
          <cell r="B2">
            <v>0</v>
          </cell>
        </row>
      </sheetData>
      <sheetData sheetId="258">
        <row r="2">
          <cell r="B2">
            <v>0</v>
          </cell>
        </row>
      </sheetData>
      <sheetData sheetId="259">
        <row r="2">
          <cell r="B2">
            <v>0</v>
          </cell>
        </row>
      </sheetData>
      <sheetData sheetId="260">
        <row r="2">
          <cell r="B2">
            <v>0</v>
          </cell>
        </row>
      </sheetData>
      <sheetData sheetId="261">
        <row r="2">
          <cell r="B2">
            <v>0</v>
          </cell>
        </row>
      </sheetData>
      <sheetData sheetId="262">
        <row r="2">
          <cell r="B2">
            <v>0</v>
          </cell>
        </row>
      </sheetData>
      <sheetData sheetId="263">
        <row r="2">
          <cell r="B2">
            <v>0</v>
          </cell>
        </row>
      </sheetData>
      <sheetData sheetId="264">
        <row r="2">
          <cell r="B2">
            <v>0</v>
          </cell>
        </row>
      </sheetData>
      <sheetData sheetId="265">
        <row r="2">
          <cell r="B2">
            <v>0</v>
          </cell>
        </row>
      </sheetData>
      <sheetData sheetId="266">
        <row r="2">
          <cell r="B2">
            <v>0</v>
          </cell>
        </row>
      </sheetData>
      <sheetData sheetId="267">
        <row r="2">
          <cell r="B2">
            <v>0</v>
          </cell>
        </row>
      </sheetData>
      <sheetData sheetId="268">
        <row r="2">
          <cell r="B2">
            <v>0</v>
          </cell>
        </row>
      </sheetData>
      <sheetData sheetId="269">
        <row r="2">
          <cell r="B2">
            <v>0</v>
          </cell>
        </row>
      </sheetData>
      <sheetData sheetId="270">
        <row r="2">
          <cell r="B2">
            <v>0</v>
          </cell>
        </row>
      </sheetData>
      <sheetData sheetId="271">
        <row r="2">
          <cell r="B2">
            <v>0</v>
          </cell>
        </row>
      </sheetData>
      <sheetData sheetId="272">
        <row r="2">
          <cell r="B2">
            <v>0</v>
          </cell>
        </row>
      </sheetData>
      <sheetData sheetId="273">
        <row r="2">
          <cell r="B2">
            <v>0</v>
          </cell>
        </row>
      </sheetData>
      <sheetData sheetId="274">
        <row r="2">
          <cell r="B2">
            <v>0</v>
          </cell>
        </row>
      </sheetData>
      <sheetData sheetId="275">
        <row r="2">
          <cell r="B2">
            <v>0</v>
          </cell>
        </row>
      </sheetData>
      <sheetData sheetId="276">
        <row r="2">
          <cell r="B2">
            <v>0</v>
          </cell>
        </row>
      </sheetData>
      <sheetData sheetId="277">
        <row r="2">
          <cell r="B2">
            <v>0</v>
          </cell>
        </row>
      </sheetData>
      <sheetData sheetId="278">
        <row r="2">
          <cell r="B2">
            <v>0</v>
          </cell>
        </row>
      </sheetData>
      <sheetData sheetId="279">
        <row r="2">
          <cell r="B2">
            <v>0</v>
          </cell>
        </row>
      </sheetData>
      <sheetData sheetId="280">
        <row r="2">
          <cell r="B2">
            <v>0</v>
          </cell>
        </row>
      </sheetData>
      <sheetData sheetId="281">
        <row r="2">
          <cell r="B2">
            <v>0</v>
          </cell>
        </row>
      </sheetData>
      <sheetData sheetId="282">
        <row r="2">
          <cell r="B2">
            <v>0</v>
          </cell>
        </row>
      </sheetData>
      <sheetData sheetId="283">
        <row r="2">
          <cell r="B2">
            <v>0</v>
          </cell>
        </row>
      </sheetData>
      <sheetData sheetId="284">
        <row r="2">
          <cell r="B2">
            <v>0</v>
          </cell>
        </row>
      </sheetData>
      <sheetData sheetId="285">
        <row r="2">
          <cell r="B2">
            <v>0</v>
          </cell>
        </row>
      </sheetData>
      <sheetData sheetId="286">
        <row r="2">
          <cell r="B2">
            <v>0</v>
          </cell>
        </row>
      </sheetData>
      <sheetData sheetId="287">
        <row r="2">
          <cell r="B2">
            <v>0</v>
          </cell>
        </row>
      </sheetData>
      <sheetData sheetId="288">
        <row r="2">
          <cell r="B2">
            <v>0</v>
          </cell>
        </row>
      </sheetData>
      <sheetData sheetId="289">
        <row r="2">
          <cell r="B2">
            <v>0</v>
          </cell>
        </row>
      </sheetData>
      <sheetData sheetId="290">
        <row r="2">
          <cell r="B2">
            <v>0</v>
          </cell>
        </row>
      </sheetData>
      <sheetData sheetId="291">
        <row r="2">
          <cell r="B2">
            <v>0</v>
          </cell>
        </row>
      </sheetData>
      <sheetData sheetId="292">
        <row r="2">
          <cell r="B2">
            <v>0</v>
          </cell>
        </row>
      </sheetData>
      <sheetData sheetId="293">
        <row r="2">
          <cell r="B2">
            <v>0</v>
          </cell>
        </row>
      </sheetData>
      <sheetData sheetId="294">
        <row r="2">
          <cell r="B2">
            <v>0</v>
          </cell>
        </row>
      </sheetData>
      <sheetData sheetId="295">
        <row r="2">
          <cell r="B2">
            <v>0</v>
          </cell>
        </row>
      </sheetData>
      <sheetData sheetId="296">
        <row r="2">
          <cell r="B2">
            <v>0</v>
          </cell>
        </row>
      </sheetData>
      <sheetData sheetId="297">
        <row r="2">
          <cell r="B2">
            <v>0</v>
          </cell>
        </row>
      </sheetData>
      <sheetData sheetId="298">
        <row r="2">
          <cell r="B2">
            <v>0</v>
          </cell>
        </row>
      </sheetData>
      <sheetData sheetId="299">
        <row r="2">
          <cell r="B2">
            <v>0</v>
          </cell>
        </row>
      </sheetData>
      <sheetData sheetId="300">
        <row r="2">
          <cell r="B2">
            <v>0</v>
          </cell>
        </row>
      </sheetData>
      <sheetData sheetId="301">
        <row r="2">
          <cell r="B2">
            <v>0</v>
          </cell>
        </row>
      </sheetData>
      <sheetData sheetId="302">
        <row r="2">
          <cell r="B2">
            <v>0</v>
          </cell>
        </row>
      </sheetData>
      <sheetData sheetId="303">
        <row r="2">
          <cell r="B2">
            <v>0</v>
          </cell>
        </row>
      </sheetData>
      <sheetData sheetId="304">
        <row r="2">
          <cell r="B2">
            <v>0</v>
          </cell>
        </row>
      </sheetData>
      <sheetData sheetId="305">
        <row r="2">
          <cell r="B2">
            <v>0</v>
          </cell>
        </row>
      </sheetData>
      <sheetData sheetId="306">
        <row r="2">
          <cell r="B2">
            <v>0</v>
          </cell>
        </row>
      </sheetData>
      <sheetData sheetId="307">
        <row r="2">
          <cell r="B2">
            <v>0</v>
          </cell>
        </row>
      </sheetData>
      <sheetData sheetId="308">
        <row r="2">
          <cell r="B2">
            <v>0</v>
          </cell>
        </row>
      </sheetData>
      <sheetData sheetId="309">
        <row r="2">
          <cell r="B2">
            <v>0</v>
          </cell>
        </row>
      </sheetData>
      <sheetData sheetId="310">
        <row r="2">
          <cell r="B2">
            <v>0</v>
          </cell>
        </row>
      </sheetData>
      <sheetData sheetId="311">
        <row r="2">
          <cell r="B2">
            <v>0</v>
          </cell>
        </row>
      </sheetData>
      <sheetData sheetId="312">
        <row r="2">
          <cell r="B2">
            <v>0</v>
          </cell>
        </row>
      </sheetData>
      <sheetData sheetId="313">
        <row r="2">
          <cell r="B2">
            <v>0</v>
          </cell>
        </row>
      </sheetData>
      <sheetData sheetId="314">
        <row r="2">
          <cell r="B2">
            <v>0</v>
          </cell>
        </row>
      </sheetData>
      <sheetData sheetId="315">
        <row r="2">
          <cell r="B2">
            <v>0</v>
          </cell>
        </row>
      </sheetData>
      <sheetData sheetId="316">
        <row r="2">
          <cell r="B2">
            <v>0</v>
          </cell>
        </row>
      </sheetData>
      <sheetData sheetId="317">
        <row r="2">
          <cell r="B2">
            <v>0</v>
          </cell>
        </row>
      </sheetData>
      <sheetData sheetId="318">
        <row r="2">
          <cell r="B2">
            <v>0</v>
          </cell>
        </row>
      </sheetData>
      <sheetData sheetId="319">
        <row r="2">
          <cell r="B2">
            <v>0</v>
          </cell>
        </row>
      </sheetData>
      <sheetData sheetId="320">
        <row r="2">
          <cell r="B2">
            <v>0</v>
          </cell>
        </row>
      </sheetData>
      <sheetData sheetId="321">
        <row r="2">
          <cell r="B2">
            <v>0</v>
          </cell>
        </row>
      </sheetData>
      <sheetData sheetId="322">
        <row r="2">
          <cell r="B2">
            <v>0</v>
          </cell>
        </row>
      </sheetData>
      <sheetData sheetId="323">
        <row r="2">
          <cell r="B2">
            <v>0</v>
          </cell>
        </row>
      </sheetData>
      <sheetData sheetId="324">
        <row r="2">
          <cell r="B2">
            <v>0</v>
          </cell>
        </row>
      </sheetData>
      <sheetData sheetId="325">
        <row r="2">
          <cell r="B2">
            <v>0</v>
          </cell>
        </row>
      </sheetData>
      <sheetData sheetId="326">
        <row r="2">
          <cell r="B2">
            <v>0</v>
          </cell>
        </row>
      </sheetData>
      <sheetData sheetId="327">
        <row r="2">
          <cell r="B2">
            <v>0</v>
          </cell>
        </row>
      </sheetData>
      <sheetData sheetId="328">
        <row r="2">
          <cell r="B2">
            <v>0</v>
          </cell>
        </row>
      </sheetData>
      <sheetData sheetId="329">
        <row r="2">
          <cell r="B2">
            <v>0</v>
          </cell>
        </row>
      </sheetData>
      <sheetData sheetId="330">
        <row r="2">
          <cell r="B2">
            <v>0</v>
          </cell>
        </row>
      </sheetData>
      <sheetData sheetId="331">
        <row r="2">
          <cell r="B2">
            <v>0</v>
          </cell>
        </row>
      </sheetData>
      <sheetData sheetId="332">
        <row r="2">
          <cell r="B2">
            <v>0</v>
          </cell>
        </row>
      </sheetData>
      <sheetData sheetId="333">
        <row r="2">
          <cell r="B2">
            <v>0</v>
          </cell>
        </row>
      </sheetData>
      <sheetData sheetId="334">
        <row r="2">
          <cell r="B2">
            <v>0</v>
          </cell>
        </row>
      </sheetData>
      <sheetData sheetId="335">
        <row r="2">
          <cell r="B2">
            <v>0</v>
          </cell>
        </row>
      </sheetData>
      <sheetData sheetId="336">
        <row r="2">
          <cell r="B2">
            <v>0</v>
          </cell>
        </row>
      </sheetData>
      <sheetData sheetId="337">
        <row r="2">
          <cell r="B2">
            <v>0</v>
          </cell>
        </row>
      </sheetData>
      <sheetData sheetId="338">
        <row r="2">
          <cell r="B2">
            <v>0</v>
          </cell>
        </row>
      </sheetData>
      <sheetData sheetId="339">
        <row r="2">
          <cell r="B2">
            <v>0</v>
          </cell>
        </row>
      </sheetData>
      <sheetData sheetId="340">
        <row r="2">
          <cell r="B2">
            <v>0</v>
          </cell>
        </row>
      </sheetData>
      <sheetData sheetId="341">
        <row r="2">
          <cell r="B2">
            <v>0</v>
          </cell>
        </row>
      </sheetData>
      <sheetData sheetId="342">
        <row r="2">
          <cell r="B2">
            <v>0</v>
          </cell>
        </row>
      </sheetData>
      <sheetData sheetId="343">
        <row r="2">
          <cell r="B2">
            <v>0</v>
          </cell>
        </row>
      </sheetData>
      <sheetData sheetId="344">
        <row r="2">
          <cell r="B2">
            <v>0</v>
          </cell>
        </row>
      </sheetData>
      <sheetData sheetId="345">
        <row r="2">
          <cell r="B2">
            <v>0</v>
          </cell>
        </row>
      </sheetData>
      <sheetData sheetId="346">
        <row r="2">
          <cell r="B2">
            <v>0</v>
          </cell>
        </row>
      </sheetData>
      <sheetData sheetId="347">
        <row r="2">
          <cell r="B2">
            <v>0</v>
          </cell>
        </row>
      </sheetData>
      <sheetData sheetId="348">
        <row r="2">
          <cell r="B2">
            <v>0</v>
          </cell>
        </row>
      </sheetData>
      <sheetData sheetId="349">
        <row r="2">
          <cell r="B2">
            <v>0</v>
          </cell>
        </row>
      </sheetData>
      <sheetData sheetId="350">
        <row r="2">
          <cell r="B2">
            <v>0</v>
          </cell>
        </row>
      </sheetData>
      <sheetData sheetId="351">
        <row r="2">
          <cell r="B2">
            <v>0</v>
          </cell>
        </row>
      </sheetData>
      <sheetData sheetId="352">
        <row r="2">
          <cell r="B2">
            <v>0</v>
          </cell>
        </row>
      </sheetData>
      <sheetData sheetId="353">
        <row r="2">
          <cell r="B2">
            <v>0</v>
          </cell>
        </row>
      </sheetData>
      <sheetData sheetId="354">
        <row r="2">
          <cell r="B2">
            <v>0</v>
          </cell>
        </row>
      </sheetData>
      <sheetData sheetId="355">
        <row r="2">
          <cell r="B2">
            <v>0</v>
          </cell>
        </row>
      </sheetData>
      <sheetData sheetId="356">
        <row r="2">
          <cell r="B2">
            <v>0</v>
          </cell>
        </row>
      </sheetData>
      <sheetData sheetId="357">
        <row r="2">
          <cell r="B2">
            <v>0</v>
          </cell>
        </row>
      </sheetData>
      <sheetData sheetId="358">
        <row r="2">
          <cell r="B2">
            <v>0</v>
          </cell>
        </row>
      </sheetData>
      <sheetData sheetId="359">
        <row r="2">
          <cell r="B2">
            <v>0</v>
          </cell>
        </row>
      </sheetData>
      <sheetData sheetId="360">
        <row r="2">
          <cell r="B2">
            <v>0</v>
          </cell>
        </row>
      </sheetData>
      <sheetData sheetId="361">
        <row r="2">
          <cell r="B2">
            <v>0</v>
          </cell>
        </row>
      </sheetData>
      <sheetData sheetId="362">
        <row r="2">
          <cell r="B2">
            <v>0</v>
          </cell>
        </row>
      </sheetData>
      <sheetData sheetId="363">
        <row r="2">
          <cell r="B2">
            <v>0</v>
          </cell>
        </row>
      </sheetData>
      <sheetData sheetId="364">
        <row r="2">
          <cell r="B2">
            <v>0</v>
          </cell>
        </row>
      </sheetData>
      <sheetData sheetId="365">
        <row r="2">
          <cell r="B2">
            <v>0</v>
          </cell>
        </row>
      </sheetData>
      <sheetData sheetId="366">
        <row r="2">
          <cell r="B2">
            <v>0</v>
          </cell>
        </row>
      </sheetData>
      <sheetData sheetId="367">
        <row r="2">
          <cell r="B2">
            <v>0</v>
          </cell>
        </row>
      </sheetData>
      <sheetData sheetId="368">
        <row r="2">
          <cell r="B2">
            <v>0</v>
          </cell>
        </row>
      </sheetData>
      <sheetData sheetId="369">
        <row r="2">
          <cell r="B2">
            <v>0</v>
          </cell>
        </row>
      </sheetData>
      <sheetData sheetId="370">
        <row r="2">
          <cell r="B2">
            <v>0</v>
          </cell>
        </row>
      </sheetData>
      <sheetData sheetId="371">
        <row r="2">
          <cell r="B2">
            <v>0</v>
          </cell>
        </row>
      </sheetData>
      <sheetData sheetId="372">
        <row r="2">
          <cell r="B2">
            <v>0</v>
          </cell>
        </row>
      </sheetData>
      <sheetData sheetId="373">
        <row r="2">
          <cell r="B2">
            <v>0</v>
          </cell>
        </row>
      </sheetData>
      <sheetData sheetId="374">
        <row r="2">
          <cell r="B2">
            <v>0</v>
          </cell>
        </row>
      </sheetData>
      <sheetData sheetId="375">
        <row r="2">
          <cell r="B2">
            <v>0</v>
          </cell>
        </row>
      </sheetData>
      <sheetData sheetId="376">
        <row r="2">
          <cell r="B2">
            <v>0</v>
          </cell>
        </row>
      </sheetData>
      <sheetData sheetId="377">
        <row r="2">
          <cell r="B2">
            <v>0</v>
          </cell>
        </row>
      </sheetData>
      <sheetData sheetId="378">
        <row r="2">
          <cell r="B2">
            <v>0</v>
          </cell>
        </row>
      </sheetData>
      <sheetData sheetId="379">
        <row r="2">
          <cell r="B2">
            <v>0</v>
          </cell>
        </row>
      </sheetData>
      <sheetData sheetId="380">
        <row r="2">
          <cell r="B2">
            <v>0</v>
          </cell>
        </row>
      </sheetData>
      <sheetData sheetId="381">
        <row r="2">
          <cell r="B2">
            <v>0</v>
          </cell>
        </row>
      </sheetData>
      <sheetData sheetId="382">
        <row r="2">
          <cell r="B2">
            <v>0</v>
          </cell>
        </row>
      </sheetData>
      <sheetData sheetId="383">
        <row r="2">
          <cell r="B2">
            <v>0</v>
          </cell>
        </row>
      </sheetData>
      <sheetData sheetId="384">
        <row r="2">
          <cell r="B2">
            <v>0</v>
          </cell>
        </row>
      </sheetData>
      <sheetData sheetId="385">
        <row r="2">
          <cell r="B2">
            <v>0</v>
          </cell>
        </row>
      </sheetData>
      <sheetData sheetId="386">
        <row r="2">
          <cell r="B2">
            <v>0</v>
          </cell>
        </row>
      </sheetData>
      <sheetData sheetId="387">
        <row r="2">
          <cell r="B2">
            <v>0</v>
          </cell>
        </row>
      </sheetData>
      <sheetData sheetId="388">
        <row r="2">
          <cell r="B2">
            <v>0</v>
          </cell>
        </row>
      </sheetData>
      <sheetData sheetId="389">
        <row r="2">
          <cell r="B2">
            <v>0</v>
          </cell>
        </row>
      </sheetData>
      <sheetData sheetId="390">
        <row r="2">
          <cell r="B2">
            <v>0</v>
          </cell>
        </row>
      </sheetData>
      <sheetData sheetId="391">
        <row r="2">
          <cell r="B2">
            <v>0</v>
          </cell>
        </row>
      </sheetData>
      <sheetData sheetId="392">
        <row r="2">
          <cell r="B2">
            <v>0</v>
          </cell>
        </row>
      </sheetData>
      <sheetData sheetId="393">
        <row r="2">
          <cell r="B2">
            <v>0</v>
          </cell>
        </row>
      </sheetData>
      <sheetData sheetId="394">
        <row r="2">
          <cell r="B2">
            <v>0</v>
          </cell>
        </row>
      </sheetData>
      <sheetData sheetId="395">
        <row r="2">
          <cell r="B2">
            <v>0</v>
          </cell>
        </row>
      </sheetData>
      <sheetData sheetId="396">
        <row r="2">
          <cell r="B2">
            <v>0</v>
          </cell>
        </row>
      </sheetData>
      <sheetData sheetId="397">
        <row r="2">
          <cell r="B2">
            <v>0</v>
          </cell>
        </row>
      </sheetData>
      <sheetData sheetId="398">
        <row r="2">
          <cell r="B2">
            <v>0</v>
          </cell>
        </row>
      </sheetData>
      <sheetData sheetId="399">
        <row r="2">
          <cell r="B2">
            <v>0</v>
          </cell>
        </row>
      </sheetData>
      <sheetData sheetId="400">
        <row r="2">
          <cell r="B2">
            <v>0</v>
          </cell>
        </row>
      </sheetData>
      <sheetData sheetId="401">
        <row r="2">
          <cell r="B2">
            <v>0</v>
          </cell>
        </row>
      </sheetData>
      <sheetData sheetId="402">
        <row r="2">
          <cell r="B2">
            <v>0</v>
          </cell>
        </row>
      </sheetData>
      <sheetData sheetId="403">
        <row r="2">
          <cell r="B2">
            <v>0</v>
          </cell>
        </row>
      </sheetData>
      <sheetData sheetId="404">
        <row r="2">
          <cell r="B2">
            <v>0</v>
          </cell>
        </row>
      </sheetData>
      <sheetData sheetId="405">
        <row r="2">
          <cell r="B2">
            <v>0</v>
          </cell>
        </row>
      </sheetData>
      <sheetData sheetId="406">
        <row r="2">
          <cell r="B2">
            <v>0</v>
          </cell>
        </row>
      </sheetData>
      <sheetData sheetId="407">
        <row r="2">
          <cell r="B2">
            <v>0</v>
          </cell>
        </row>
      </sheetData>
      <sheetData sheetId="408">
        <row r="2">
          <cell r="B2">
            <v>0</v>
          </cell>
        </row>
      </sheetData>
      <sheetData sheetId="409">
        <row r="2">
          <cell r="B2">
            <v>0</v>
          </cell>
        </row>
      </sheetData>
      <sheetData sheetId="410">
        <row r="2">
          <cell r="B2">
            <v>0</v>
          </cell>
        </row>
      </sheetData>
      <sheetData sheetId="411">
        <row r="2">
          <cell r="B2">
            <v>0</v>
          </cell>
        </row>
      </sheetData>
      <sheetData sheetId="412">
        <row r="2">
          <cell r="B2">
            <v>0</v>
          </cell>
        </row>
      </sheetData>
      <sheetData sheetId="413">
        <row r="2">
          <cell r="B2">
            <v>0</v>
          </cell>
        </row>
      </sheetData>
      <sheetData sheetId="414">
        <row r="2">
          <cell r="B2">
            <v>0</v>
          </cell>
        </row>
      </sheetData>
      <sheetData sheetId="415">
        <row r="2">
          <cell r="B2">
            <v>0</v>
          </cell>
        </row>
      </sheetData>
      <sheetData sheetId="416">
        <row r="2">
          <cell r="B2">
            <v>0</v>
          </cell>
        </row>
      </sheetData>
      <sheetData sheetId="417">
        <row r="2">
          <cell r="B2">
            <v>0</v>
          </cell>
        </row>
      </sheetData>
      <sheetData sheetId="418">
        <row r="2">
          <cell r="B2">
            <v>0</v>
          </cell>
        </row>
      </sheetData>
      <sheetData sheetId="419">
        <row r="2">
          <cell r="B2">
            <v>0</v>
          </cell>
        </row>
      </sheetData>
      <sheetData sheetId="420">
        <row r="2">
          <cell r="B2">
            <v>0</v>
          </cell>
        </row>
      </sheetData>
      <sheetData sheetId="421">
        <row r="2">
          <cell r="B2">
            <v>0</v>
          </cell>
        </row>
      </sheetData>
      <sheetData sheetId="422">
        <row r="2">
          <cell r="B2">
            <v>0</v>
          </cell>
        </row>
      </sheetData>
      <sheetData sheetId="423">
        <row r="2">
          <cell r="B2">
            <v>0</v>
          </cell>
        </row>
      </sheetData>
      <sheetData sheetId="424">
        <row r="2">
          <cell r="B2">
            <v>0</v>
          </cell>
        </row>
      </sheetData>
      <sheetData sheetId="425">
        <row r="2">
          <cell r="B2">
            <v>0</v>
          </cell>
        </row>
      </sheetData>
      <sheetData sheetId="426">
        <row r="2">
          <cell r="B2">
            <v>0</v>
          </cell>
        </row>
      </sheetData>
      <sheetData sheetId="427">
        <row r="2">
          <cell r="B2">
            <v>0</v>
          </cell>
        </row>
      </sheetData>
      <sheetData sheetId="428">
        <row r="2">
          <cell r="B2">
            <v>0</v>
          </cell>
        </row>
      </sheetData>
      <sheetData sheetId="429">
        <row r="2">
          <cell r="B2">
            <v>0</v>
          </cell>
        </row>
      </sheetData>
      <sheetData sheetId="430">
        <row r="2">
          <cell r="B2">
            <v>0</v>
          </cell>
        </row>
      </sheetData>
      <sheetData sheetId="431">
        <row r="2">
          <cell r="B2">
            <v>0</v>
          </cell>
        </row>
      </sheetData>
      <sheetData sheetId="432">
        <row r="2">
          <cell r="B2">
            <v>0</v>
          </cell>
        </row>
      </sheetData>
      <sheetData sheetId="433">
        <row r="2">
          <cell r="B2">
            <v>0</v>
          </cell>
        </row>
      </sheetData>
      <sheetData sheetId="434">
        <row r="2">
          <cell r="B2">
            <v>0</v>
          </cell>
        </row>
      </sheetData>
      <sheetData sheetId="435">
        <row r="2">
          <cell r="B2">
            <v>0</v>
          </cell>
        </row>
      </sheetData>
      <sheetData sheetId="436">
        <row r="2">
          <cell r="B2">
            <v>0</v>
          </cell>
        </row>
      </sheetData>
      <sheetData sheetId="437">
        <row r="2">
          <cell r="B2">
            <v>0</v>
          </cell>
        </row>
      </sheetData>
      <sheetData sheetId="438">
        <row r="2">
          <cell r="B2">
            <v>0</v>
          </cell>
        </row>
      </sheetData>
      <sheetData sheetId="439">
        <row r="2">
          <cell r="B2">
            <v>0</v>
          </cell>
        </row>
      </sheetData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>
        <row r="2">
          <cell r="B2">
            <v>0</v>
          </cell>
        </row>
      </sheetData>
      <sheetData sheetId="452">
        <row r="2">
          <cell r="B2">
            <v>0</v>
          </cell>
        </row>
      </sheetData>
      <sheetData sheetId="453">
        <row r="2">
          <cell r="B2">
            <v>0</v>
          </cell>
        </row>
      </sheetData>
      <sheetData sheetId="454">
        <row r="2">
          <cell r="B2">
            <v>0</v>
          </cell>
        </row>
      </sheetData>
      <sheetData sheetId="455">
        <row r="2">
          <cell r="B2">
            <v>0</v>
          </cell>
        </row>
      </sheetData>
      <sheetData sheetId="456">
        <row r="2">
          <cell r="B2">
            <v>0</v>
          </cell>
        </row>
      </sheetData>
      <sheetData sheetId="457">
        <row r="2">
          <cell r="B2">
            <v>0</v>
          </cell>
        </row>
      </sheetData>
      <sheetData sheetId="458">
        <row r="2">
          <cell r="B2">
            <v>0</v>
          </cell>
        </row>
      </sheetData>
      <sheetData sheetId="459">
        <row r="2">
          <cell r="B2">
            <v>0</v>
          </cell>
        </row>
      </sheetData>
      <sheetData sheetId="460" refreshError="1"/>
      <sheetData sheetId="461">
        <row r="2">
          <cell r="B2">
            <v>0</v>
          </cell>
        </row>
      </sheetData>
      <sheetData sheetId="462">
        <row r="2">
          <cell r="B2">
            <v>0</v>
          </cell>
        </row>
      </sheetData>
      <sheetData sheetId="463">
        <row r="2">
          <cell r="B2">
            <v>0</v>
          </cell>
        </row>
      </sheetData>
      <sheetData sheetId="464">
        <row r="2">
          <cell r="B2">
            <v>0</v>
          </cell>
        </row>
      </sheetData>
      <sheetData sheetId="465">
        <row r="2">
          <cell r="B2">
            <v>0</v>
          </cell>
        </row>
      </sheetData>
      <sheetData sheetId="466">
        <row r="2">
          <cell r="B2">
            <v>0</v>
          </cell>
        </row>
      </sheetData>
      <sheetData sheetId="467">
        <row r="2">
          <cell r="B2">
            <v>0</v>
          </cell>
        </row>
      </sheetData>
      <sheetData sheetId="468">
        <row r="2">
          <cell r="B2">
            <v>0</v>
          </cell>
        </row>
      </sheetData>
      <sheetData sheetId="469">
        <row r="2">
          <cell r="B2">
            <v>0</v>
          </cell>
        </row>
      </sheetData>
      <sheetData sheetId="470">
        <row r="2">
          <cell r="B2">
            <v>0</v>
          </cell>
        </row>
      </sheetData>
      <sheetData sheetId="471">
        <row r="2">
          <cell r="B2">
            <v>0</v>
          </cell>
        </row>
      </sheetData>
      <sheetData sheetId="472">
        <row r="2">
          <cell r="B2">
            <v>0</v>
          </cell>
        </row>
      </sheetData>
      <sheetData sheetId="473">
        <row r="2">
          <cell r="B2">
            <v>0</v>
          </cell>
        </row>
      </sheetData>
      <sheetData sheetId="474">
        <row r="2">
          <cell r="B2">
            <v>0</v>
          </cell>
        </row>
      </sheetData>
      <sheetData sheetId="475">
        <row r="2">
          <cell r="B2">
            <v>0</v>
          </cell>
        </row>
      </sheetData>
      <sheetData sheetId="476">
        <row r="2">
          <cell r="B2">
            <v>0</v>
          </cell>
        </row>
      </sheetData>
      <sheetData sheetId="477">
        <row r="2">
          <cell r="B2">
            <v>0</v>
          </cell>
        </row>
      </sheetData>
      <sheetData sheetId="478">
        <row r="2">
          <cell r="B2">
            <v>0</v>
          </cell>
        </row>
      </sheetData>
      <sheetData sheetId="479">
        <row r="2">
          <cell r="B2">
            <v>0</v>
          </cell>
        </row>
      </sheetData>
      <sheetData sheetId="480">
        <row r="2">
          <cell r="B2">
            <v>0</v>
          </cell>
        </row>
      </sheetData>
      <sheetData sheetId="481">
        <row r="2">
          <cell r="B2">
            <v>0</v>
          </cell>
        </row>
      </sheetData>
      <sheetData sheetId="482">
        <row r="2">
          <cell r="B2">
            <v>0</v>
          </cell>
        </row>
      </sheetData>
      <sheetData sheetId="483">
        <row r="2">
          <cell r="B2">
            <v>0</v>
          </cell>
        </row>
      </sheetData>
      <sheetData sheetId="484">
        <row r="2">
          <cell r="B2">
            <v>0</v>
          </cell>
        </row>
      </sheetData>
      <sheetData sheetId="485">
        <row r="2">
          <cell r="B2">
            <v>0</v>
          </cell>
        </row>
      </sheetData>
      <sheetData sheetId="486">
        <row r="2">
          <cell r="B2">
            <v>0</v>
          </cell>
        </row>
      </sheetData>
      <sheetData sheetId="487">
        <row r="2">
          <cell r="B2">
            <v>0</v>
          </cell>
        </row>
      </sheetData>
      <sheetData sheetId="488">
        <row r="2">
          <cell r="B2">
            <v>0</v>
          </cell>
        </row>
      </sheetData>
      <sheetData sheetId="489">
        <row r="2">
          <cell r="B2">
            <v>0</v>
          </cell>
        </row>
      </sheetData>
      <sheetData sheetId="490">
        <row r="2">
          <cell r="B2">
            <v>0</v>
          </cell>
        </row>
      </sheetData>
      <sheetData sheetId="491">
        <row r="2">
          <cell r="B2">
            <v>0</v>
          </cell>
        </row>
      </sheetData>
      <sheetData sheetId="492">
        <row r="2">
          <cell r="B2">
            <v>0</v>
          </cell>
        </row>
      </sheetData>
      <sheetData sheetId="493">
        <row r="2">
          <cell r="B2">
            <v>0</v>
          </cell>
        </row>
      </sheetData>
      <sheetData sheetId="494">
        <row r="2">
          <cell r="B2">
            <v>0</v>
          </cell>
        </row>
      </sheetData>
      <sheetData sheetId="495">
        <row r="2">
          <cell r="B2">
            <v>0</v>
          </cell>
        </row>
      </sheetData>
      <sheetData sheetId="496">
        <row r="2">
          <cell r="B2">
            <v>0</v>
          </cell>
        </row>
      </sheetData>
      <sheetData sheetId="497">
        <row r="2">
          <cell r="B2">
            <v>0</v>
          </cell>
        </row>
      </sheetData>
      <sheetData sheetId="498">
        <row r="2">
          <cell r="B2">
            <v>0</v>
          </cell>
        </row>
      </sheetData>
      <sheetData sheetId="499">
        <row r="2">
          <cell r="B2">
            <v>0</v>
          </cell>
        </row>
      </sheetData>
      <sheetData sheetId="500">
        <row r="2">
          <cell r="B2">
            <v>0</v>
          </cell>
        </row>
      </sheetData>
      <sheetData sheetId="501">
        <row r="2">
          <cell r="B2">
            <v>0</v>
          </cell>
        </row>
      </sheetData>
      <sheetData sheetId="502">
        <row r="2">
          <cell r="B2">
            <v>0</v>
          </cell>
        </row>
      </sheetData>
      <sheetData sheetId="503">
        <row r="2">
          <cell r="B2">
            <v>0</v>
          </cell>
        </row>
      </sheetData>
      <sheetData sheetId="504">
        <row r="2">
          <cell r="B2">
            <v>0</v>
          </cell>
        </row>
      </sheetData>
      <sheetData sheetId="505">
        <row r="2">
          <cell r="B2">
            <v>0</v>
          </cell>
        </row>
      </sheetData>
      <sheetData sheetId="506">
        <row r="2">
          <cell r="B2">
            <v>0</v>
          </cell>
        </row>
      </sheetData>
      <sheetData sheetId="507">
        <row r="2">
          <cell r="B2">
            <v>0</v>
          </cell>
        </row>
      </sheetData>
      <sheetData sheetId="508">
        <row r="2">
          <cell r="B2">
            <v>0</v>
          </cell>
        </row>
      </sheetData>
      <sheetData sheetId="509">
        <row r="2">
          <cell r="B2">
            <v>0</v>
          </cell>
        </row>
      </sheetData>
      <sheetData sheetId="510">
        <row r="2">
          <cell r="B2">
            <v>0</v>
          </cell>
        </row>
      </sheetData>
      <sheetData sheetId="511">
        <row r="2">
          <cell r="B2">
            <v>0</v>
          </cell>
        </row>
      </sheetData>
      <sheetData sheetId="512">
        <row r="2">
          <cell r="B2">
            <v>0</v>
          </cell>
        </row>
      </sheetData>
      <sheetData sheetId="513">
        <row r="2">
          <cell r="B2">
            <v>0</v>
          </cell>
        </row>
      </sheetData>
      <sheetData sheetId="514">
        <row r="2">
          <cell r="B2">
            <v>0</v>
          </cell>
        </row>
      </sheetData>
      <sheetData sheetId="515">
        <row r="2">
          <cell r="B2">
            <v>0</v>
          </cell>
        </row>
      </sheetData>
      <sheetData sheetId="516">
        <row r="2">
          <cell r="B2">
            <v>0</v>
          </cell>
        </row>
      </sheetData>
      <sheetData sheetId="517">
        <row r="2">
          <cell r="B2">
            <v>0</v>
          </cell>
        </row>
      </sheetData>
      <sheetData sheetId="518">
        <row r="2">
          <cell r="B2">
            <v>0</v>
          </cell>
        </row>
      </sheetData>
      <sheetData sheetId="519">
        <row r="2">
          <cell r="B2">
            <v>0</v>
          </cell>
        </row>
      </sheetData>
      <sheetData sheetId="520">
        <row r="2">
          <cell r="B2">
            <v>0</v>
          </cell>
        </row>
      </sheetData>
      <sheetData sheetId="521">
        <row r="2">
          <cell r="B2">
            <v>0</v>
          </cell>
        </row>
      </sheetData>
      <sheetData sheetId="522">
        <row r="2">
          <cell r="B2">
            <v>0</v>
          </cell>
        </row>
      </sheetData>
      <sheetData sheetId="523">
        <row r="2">
          <cell r="B2">
            <v>0</v>
          </cell>
        </row>
      </sheetData>
      <sheetData sheetId="524">
        <row r="2">
          <cell r="B2">
            <v>0</v>
          </cell>
        </row>
      </sheetData>
      <sheetData sheetId="525">
        <row r="2">
          <cell r="B2">
            <v>0</v>
          </cell>
        </row>
      </sheetData>
      <sheetData sheetId="526">
        <row r="2">
          <cell r="B2">
            <v>0</v>
          </cell>
        </row>
      </sheetData>
      <sheetData sheetId="527">
        <row r="2">
          <cell r="B2">
            <v>0</v>
          </cell>
        </row>
      </sheetData>
      <sheetData sheetId="528">
        <row r="2">
          <cell r="B2">
            <v>0</v>
          </cell>
        </row>
      </sheetData>
      <sheetData sheetId="529">
        <row r="2">
          <cell r="B2">
            <v>0</v>
          </cell>
        </row>
      </sheetData>
      <sheetData sheetId="530">
        <row r="2">
          <cell r="B2">
            <v>0</v>
          </cell>
        </row>
      </sheetData>
      <sheetData sheetId="531">
        <row r="2">
          <cell r="B2">
            <v>0</v>
          </cell>
        </row>
      </sheetData>
      <sheetData sheetId="532">
        <row r="2">
          <cell r="B2">
            <v>0</v>
          </cell>
        </row>
      </sheetData>
      <sheetData sheetId="533">
        <row r="2">
          <cell r="B2">
            <v>0</v>
          </cell>
        </row>
      </sheetData>
      <sheetData sheetId="534">
        <row r="2">
          <cell r="B2">
            <v>0</v>
          </cell>
        </row>
      </sheetData>
      <sheetData sheetId="535">
        <row r="2">
          <cell r="B2">
            <v>0</v>
          </cell>
        </row>
      </sheetData>
      <sheetData sheetId="536">
        <row r="2">
          <cell r="B2">
            <v>0</v>
          </cell>
        </row>
      </sheetData>
      <sheetData sheetId="537">
        <row r="2">
          <cell r="B2">
            <v>0</v>
          </cell>
        </row>
      </sheetData>
      <sheetData sheetId="538">
        <row r="2">
          <cell r="B2">
            <v>0</v>
          </cell>
        </row>
      </sheetData>
      <sheetData sheetId="539">
        <row r="2">
          <cell r="B2">
            <v>0</v>
          </cell>
        </row>
      </sheetData>
      <sheetData sheetId="540">
        <row r="2">
          <cell r="B2">
            <v>0</v>
          </cell>
        </row>
      </sheetData>
      <sheetData sheetId="541">
        <row r="2">
          <cell r="B2">
            <v>0</v>
          </cell>
        </row>
      </sheetData>
      <sheetData sheetId="542">
        <row r="2">
          <cell r="B2">
            <v>0</v>
          </cell>
        </row>
      </sheetData>
      <sheetData sheetId="543">
        <row r="2">
          <cell r="B2">
            <v>0</v>
          </cell>
        </row>
      </sheetData>
      <sheetData sheetId="544">
        <row r="2">
          <cell r="B2">
            <v>0</v>
          </cell>
        </row>
      </sheetData>
      <sheetData sheetId="545">
        <row r="2">
          <cell r="B2">
            <v>0</v>
          </cell>
        </row>
      </sheetData>
      <sheetData sheetId="546">
        <row r="2">
          <cell r="B2">
            <v>0</v>
          </cell>
        </row>
      </sheetData>
      <sheetData sheetId="547">
        <row r="2">
          <cell r="B2">
            <v>0</v>
          </cell>
        </row>
      </sheetData>
      <sheetData sheetId="548">
        <row r="2">
          <cell r="B2">
            <v>0</v>
          </cell>
        </row>
      </sheetData>
      <sheetData sheetId="549">
        <row r="2">
          <cell r="B2">
            <v>0</v>
          </cell>
        </row>
      </sheetData>
      <sheetData sheetId="550">
        <row r="2">
          <cell r="B2">
            <v>0</v>
          </cell>
        </row>
      </sheetData>
      <sheetData sheetId="551">
        <row r="2">
          <cell r="B2">
            <v>0</v>
          </cell>
        </row>
      </sheetData>
      <sheetData sheetId="552">
        <row r="2">
          <cell r="B2">
            <v>0</v>
          </cell>
        </row>
      </sheetData>
      <sheetData sheetId="553">
        <row r="2">
          <cell r="B2">
            <v>0</v>
          </cell>
        </row>
      </sheetData>
      <sheetData sheetId="554">
        <row r="2">
          <cell r="B2">
            <v>0</v>
          </cell>
        </row>
      </sheetData>
      <sheetData sheetId="555">
        <row r="2">
          <cell r="B2">
            <v>0</v>
          </cell>
        </row>
      </sheetData>
      <sheetData sheetId="556">
        <row r="2">
          <cell r="B2">
            <v>0</v>
          </cell>
        </row>
      </sheetData>
      <sheetData sheetId="557">
        <row r="2">
          <cell r="B2">
            <v>0</v>
          </cell>
        </row>
      </sheetData>
      <sheetData sheetId="558">
        <row r="2">
          <cell r="B2">
            <v>0</v>
          </cell>
        </row>
      </sheetData>
      <sheetData sheetId="559">
        <row r="2">
          <cell r="B2">
            <v>0</v>
          </cell>
        </row>
      </sheetData>
      <sheetData sheetId="560">
        <row r="2">
          <cell r="B2">
            <v>0</v>
          </cell>
        </row>
      </sheetData>
      <sheetData sheetId="561">
        <row r="2">
          <cell r="B2">
            <v>0</v>
          </cell>
        </row>
      </sheetData>
      <sheetData sheetId="562">
        <row r="2">
          <cell r="B2">
            <v>0</v>
          </cell>
        </row>
      </sheetData>
      <sheetData sheetId="563">
        <row r="2">
          <cell r="B2">
            <v>0</v>
          </cell>
        </row>
      </sheetData>
      <sheetData sheetId="564">
        <row r="2">
          <cell r="B2">
            <v>0</v>
          </cell>
        </row>
      </sheetData>
      <sheetData sheetId="565">
        <row r="2">
          <cell r="B2">
            <v>0</v>
          </cell>
        </row>
      </sheetData>
      <sheetData sheetId="566">
        <row r="2">
          <cell r="B2">
            <v>0</v>
          </cell>
        </row>
      </sheetData>
      <sheetData sheetId="567">
        <row r="2">
          <cell r="B2">
            <v>0</v>
          </cell>
        </row>
      </sheetData>
      <sheetData sheetId="568">
        <row r="2">
          <cell r="B2">
            <v>0</v>
          </cell>
        </row>
      </sheetData>
      <sheetData sheetId="569">
        <row r="2">
          <cell r="B2">
            <v>0</v>
          </cell>
        </row>
      </sheetData>
      <sheetData sheetId="570">
        <row r="2">
          <cell r="B2">
            <v>0</v>
          </cell>
        </row>
      </sheetData>
      <sheetData sheetId="571">
        <row r="2">
          <cell r="B2">
            <v>0</v>
          </cell>
        </row>
      </sheetData>
      <sheetData sheetId="572">
        <row r="2">
          <cell r="B2">
            <v>0</v>
          </cell>
        </row>
      </sheetData>
      <sheetData sheetId="573">
        <row r="2">
          <cell r="B2">
            <v>0</v>
          </cell>
        </row>
      </sheetData>
      <sheetData sheetId="574">
        <row r="2">
          <cell r="B2">
            <v>0</v>
          </cell>
        </row>
      </sheetData>
      <sheetData sheetId="575">
        <row r="2">
          <cell r="B2">
            <v>0</v>
          </cell>
        </row>
      </sheetData>
      <sheetData sheetId="576">
        <row r="2">
          <cell r="B2">
            <v>0</v>
          </cell>
        </row>
      </sheetData>
      <sheetData sheetId="577">
        <row r="2">
          <cell r="B2">
            <v>0</v>
          </cell>
        </row>
      </sheetData>
      <sheetData sheetId="578">
        <row r="2">
          <cell r="B2">
            <v>0</v>
          </cell>
        </row>
      </sheetData>
      <sheetData sheetId="579">
        <row r="2">
          <cell r="B2">
            <v>0</v>
          </cell>
        </row>
      </sheetData>
      <sheetData sheetId="580">
        <row r="2">
          <cell r="B2">
            <v>0</v>
          </cell>
        </row>
      </sheetData>
      <sheetData sheetId="581">
        <row r="2">
          <cell r="B2">
            <v>0</v>
          </cell>
        </row>
      </sheetData>
      <sheetData sheetId="582">
        <row r="2">
          <cell r="B2">
            <v>0</v>
          </cell>
        </row>
      </sheetData>
      <sheetData sheetId="583">
        <row r="2">
          <cell r="B2">
            <v>0</v>
          </cell>
        </row>
      </sheetData>
      <sheetData sheetId="584">
        <row r="2">
          <cell r="B2">
            <v>0</v>
          </cell>
        </row>
      </sheetData>
      <sheetData sheetId="585">
        <row r="2">
          <cell r="B2">
            <v>0</v>
          </cell>
        </row>
      </sheetData>
      <sheetData sheetId="586">
        <row r="2">
          <cell r="B2">
            <v>0</v>
          </cell>
        </row>
      </sheetData>
      <sheetData sheetId="587">
        <row r="2">
          <cell r="B2">
            <v>0</v>
          </cell>
        </row>
      </sheetData>
      <sheetData sheetId="588">
        <row r="2">
          <cell r="B2">
            <v>0</v>
          </cell>
        </row>
      </sheetData>
      <sheetData sheetId="589">
        <row r="2">
          <cell r="B2">
            <v>0</v>
          </cell>
        </row>
      </sheetData>
      <sheetData sheetId="590">
        <row r="2">
          <cell r="B2">
            <v>0</v>
          </cell>
        </row>
      </sheetData>
      <sheetData sheetId="591">
        <row r="2">
          <cell r="B2">
            <v>0</v>
          </cell>
        </row>
      </sheetData>
      <sheetData sheetId="592">
        <row r="2">
          <cell r="B2">
            <v>0</v>
          </cell>
        </row>
      </sheetData>
      <sheetData sheetId="593">
        <row r="2">
          <cell r="B2">
            <v>0</v>
          </cell>
        </row>
      </sheetData>
      <sheetData sheetId="594">
        <row r="2">
          <cell r="B2">
            <v>0</v>
          </cell>
        </row>
      </sheetData>
      <sheetData sheetId="595">
        <row r="2">
          <cell r="B2">
            <v>0</v>
          </cell>
        </row>
      </sheetData>
      <sheetData sheetId="596">
        <row r="2">
          <cell r="B2">
            <v>0</v>
          </cell>
        </row>
      </sheetData>
      <sheetData sheetId="597">
        <row r="2">
          <cell r="B2">
            <v>0</v>
          </cell>
        </row>
      </sheetData>
      <sheetData sheetId="598">
        <row r="2">
          <cell r="B2">
            <v>0</v>
          </cell>
        </row>
      </sheetData>
      <sheetData sheetId="599">
        <row r="2">
          <cell r="B2">
            <v>0</v>
          </cell>
        </row>
      </sheetData>
      <sheetData sheetId="600">
        <row r="2">
          <cell r="B2">
            <v>0</v>
          </cell>
        </row>
      </sheetData>
      <sheetData sheetId="601">
        <row r="2">
          <cell r="B2">
            <v>0</v>
          </cell>
        </row>
      </sheetData>
      <sheetData sheetId="602">
        <row r="2">
          <cell r="B2">
            <v>0</v>
          </cell>
        </row>
      </sheetData>
      <sheetData sheetId="603">
        <row r="2">
          <cell r="B2">
            <v>0</v>
          </cell>
        </row>
      </sheetData>
      <sheetData sheetId="604">
        <row r="2">
          <cell r="B2">
            <v>0</v>
          </cell>
        </row>
      </sheetData>
      <sheetData sheetId="605">
        <row r="2">
          <cell r="B2">
            <v>0</v>
          </cell>
        </row>
      </sheetData>
      <sheetData sheetId="606">
        <row r="2">
          <cell r="B2">
            <v>0</v>
          </cell>
        </row>
      </sheetData>
      <sheetData sheetId="607">
        <row r="2">
          <cell r="B2">
            <v>0</v>
          </cell>
        </row>
      </sheetData>
      <sheetData sheetId="608">
        <row r="2">
          <cell r="B2">
            <v>0</v>
          </cell>
        </row>
      </sheetData>
      <sheetData sheetId="609">
        <row r="2">
          <cell r="B2">
            <v>0</v>
          </cell>
        </row>
      </sheetData>
      <sheetData sheetId="610">
        <row r="2">
          <cell r="B2">
            <v>0</v>
          </cell>
        </row>
      </sheetData>
      <sheetData sheetId="611">
        <row r="2">
          <cell r="B2">
            <v>0</v>
          </cell>
        </row>
      </sheetData>
      <sheetData sheetId="612">
        <row r="2">
          <cell r="B2">
            <v>0</v>
          </cell>
        </row>
      </sheetData>
      <sheetData sheetId="613">
        <row r="2">
          <cell r="B2">
            <v>0</v>
          </cell>
        </row>
      </sheetData>
      <sheetData sheetId="614">
        <row r="2">
          <cell r="B2">
            <v>0</v>
          </cell>
        </row>
      </sheetData>
      <sheetData sheetId="615">
        <row r="2">
          <cell r="B2">
            <v>0</v>
          </cell>
        </row>
      </sheetData>
      <sheetData sheetId="616">
        <row r="2">
          <cell r="B2">
            <v>0</v>
          </cell>
        </row>
      </sheetData>
      <sheetData sheetId="617">
        <row r="2">
          <cell r="B2">
            <v>0</v>
          </cell>
        </row>
      </sheetData>
      <sheetData sheetId="618">
        <row r="2">
          <cell r="B2">
            <v>0</v>
          </cell>
        </row>
      </sheetData>
      <sheetData sheetId="619">
        <row r="2">
          <cell r="B2">
            <v>0</v>
          </cell>
        </row>
      </sheetData>
      <sheetData sheetId="620">
        <row r="2">
          <cell r="B2">
            <v>0</v>
          </cell>
        </row>
      </sheetData>
      <sheetData sheetId="621">
        <row r="2">
          <cell r="B2">
            <v>0</v>
          </cell>
        </row>
      </sheetData>
      <sheetData sheetId="622">
        <row r="2">
          <cell r="B2">
            <v>0</v>
          </cell>
        </row>
      </sheetData>
      <sheetData sheetId="623">
        <row r="2">
          <cell r="B2">
            <v>0</v>
          </cell>
        </row>
      </sheetData>
      <sheetData sheetId="624">
        <row r="2">
          <cell r="B2">
            <v>0</v>
          </cell>
        </row>
      </sheetData>
      <sheetData sheetId="625">
        <row r="2">
          <cell r="B2">
            <v>0</v>
          </cell>
        </row>
      </sheetData>
      <sheetData sheetId="626">
        <row r="2">
          <cell r="B2">
            <v>0</v>
          </cell>
        </row>
      </sheetData>
      <sheetData sheetId="627">
        <row r="2">
          <cell r="B2">
            <v>0</v>
          </cell>
        </row>
      </sheetData>
      <sheetData sheetId="628">
        <row r="2">
          <cell r="B2">
            <v>0</v>
          </cell>
        </row>
      </sheetData>
      <sheetData sheetId="629">
        <row r="2">
          <cell r="B2">
            <v>0</v>
          </cell>
        </row>
      </sheetData>
      <sheetData sheetId="630">
        <row r="2">
          <cell r="B2">
            <v>0</v>
          </cell>
        </row>
      </sheetData>
      <sheetData sheetId="631">
        <row r="2">
          <cell r="B2">
            <v>0</v>
          </cell>
        </row>
      </sheetData>
      <sheetData sheetId="632">
        <row r="2">
          <cell r="B2">
            <v>0</v>
          </cell>
        </row>
      </sheetData>
      <sheetData sheetId="633">
        <row r="2">
          <cell r="B2">
            <v>0</v>
          </cell>
        </row>
      </sheetData>
      <sheetData sheetId="634">
        <row r="2">
          <cell r="B2">
            <v>0</v>
          </cell>
        </row>
      </sheetData>
      <sheetData sheetId="635">
        <row r="2">
          <cell r="B2">
            <v>0</v>
          </cell>
        </row>
      </sheetData>
      <sheetData sheetId="636">
        <row r="2">
          <cell r="B2">
            <v>0</v>
          </cell>
        </row>
      </sheetData>
      <sheetData sheetId="637">
        <row r="2">
          <cell r="B2">
            <v>0</v>
          </cell>
        </row>
      </sheetData>
      <sheetData sheetId="638">
        <row r="2">
          <cell r="B2">
            <v>0</v>
          </cell>
        </row>
      </sheetData>
      <sheetData sheetId="639">
        <row r="2">
          <cell r="B2">
            <v>0</v>
          </cell>
        </row>
      </sheetData>
      <sheetData sheetId="640">
        <row r="2">
          <cell r="B2">
            <v>0</v>
          </cell>
        </row>
      </sheetData>
      <sheetData sheetId="641">
        <row r="2">
          <cell r="B2">
            <v>0</v>
          </cell>
        </row>
      </sheetData>
      <sheetData sheetId="642">
        <row r="2">
          <cell r="B2">
            <v>0</v>
          </cell>
        </row>
      </sheetData>
      <sheetData sheetId="643">
        <row r="2">
          <cell r="B2">
            <v>0</v>
          </cell>
        </row>
      </sheetData>
      <sheetData sheetId="644">
        <row r="2">
          <cell r="B2">
            <v>0</v>
          </cell>
        </row>
      </sheetData>
      <sheetData sheetId="645">
        <row r="2">
          <cell r="B2">
            <v>0</v>
          </cell>
        </row>
      </sheetData>
      <sheetData sheetId="646">
        <row r="2">
          <cell r="B2">
            <v>0</v>
          </cell>
        </row>
      </sheetData>
      <sheetData sheetId="647">
        <row r="2">
          <cell r="B2">
            <v>0</v>
          </cell>
        </row>
      </sheetData>
      <sheetData sheetId="648">
        <row r="2">
          <cell r="B2">
            <v>0</v>
          </cell>
        </row>
      </sheetData>
      <sheetData sheetId="649">
        <row r="2">
          <cell r="B2">
            <v>0</v>
          </cell>
        </row>
      </sheetData>
      <sheetData sheetId="650">
        <row r="2">
          <cell r="B2">
            <v>0</v>
          </cell>
        </row>
      </sheetData>
      <sheetData sheetId="651">
        <row r="2">
          <cell r="B2">
            <v>0</v>
          </cell>
        </row>
      </sheetData>
      <sheetData sheetId="652">
        <row r="2">
          <cell r="B2">
            <v>0</v>
          </cell>
        </row>
      </sheetData>
      <sheetData sheetId="653">
        <row r="2">
          <cell r="B2">
            <v>0</v>
          </cell>
        </row>
      </sheetData>
      <sheetData sheetId="654">
        <row r="2">
          <cell r="B2">
            <v>0</v>
          </cell>
        </row>
      </sheetData>
      <sheetData sheetId="655">
        <row r="2">
          <cell r="B2">
            <v>0</v>
          </cell>
        </row>
      </sheetData>
      <sheetData sheetId="656">
        <row r="2">
          <cell r="B2">
            <v>0</v>
          </cell>
        </row>
      </sheetData>
      <sheetData sheetId="657">
        <row r="2">
          <cell r="B2">
            <v>0</v>
          </cell>
        </row>
      </sheetData>
      <sheetData sheetId="658">
        <row r="2">
          <cell r="B2">
            <v>0</v>
          </cell>
        </row>
      </sheetData>
      <sheetData sheetId="659">
        <row r="2">
          <cell r="B2">
            <v>0</v>
          </cell>
        </row>
      </sheetData>
      <sheetData sheetId="660">
        <row r="2">
          <cell r="B2">
            <v>0</v>
          </cell>
        </row>
      </sheetData>
      <sheetData sheetId="661">
        <row r="2">
          <cell r="B2">
            <v>0</v>
          </cell>
        </row>
      </sheetData>
      <sheetData sheetId="662">
        <row r="2">
          <cell r="B2">
            <v>0</v>
          </cell>
        </row>
      </sheetData>
      <sheetData sheetId="663">
        <row r="2">
          <cell r="B2">
            <v>0</v>
          </cell>
        </row>
      </sheetData>
      <sheetData sheetId="664">
        <row r="2">
          <cell r="B2">
            <v>0</v>
          </cell>
        </row>
      </sheetData>
      <sheetData sheetId="665">
        <row r="2">
          <cell r="B2">
            <v>0</v>
          </cell>
        </row>
      </sheetData>
      <sheetData sheetId="666">
        <row r="2">
          <cell r="B2">
            <v>0</v>
          </cell>
        </row>
      </sheetData>
      <sheetData sheetId="667">
        <row r="2">
          <cell r="B2">
            <v>0</v>
          </cell>
        </row>
      </sheetData>
      <sheetData sheetId="668">
        <row r="2">
          <cell r="B2">
            <v>0</v>
          </cell>
        </row>
      </sheetData>
      <sheetData sheetId="669">
        <row r="2">
          <cell r="B2">
            <v>0</v>
          </cell>
        </row>
      </sheetData>
      <sheetData sheetId="670">
        <row r="2">
          <cell r="B2">
            <v>0</v>
          </cell>
        </row>
      </sheetData>
      <sheetData sheetId="671">
        <row r="2">
          <cell r="B2">
            <v>0</v>
          </cell>
        </row>
      </sheetData>
      <sheetData sheetId="672">
        <row r="2">
          <cell r="B2">
            <v>0</v>
          </cell>
        </row>
      </sheetData>
      <sheetData sheetId="673">
        <row r="2">
          <cell r="B2">
            <v>0</v>
          </cell>
        </row>
      </sheetData>
      <sheetData sheetId="674">
        <row r="2">
          <cell r="B2">
            <v>0</v>
          </cell>
        </row>
      </sheetData>
      <sheetData sheetId="675">
        <row r="2">
          <cell r="B2">
            <v>0</v>
          </cell>
        </row>
      </sheetData>
      <sheetData sheetId="676">
        <row r="2">
          <cell r="B2">
            <v>0</v>
          </cell>
        </row>
      </sheetData>
      <sheetData sheetId="677">
        <row r="2">
          <cell r="B2">
            <v>0</v>
          </cell>
        </row>
      </sheetData>
      <sheetData sheetId="678">
        <row r="2">
          <cell r="B2">
            <v>0</v>
          </cell>
        </row>
      </sheetData>
      <sheetData sheetId="679">
        <row r="2">
          <cell r="B2">
            <v>0</v>
          </cell>
        </row>
      </sheetData>
      <sheetData sheetId="680">
        <row r="2">
          <cell r="B2">
            <v>0</v>
          </cell>
        </row>
      </sheetData>
      <sheetData sheetId="681">
        <row r="2">
          <cell r="B2">
            <v>0</v>
          </cell>
        </row>
      </sheetData>
      <sheetData sheetId="682">
        <row r="2">
          <cell r="B2">
            <v>0</v>
          </cell>
        </row>
      </sheetData>
      <sheetData sheetId="683">
        <row r="2">
          <cell r="B2">
            <v>0</v>
          </cell>
        </row>
      </sheetData>
      <sheetData sheetId="684">
        <row r="2">
          <cell r="B2">
            <v>0</v>
          </cell>
        </row>
      </sheetData>
      <sheetData sheetId="685">
        <row r="2">
          <cell r="B2">
            <v>0</v>
          </cell>
        </row>
      </sheetData>
      <sheetData sheetId="686">
        <row r="2">
          <cell r="B2">
            <v>0</v>
          </cell>
        </row>
      </sheetData>
      <sheetData sheetId="687">
        <row r="2">
          <cell r="B2">
            <v>0</v>
          </cell>
        </row>
      </sheetData>
      <sheetData sheetId="688">
        <row r="2">
          <cell r="B2">
            <v>0</v>
          </cell>
        </row>
      </sheetData>
      <sheetData sheetId="689">
        <row r="2">
          <cell r="B2">
            <v>0</v>
          </cell>
        </row>
      </sheetData>
      <sheetData sheetId="690">
        <row r="2">
          <cell r="B2">
            <v>0</v>
          </cell>
        </row>
      </sheetData>
      <sheetData sheetId="691">
        <row r="2">
          <cell r="B2">
            <v>0</v>
          </cell>
        </row>
      </sheetData>
      <sheetData sheetId="692">
        <row r="2">
          <cell r="B2">
            <v>0</v>
          </cell>
        </row>
      </sheetData>
      <sheetData sheetId="693">
        <row r="2">
          <cell r="B2">
            <v>0</v>
          </cell>
        </row>
      </sheetData>
      <sheetData sheetId="694">
        <row r="2">
          <cell r="B2">
            <v>0</v>
          </cell>
        </row>
      </sheetData>
      <sheetData sheetId="695">
        <row r="2">
          <cell r="B2">
            <v>0</v>
          </cell>
        </row>
      </sheetData>
      <sheetData sheetId="696">
        <row r="2">
          <cell r="B2">
            <v>0</v>
          </cell>
        </row>
      </sheetData>
      <sheetData sheetId="697">
        <row r="2">
          <cell r="B2">
            <v>0</v>
          </cell>
        </row>
      </sheetData>
      <sheetData sheetId="698">
        <row r="2">
          <cell r="B2">
            <v>0</v>
          </cell>
        </row>
      </sheetData>
      <sheetData sheetId="699">
        <row r="2">
          <cell r="B2">
            <v>0</v>
          </cell>
        </row>
      </sheetData>
      <sheetData sheetId="700">
        <row r="2">
          <cell r="B2">
            <v>0</v>
          </cell>
        </row>
      </sheetData>
      <sheetData sheetId="701">
        <row r="2">
          <cell r="B2">
            <v>0</v>
          </cell>
        </row>
      </sheetData>
      <sheetData sheetId="702">
        <row r="2">
          <cell r="B2">
            <v>0</v>
          </cell>
        </row>
      </sheetData>
      <sheetData sheetId="703">
        <row r="2">
          <cell r="B2">
            <v>0</v>
          </cell>
        </row>
      </sheetData>
      <sheetData sheetId="704">
        <row r="2">
          <cell r="B2">
            <v>0</v>
          </cell>
        </row>
      </sheetData>
      <sheetData sheetId="705">
        <row r="2">
          <cell r="B2">
            <v>0</v>
          </cell>
        </row>
      </sheetData>
      <sheetData sheetId="706">
        <row r="2">
          <cell r="B2">
            <v>0</v>
          </cell>
        </row>
      </sheetData>
      <sheetData sheetId="707">
        <row r="2">
          <cell r="B2">
            <v>0</v>
          </cell>
        </row>
      </sheetData>
      <sheetData sheetId="708">
        <row r="2">
          <cell r="B2">
            <v>0</v>
          </cell>
        </row>
      </sheetData>
      <sheetData sheetId="709">
        <row r="2">
          <cell r="B2">
            <v>0</v>
          </cell>
        </row>
      </sheetData>
      <sheetData sheetId="710">
        <row r="2">
          <cell r="B2">
            <v>0</v>
          </cell>
        </row>
      </sheetData>
      <sheetData sheetId="711">
        <row r="2">
          <cell r="B2">
            <v>0</v>
          </cell>
        </row>
      </sheetData>
      <sheetData sheetId="712">
        <row r="2">
          <cell r="B2">
            <v>0</v>
          </cell>
        </row>
      </sheetData>
      <sheetData sheetId="713">
        <row r="2">
          <cell r="B2">
            <v>0</v>
          </cell>
        </row>
      </sheetData>
      <sheetData sheetId="714">
        <row r="2">
          <cell r="B2">
            <v>0</v>
          </cell>
        </row>
      </sheetData>
      <sheetData sheetId="715">
        <row r="2">
          <cell r="B2">
            <v>0</v>
          </cell>
        </row>
      </sheetData>
      <sheetData sheetId="716">
        <row r="2">
          <cell r="B2">
            <v>0</v>
          </cell>
        </row>
      </sheetData>
      <sheetData sheetId="717">
        <row r="2">
          <cell r="B2">
            <v>0</v>
          </cell>
        </row>
      </sheetData>
      <sheetData sheetId="718">
        <row r="2">
          <cell r="B2">
            <v>0</v>
          </cell>
        </row>
      </sheetData>
      <sheetData sheetId="719">
        <row r="2">
          <cell r="B2">
            <v>0</v>
          </cell>
        </row>
      </sheetData>
      <sheetData sheetId="720">
        <row r="2">
          <cell r="B2">
            <v>0</v>
          </cell>
        </row>
      </sheetData>
      <sheetData sheetId="721">
        <row r="2">
          <cell r="B2">
            <v>0</v>
          </cell>
        </row>
      </sheetData>
      <sheetData sheetId="722">
        <row r="2">
          <cell r="B2">
            <v>0</v>
          </cell>
        </row>
      </sheetData>
      <sheetData sheetId="723">
        <row r="2">
          <cell r="B2">
            <v>0</v>
          </cell>
        </row>
      </sheetData>
      <sheetData sheetId="724">
        <row r="2">
          <cell r="B2">
            <v>0</v>
          </cell>
        </row>
      </sheetData>
      <sheetData sheetId="725">
        <row r="2">
          <cell r="B2">
            <v>0</v>
          </cell>
        </row>
      </sheetData>
      <sheetData sheetId="726">
        <row r="2">
          <cell r="B2">
            <v>0</v>
          </cell>
        </row>
      </sheetData>
      <sheetData sheetId="727">
        <row r="2">
          <cell r="B2">
            <v>0</v>
          </cell>
        </row>
      </sheetData>
      <sheetData sheetId="728">
        <row r="2">
          <cell r="B2">
            <v>0</v>
          </cell>
        </row>
      </sheetData>
      <sheetData sheetId="729">
        <row r="2">
          <cell r="B2">
            <v>0</v>
          </cell>
        </row>
      </sheetData>
      <sheetData sheetId="730">
        <row r="2">
          <cell r="B2">
            <v>0</v>
          </cell>
        </row>
      </sheetData>
      <sheetData sheetId="731">
        <row r="2">
          <cell r="B2">
            <v>0</v>
          </cell>
        </row>
      </sheetData>
      <sheetData sheetId="732">
        <row r="2">
          <cell r="B2">
            <v>0</v>
          </cell>
        </row>
      </sheetData>
      <sheetData sheetId="733">
        <row r="2">
          <cell r="B2">
            <v>0</v>
          </cell>
        </row>
      </sheetData>
      <sheetData sheetId="734">
        <row r="2">
          <cell r="B2">
            <v>0</v>
          </cell>
        </row>
      </sheetData>
      <sheetData sheetId="735">
        <row r="2">
          <cell r="B2">
            <v>0</v>
          </cell>
        </row>
      </sheetData>
      <sheetData sheetId="736">
        <row r="2">
          <cell r="B2">
            <v>0</v>
          </cell>
        </row>
      </sheetData>
      <sheetData sheetId="737">
        <row r="2">
          <cell r="B2">
            <v>0</v>
          </cell>
        </row>
      </sheetData>
      <sheetData sheetId="738">
        <row r="2">
          <cell r="B2">
            <v>0</v>
          </cell>
        </row>
      </sheetData>
      <sheetData sheetId="739">
        <row r="2">
          <cell r="B2">
            <v>0</v>
          </cell>
        </row>
      </sheetData>
      <sheetData sheetId="740">
        <row r="2">
          <cell r="B2">
            <v>0</v>
          </cell>
        </row>
      </sheetData>
      <sheetData sheetId="741">
        <row r="2">
          <cell r="B2">
            <v>0</v>
          </cell>
        </row>
      </sheetData>
      <sheetData sheetId="742">
        <row r="2">
          <cell r="B2">
            <v>0</v>
          </cell>
        </row>
      </sheetData>
      <sheetData sheetId="743">
        <row r="2">
          <cell r="B2">
            <v>0</v>
          </cell>
        </row>
      </sheetData>
      <sheetData sheetId="744">
        <row r="2">
          <cell r="B2">
            <v>0</v>
          </cell>
        </row>
      </sheetData>
      <sheetData sheetId="745">
        <row r="2">
          <cell r="B2">
            <v>0</v>
          </cell>
        </row>
      </sheetData>
      <sheetData sheetId="746">
        <row r="2">
          <cell r="B2">
            <v>0</v>
          </cell>
        </row>
      </sheetData>
      <sheetData sheetId="747">
        <row r="2">
          <cell r="B2">
            <v>0</v>
          </cell>
        </row>
      </sheetData>
      <sheetData sheetId="748">
        <row r="2">
          <cell r="B2">
            <v>0</v>
          </cell>
        </row>
      </sheetData>
      <sheetData sheetId="749">
        <row r="2">
          <cell r="B2">
            <v>0</v>
          </cell>
        </row>
      </sheetData>
      <sheetData sheetId="750">
        <row r="2">
          <cell r="B2">
            <v>0</v>
          </cell>
        </row>
      </sheetData>
      <sheetData sheetId="751">
        <row r="2">
          <cell r="B2">
            <v>0</v>
          </cell>
        </row>
      </sheetData>
      <sheetData sheetId="752">
        <row r="2">
          <cell r="B2">
            <v>0</v>
          </cell>
        </row>
      </sheetData>
      <sheetData sheetId="753">
        <row r="2">
          <cell r="B2">
            <v>0</v>
          </cell>
        </row>
      </sheetData>
      <sheetData sheetId="754">
        <row r="2">
          <cell r="B2">
            <v>0</v>
          </cell>
        </row>
      </sheetData>
      <sheetData sheetId="755">
        <row r="2">
          <cell r="B2">
            <v>0</v>
          </cell>
        </row>
      </sheetData>
      <sheetData sheetId="756">
        <row r="2">
          <cell r="B2">
            <v>0</v>
          </cell>
        </row>
      </sheetData>
      <sheetData sheetId="757">
        <row r="2">
          <cell r="B2">
            <v>0</v>
          </cell>
        </row>
      </sheetData>
      <sheetData sheetId="758">
        <row r="2">
          <cell r="B2">
            <v>0</v>
          </cell>
        </row>
      </sheetData>
      <sheetData sheetId="759">
        <row r="2">
          <cell r="B2">
            <v>0</v>
          </cell>
        </row>
      </sheetData>
      <sheetData sheetId="760">
        <row r="2">
          <cell r="B2">
            <v>0</v>
          </cell>
        </row>
      </sheetData>
      <sheetData sheetId="761">
        <row r="2">
          <cell r="B2">
            <v>0</v>
          </cell>
        </row>
      </sheetData>
      <sheetData sheetId="762">
        <row r="2">
          <cell r="B2">
            <v>0</v>
          </cell>
        </row>
      </sheetData>
      <sheetData sheetId="763">
        <row r="2">
          <cell r="B2">
            <v>0</v>
          </cell>
        </row>
      </sheetData>
      <sheetData sheetId="764">
        <row r="2">
          <cell r="B2">
            <v>0</v>
          </cell>
        </row>
      </sheetData>
      <sheetData sheetId="765">
        <row r="2">
          <cell r="B2">
            <v>0</v>
          </cell>
        </row>
      </sheetData>
      <sheetData sheetId="766">
        <row r="2">
          <cell r="B2">
            <v>0</v>
          </cell>
        </row>
      </sheetData>
      <sheetData sheetId="767">
        <row r="2">
          <cell r="B2">
            <v>0</v>
          </cell>
        </row>
      </sheetData>
      <sheetData sheetId="768">
        <row r="2">
          <cell r="B2">
            <v>0</v>
          </cell>
        </row>
      </sheetData>
      <sheetData sheetId="769">
        <row r="2">
          <cell r="B2">
            <v>0</v>
          </cell>
        </row>
      </sheetData>
      <sheetData sheetId="770">
        <row r="2">
          <cell r="B2">
            <v>0</v>
          </cell>
        </row>
      </sheetData>
      <sheetData sheetId="771">
        <row r="2">
          <cell r="B2">
            <v>0</v>
          </cell>
        </row>
      </sheetData>
      <sheetData sheetId="772">
        <row r="2">
          <cell r="B2">
            <v>0</v>
          </cell>
        </row>
      </sheetData>
      <sheetData sheetId="773">
        <row r="2">
          <cell r="B2">
            <v>0</v>
          </cell>
        </row>
      </sheetData>
      <sheetData sheetId="774">
        <row r="2">
          <cell r="B2">
            <v>0</v>
          </cell>
        </row>
      </sheetData>
      <sheetData sheetId="775">
        <row r="2">
          <cell r="B2">
            <v>0</v>
          </cell>
        </row>
      </sheetData>
      <sheetData sheetId="776">
        <row r="2">
          <cell r="B2">
            <v>0</v>
          </cell>
        </row>
      </sheetData>
      <sheetData sheetId="777">
        <row r="2">
          <cell r="B2">
            <v>0</v>
          </cell>
        </row>
      </sheetData>
      <sheetData sheetId="778">
        <row r="2">
          <cell r="B2">
            <v>0</v>
          </cell>
        </row>
      </sheetData>
      <sheetData sheetId="779">
        <row r="2">
          <cell r="B2">
            <v>0</v>
          </cell>
        </row>
      </sheetData>
      <sheetData sheetId="780">
        <row r="2">
          <cell r="B2">
            <v>0</v>
          </cell>
        </row>
      </sheetData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 refreshError="1"/>
      <sheetData sheetId="804" refreshError="1"/>
      <sheetData sheetId="805" refreshError="1"/>
      <sheetData sheetId="806">
        <row r="2">
          <cell r="B2">
            <v>0</v>
          </cell>
        </row>
      </sheetData>
      <sheetData sheetId="807">
        <row r="2">
          <cell r="B2">
            <v>0</v>
          </cell>
        </row>
      </sheetData>
      <sheetData sheetId="808">
        <row r="2">
          <cell r="B2">
            <v>0</v>
          </cell>
        </row>
      </sheetData>
      <sheetData sheetId="809">
        <row r="2">
          <cell r="B2">
            <v>0</v>
          </cell>
        </row>
      </sheetData>
      <sheetData sheetId="810">
        <row r="2">
          <cell r="B2">
            <v>0</v>
          </cell>
        </row>
      </sheetData>
      <sheetData sheetId="811">
        <row r="2">
          <cell r="B2">
            <v>0</v>
          </cell>
        </row>
      </sheetData>
      <sheetData sheetId="812"/>
      <sheetData sheetId="813"/>
      <sheetData sheetId="814"/>
      <sheetData sheetId="815"/>
      <sheetData sheetId="816"/>
      <sheetData sheetId="817"/>
      <sheetData sheetId="818"/>
      <sheetData sheetId="819"/>
      <sheetData sheetId="820"/>
      <sheetData sheetId="821"/>
      <sheetData sheetId="822"/>
      <sheetData sheetId="823"/>
      <sheetData sheetId="824"/>
      <sheetData sheetId="825"/>
      <sheetData sheetId="826"/>
      <sheetData sheetId="827"/>
      <sheetData sheetId="828"/>
      <sheetData sheetId="829"/>
      <sheetData sheetId="830"/>
      <sheetData sheetId="831"/>
      <sheetData sheetId="832"/>
      <sheetData sheetId="833"/>
      <sheetData sheetId="834"/>
      <sheetData sheetId="835"/>
      <sheetData sheetId="836"/>
      <sheetData sheetId="837"/>
      <sheetData sheetId="838"/>
      <sheetData sheetId="839"/>
      <sheetData sheetId="840"/>
      <sheetData sheetId="841"/>
      <sheetData sheetId="842"/>
      <sheetData sheetId="843"/>
      <sheetData sheetId="844"/>
      <sheetData sheetId="845"/>
      <sheetData sheetId="846"/>
      <sheetData sheetId="847"/>
      <sheetData sheetId="848"/>
      <sheetData sheetId="849"/>
      <sheetData sheetId="850" refreshError="1"/>
      <sheetData sheetId="851" refreshError="1"/>
      <sheetData sheetId="852"/>
      <sheetData sheetId="853"/>
      <sheetData sheetId="854"/>
      <sheetData sheetId="855"/>
      <sheetData sheetId="856"/>
      <sheetData sheetId="857"/>
      <sheetData sheetId="858"/>
      <sheetData sheetId="859"/>
      <sheetData sheetId="860"/>
      <sheetData sheetId="861"/>
      <sheetData sheetId="862"/>
      <sheetData sheetId="863"/>
      <sheetData sheetId="864"/>
      <sheetData sheetId="865"/>
      <sheetData sheetId="866"/>
      <sheetData sheetId="867"/>
      <sheetData sheetId="868"/>
      <sheetData sheetId="869"/>
      <sheetData sheetId="870"/>
      <sheetData sheetId="871"/>
      <sheetData sheetId="872"/>
      <sheetData sheetId="873" refreshError="1"/>
      <sheetData sheetId="874" refreshError="1"/>
      <sheetData sheetId="875"/>
      <sheetData sheetId="876"/>
      <sheetData sheetId="877"/>
      <sheetData sheetId="878"/>
      <sheetData sheetId="879"/>
      <sheetData sheetId="880"/>
      <sheetData sheetId="881"/>
      <sheetData sheetId="882"/>
      <sheetData sheetId="883"/>
      <sheetData sheetId="884"/>
      <sheetData sheetId="885"/>
      <sheetData sheetId="886"/>
      <sheetData sheetId="887"/>
      <sheetData sheetId="888"/>
      <sheetData sheetId="889"/>
      <sheetData sheetId="890"/>
      <sheetData sheetId="891"/>
      <sheetData sheetId="892"/>
      <sheetData sheetId="893"/>
      <sheetData sheetId="894"/>
      <sheetData sheetId="895"/>
      <sheetData sheetId="896"/>
      <sheetData sheetId="897"/>
      <sheetData sheetId="898" refreshError="1"/>
      <sheetData sheetId="899"/>
      <sheetData sheetId="900"/>
      <sheetData sheetId="901"/>
      <sheetData sheetId="902"/>
      <sheetData sheetId="903"/>
      <sheetData sheetId="904"/>
      <sheetData sheetId="905"/>
      <sheetData sheetId="906"/>
      <sheetData sheetId="907"/>
      <sheetData sheetId="908"/>
      <sheetData sheetId="909">
        <row r="2">
          <cell r="B2">
            <v>0</v>
          </cell>
        </row>
      </sheetData>
      <sheetData sheetId="910">
        <row r="2">
          <cell r="B2">
            <v>0</v>
          </cell>
        </row>
      </sheetData>
      <sheetData sheetId="911">
        <row r="2">
          <cell r="B2">
            <v>0</v>
          </cell>
        </row>
      </sheetData>
      <sheetData sheetId="912">
        <row r="2">
          <cell r="B2">
            <v>0</v>
          </cell>
        </row>
      </sheetData>
      <sheetData sheetId="913">
        <row r="2">
          <cell r="B2">
            <v>0</v>
          </cell>
        </row>
      </sheetData>
      <sheetData sheetId="914">
        <row r="2">
          <cell r="B2">
            <v>0</v>
          </cell>
        </row>
      </sheetData>
      <sheetData sheetId="915">
        <row r="2">
          <cell r="B2">
            <v>0</v>
          </cell>
        </row>
      </sheetData>
      <sheetData sheetId="916">
        <row r="2">
          <cell r="B2">
            <v>0</v>
          </cell>
        </row>
      </sheetData>
      <sheetData sheetId="917">
        <row r="2">
          <cell r="B2">
            <v>0</v>
          </cell>
        </row>
      </sheetData>
      <sheetData sheetId="918">
        <row r="2">
          <cell r="B2">
            <v>0</v>
          </cell>
        </row>
      </sheetData>
      <sheetData sheetId="919">
        <row r="2">
          <cell r="B2">
            <v>0</v>
          </cell>
        </row>
      </sheetData>
      <sheetData sheetId="920">
        <row r="2">
          <cell r="B2">
            <v>0</v>
          </cell>
        </row>
      </sheetData>
      <sheetData sheetId="921">
        <row r="2">
          <cell r="B2">
            <v>0</v>
          </cell>
        </row>
      </sheetData>
      <sheetData sheetId="922" refreshError="1"/>
      <sheetData sheetId="923" refreshError="1"/>
      <sheetData sheetId="924" refreshError="1"/>
      <sheetData sheetId="925" refreshError="1"/>
      <sheetData sheetId="926" refreshError="1"/>
      <sheetData sheetId="927" refreshError="1"/>
      <sheetData sheetId="928" refreshError="1"/>
      <sheetData sheetId="929" refreshError="1"/>
      <sheetData sheetId="930" refreshError="1"/>
      <sheetData sheetId="931" refreshError="1"/>
      <sheetData sheetId="932" refreshError="1"/>
      <sheetData sheetId="933" refreshError="1"/>
      <sheetData sheetId="934" refreshError="1"/>
      <sheetData sheetId="935" refreshError="1"/>
      <sheetData sheetId="936" refreshError="1"/>
      <sheetData sheetId="937" refreshError="1"/>
      <sheetData sheetId="938" refreshError="1"/>
      <sheetData sheetId="939" refreshError="1"/>
      <sheetData sheetId="940" refreshError="1"/>
      <sheetData sheetId="941" refreshError="1"/>
      <sheetData sheetId="942" refreshError="1"/>
      <sheetData sheetId="943" refreshError="1"/>
      <sheetData sheetId="944" refreshError="1"/>
      <sheetData sheetId="945"/>
      <sheetData sheetId="946"/>
      <sheetData sheetId="947"/>
      <sheetData sheetId="948"/>
      <sheetData sheetId="949"/>
      <sheetData sheetId="950"/>
      <sheetData sheetId="951"/>
      <sheetData sheetId="952"/>
      <sheetData sheetId="953"/>
      <sheetData sheetId="954"/>
      <sheetData sheetId="955"/>
      <sheetData sheetId="956"/>
      <sheetData sheetId="957"/>
      <sheetData sheetId="958"/>
      <sheetData sheetId="959"/>
      <sheetData sheetId="960"/>
      <sheetData sheetId="961"/>
      <sheetData sheetId="962"/>
      <sheetData sheetId="963"/>
      <sheetData sheetId="964"/>
      <sheetData sheetId="965"/>
      <sheetData sheetId="966"/>
      <sheetData sheetId="967"/>
      <sheetData sheetId="968"/>
      <sheetData sheetId="969"/>
      <sheetData sheetId="970"/>
      <sheetData sheetId="971"/>
      <sheetData sheetId="972"/>
      <sheetData sheetId="973"/>
      <sheetData sheetId="974"/>
      <sheetData sheetId="975"/>
      <sheetData sheetId="976"/>
      <sheetData sheetId="977"/>
      <sheetData sheetId="978"/>
      <sheetData sheetId="979"/>
      <sheetData sheetId="980"/>
      <sheetData sheetId="981"/>
      <sheetData sheetId="982"/>
      <sheetData sheetId="983"/>
      <sheetData sheetId="984"/>
      <sheetData sheetId="985"/>
      <sheetData sheetId="986"/>
      <sheetData sheetId="987"/>
      <sheetData sheetId="988"/>
      <sheetData sheetId="989"/>
      <sheetData sheetId="990"/>
      <sheetData sheetId="991"/>
      <sheetData sheetId="992"/>
      <sheetData sheetId="993"/>
      <sheetData sheetId="994"/>
      <sheetData sheetId="995"/>
      <sheetData sheetId="996"/>
      <sheetData sheetId="997"/>
      <sheetData sheetId="998"/>
      <sheetData sheetId="999"/>
      <sheetData sheetId="1000"/>
      <sheetData sheetId="1001"/>
      <sheetData sheetId="1002"/>
      <sheetData sheetId="1003"/>
      <sheetData sheetId="1004"/>
      <sheetData sheetId="1005"/>
      <sheetData sheetId="1006"/>
      <sheetData sheetId="1007"/>
      <sheetData sheetId="1008"/>
      <sheetData sheetId="1009"/>
      <sheetData sheetId="1010"/>
      <sheetData sheetId="1011"/>
      <sheetData sheetId="1012"/>
      <sheetData sheetId="1013"/>
      <sheetData sheetId="1014" refreshError="1"/>
      <sheetData sheetId="1015" refreshError="1"/>
      <sheetData sheetId="1016" refreshError="1"/>
      <sheetData sheetId="1017" refreshError="1"/>
      <sheetData sheetId="1018" refreshError="1"/>
      <sheetData sheetId="1019" refreshError="1"/>
      <sheetData sheetId="1020" refreshError="1"/>
      <sheetData sheetId="1021" refreshError="1"/>
      <sheetData sheetId="1022" refreshError="1"/>
      <sheetData sheetId="1023" refreshError="1"/>
      <sheetData sheetId="1024" refreshError="1"/>
      <sheetData sheetId="1025" refreshError="1"/>
      <sheetData sheetId="1026" refreshError="1"/>
      <sheetData sheetId="1027" refreshError="1"/>
      <sheetData sheetId="1028" refreshError="1"/>
      <sheetData sheetId="1029" refreshError="1"/>
      <sheetData sheetId="1030" refreshError="1"/>
      <sheetData sheetId="1031" refreshError="1"/>
      <sheetData sheetId="1032" refreshError="1"/>
      <sheetData sheetId="1033" refreshError="1"/>
      <sheetData sheetId="1034" refreshError="1"/>
      <sheetData sheetId="1035" refreshError="1"/>
      <sheetData sheetId="1036" refreshError="1"/>
      <sheetData sheetId="1037"/>
      <sheetData sheetId="1038"/>
      <sheetData sheetId="1039"/>
      <sheetData sheetId="1040"/>
      <sheetData sheetId="1041"/>
      <sheetData sheetId="1042"/>
      <sheetData sheetId="1043"/>
      <sheetData sheetId="1044"/>
      <sheetData sheetId="1045"/>
      <sheetData sheetId="1046"/>
      <sheetData sheetId="1047"/>
      <sheetData sheetId="1048"/>
      <sheetData sheetId="1049"/>
      <sheetData sheetId="1050"/>
      <sheetData sheetId="1051"/>
      <sheetData sheetId="1052"/>
      <sheetData sheetId="1053"/>
      <sheetData sheetId="1054"/>
      <sheetData sheetId="1055"/>
      <sheetData sheetId="1056"/>
      <sheetData sheetId="1057"/>
      <sheetData sheetId="1058"/>
      <sheetData sheetId="1059"/>
      <sheetData sheetId="1060"/>
      <sheetData sheetId="1061"/>
      <sheetData sheetId="1062"/>
      <sheetData sheetId="1063"/>
      <sheetData sheetId="1064"/>
      <sheetData sheetId="1065"/>
      <sheetData sheetId="1066"/>
      <sheetData sheetId="1067"/>
      <sheetData sheetId="1068"/>
      <sheetData sheetId="1069"/>
      <sheetData sheetId="1070"/>
      <sheetData sheetId="1071"/>
      <sheetData sheetId="1072"/>
      <sheetData sheetId="1073"/>
      <sheetData sheetId="1074"/>
      <sheetData sheetId="1075"/>
      <sheetData sheetId="1076"/>
      <sheetData sheetId="1077"/>
      <sheetData sheetId="1078"/>
      <sheetData sheetId="1079"/>
      <sheetData sheetId="1080"/>
      <sheetData sheetId="1081">
        <row r="2">
          <cell r="B2">
            <v>0</v>
          </cell>
        </row>
      </sheetData>
      <sheetData sheetId="1082">
        <row r="2">
          <cell r="B2">
            <v>0</v>
          </cell>
        </row>
      </sheetData>
      <sheetData sheetId="1083"/>
      <sheetData sheetId="1084"/>
      <sheetData sheetId="1085"/>
      <sheetData sheetId="1086"/>
      <sheetData sheetId="1087"/>
      <sheetData sheetId="1088"/>
      <sheetData sheetId="1089"/>
      <sheetData sheetId="1090"/>
      <sheetData sheetId="1091"/>
      <sheetData sheetId="1092"/>
      <sheetData sheetId="1093"/>
      <sheetData sheetId="1094"/>
      <sheetData sheetId="1095"/>
      <sheetData sheetId="1096"/>
      <sheetData sheetId="1097"/>
      <sheetData sheetId="1098"/>
      <sheetData sheetId="1099"/>
      <sheetData sheetId="1100"/>
      <sheetData sheetId="1101"/>
      <sheetData sheetId="1102"/>
      <sheetData sheetId="1103"/>
      <sheetData sheetId="1104"/>
      <sheetData sheetId="1105"/>
      <sheetData sheetId="1106"/>
      <sheetData sheetId="1107"/>
      <sheetData sheetId="1108"/>
      <sheetData sheetId="1109"/>
      <sheetData sheetId="1110"/>
      <sheetData sheetId="1111"/>
      <sheetData sheetId="1112"/>
      <sheetData sheetId="1113"/>
      <sheetData sheetId="1114"/>
      <sheetData sheetId="1115"/>
      <sheetData sheetId="1116"/>
      <sheetData sheetId="1117"/>
      <sheetData sheetId="1118">
        <row r="2">
          <cell r="B2">
            <v>0</v>
          </cell>
        </row>
      </sheetData>
      <sheetData sheetId="1119">
        <row r="2">
          <cell r="B2">
            <v>0</v>
          </cell>
        </row>
      </sheetData>
      <sheetData sheetId="1120">
        <row r="2">
          <cell r="B2">
            <v>0</v>
          </cell>
        </row>
      </sheetData>
      <sheetData sheetId="1121">
        <row r="2">
          <cell r="B2">
            <v>0</v>
          </cell>
        </row>
      </sheetData>
      <sheetData sheetId="1122">
        <row r="2">
          <cell r="B2">
            <v>0</v>
          </cell>
        </row>
      </sheetData>
      <sheetData sheetId="1123"/>
      <sheetData sheetId="1124">
        <row r="2">
          <cell r="B2">
            <v>0</v>
          </cell>
        </row>
      </sheetData>
      <sheetData sheetId="1125">
        <row r="2">
          <cell r="B2">
            <v>0</v>
          </cell>
        </row>
      </sheetData>
      <sheetData sheetId="1126">
        <row r="2">
          <cell r="B2">
            <v>0</v>
          </cell>
        </row>
      </sheetData>
      <sheetData sheetId="1127">
        <row r="2">
          <cell r="B2">
            <v>0</v>
          </cell>
        </row>
      </sheetData>
      <sheetData sheetId="1128"/>
      <sheetData sheetId="1129"/>
      <sheetData sheetId="1130"/>
      <sheetData sheetId="1131"/>
      <sheetData sheetId="1132"/>
      <sheetData sheetId="1133"/>
      <sheetData sheetId="1134"/>
      <sheetData sheetId="1135"/>
      <sheetData sheetId="1136"/>
      <sheetData sheetId="1137"/>
      <sheetData sheetId="1138"/>
      <sheetData sheetId="1139"/>
      <sheetData sheetId="1140"/>
      <sheetData sheetId="1141"/>
      <sheetData sheetId="1142">
        <row r="2">
          <cell r="B2">
            <v>0</v>
          </cell>
        </row>
      </sheetData>
      <sheetData sheetId="1143">
        <row r="2">
          <cell r="B2">
            <v>0</v>
          </cell>
        </row>
      </sheetData>
      <sheetData sheetId="1144">
        <row r="2">
          <cell r="B2">
            <v>0</v>
          </cell>
        </row>
      </sheetData>
      <sheetData sheetId="1145">
        <row r="2">
          <cell r="B2">
            <v>0</v>
          </cell>
        </row>
      </sheetData>
      <sheetData sheetId="1146">
        <row r="2">
          <cell r="B2">
            <v>0</v>
          </cell>
        </row>
      </sheetData>
      <sheetData sheetId="1147">
        <row r="2">
          <cell r="B2">
            <v>0</v>
          </cell>
        </row>
      </sheetData>
      <sheetData sheetId="1148">
        <row r="2">
          <cell r="B2">
            <v>0</v>
          </cell>
        </row>
      </sheetData>
      <sheetData sheetId="1149">
        <row r="2">
          <cell r="B2">
            <v>0</v>
          </cell>
        </row>
      </sheetData>
      <sheetData sheetId="1150">
        <row r="2">
          <cell r="B2">
            <v>0</v>
          </cell>
        </row>
      </sheetData>
      <sheetData sheetId="1151">
        <row r="2">
          <cell r="B2">
            <v>0</v>
          </cell>
        </row>
      </sheetData>
      <sheetData sheetId="1152"/>
      <sheetData sheetId="1153"/>
      <sheetData sheetId="1154"/>
      <sheetData sheetId="1155"/>
      <sheetData sheetId="1156"/>
      <sheetData sheetId="1157"/>
      <sheetData sheetId="1158"/>
      <sheetData sheetId="1159"/>
      <sheetData sheetId="1160"/>
      <sheetData sheetId="1161"/>
      <sheetData sheetId="1162"/>
      <sheetData sheetId="1163"/>
      <sheetData sheetId="1164"/>
      <sheetData sheetId="1165"/>
      <sheetData sheetId="1166">
        <row r="2">
          <cell r="B2">
            <v>0</v>
          </cell>
        </row>
      </sheetData>
      <sheetData sheetId="1167">
        <row r="2">
          <cell r="B2">
            <v>0</v>
          </cell>
        </row>
      </sheetData>
      <sheetData sheetId="1168">
        <row r="2">
          <cell r="B2">
            <v>0</v>
          </cell>
        </row>
      </sheetData>
      <sheetData sheetId="1169">
        <row r="2">
          <cell r="B2">
            <v>0</v>
          </cell>
        </row>
      </sheetData>
      <sheetData sheetId="1170">
        <row r="2">
          <cell r="B2">
            <v>0</v>
          </cell>
        </row>
      </sheetData>
      <sheetData sheetId="1171">
        <row r="2">
          <cell r="B2">
            <v>0</v>
          </cell>
        </row>
      </sheetData>
      <sheetData sheetId="1172">
        <row r="2">
          <cell r="B2">
            <v>0</v>
          </cell>
        </row>
      </sheetData>
      <sheetData sheetId="1173">
        <row r="2">
          <cell r="B2">
            <v>0</v>
          </cell>
        </row>
      </sheetData>
      <sheetData sheetId="1174">
        <row r="2">
          <cell r="B2">
            <v>0</v>
          </cell>
        </row>
      </sheetData>
      <sheetData sheetId="1175">
        <row r="2">
          <cell r="B2">
            <v>0</v>
          </cell>
        </row>
      </sheetData>
      <sheetData sheetId="1176"/>
      <sheetData sheetId="1177"/>
      <sheetData sheetId="1178"/>
      <sheetData sheetId="1179"/>
      <sheetData sheetId="1180"/>
      <sheetData sheetId="1181"/>
      <sheetData sheetId="1182"/>
      <sheetData sheetId="1183"/>
      <sheetData sheetId="1184"/>
      <sheetData sheetId="1185"/>
      <sheetData sheetId="1186"/>
      <sheetData sheetId="1187"/>
      <sheetData sheetId="1188"/>
      <sheetData sheetId="1189"/>
      <sheetData sheetId="1190"/>
      <sheetData sheetId="1191"/>
      <sheetData sheetId="1192"/>
      <sheetData sheetId="1193"/>
      <sheetData sheetId="1194"/>
      <sheetData sheetId="1195"/>
      <sheetData sheetId="1196"/>
      <sheetData sheetId="1197"/>
      <sheetData sheetId="1198"/>
      <sheetData sheetId="1199"/>
      <sheetData sheetId="1200"/>
      <sheetData sheetId="1201"/>
      <sheetData sheetId="1202"/>
      <sheetData sheetId="1203"/>
      <sheetData sheetId="1204"/>
      <sheetData sheetId="1205"/>
      <sheetData sheetId="1206"/>
      <sheetData sheetId="1207"/>
      <sheetData sheetId="1208"/>
      <sheetData sheetId="1209"/>
      <sheetData sheetId="1210"/>
      <sheetData sheetId="1211"/>
      <sheetData sheetId="1212"/>
      <sheetData sheetId="1213"/>
      <sheetData sheetId="1214">
        <row r="2">
          <cell r="B2">
            <v>0</v>
          </cell>
        </row>
      </sheetData>
      <sheetData sheetId="1215">
        <row r="2">
          <cell r="B2">
            <v>0</v>
          </cell>
        </row>
      </sheetData>
      <sheetData sheetId="1216">
        <row r="2">
          <cell r="B2">
            <v>0</v>
          </cell>
        </row>
      </sheetData>
      <sheetData sheetId="1217">
        <row r="2">
          <cell r="B2">
            <v>0</v>
          </cell>
        </row>
      </sheetData>
      <sheetData sheetId="1218">
        <row r="2">
          <cell r="B2">
            <v>0</v>
          </cell>
        </row>
      </sheetData>
      <sheetData sheetId="1219"/>
      <sheetData sheetId="1220">
        <row r="2">
          <cell r="B2">
            <v>0</v>
          </cell>
        </row>
      </sheetData>
      <sheetData sheetId="1221">
        <row r="2">
          <cell r="B2">
            <v>0</v>
          </cell>
        </row>
      </sheetData>
      <sheetData sheetId="1222">
        <row r="2">
          <cell r="B2">
            <v>0</v>
          </cell>
        </row>
      </sheetData>
      <sheetData sheetId="1223">
        <row r="2">
          <cell r="B2">
            <v>0</v>
          </cell>
        </row>
      </sheetData>
      <sheetData sheetId="1224"/>
      <sheetData sheetId="1225"/>
      <sheetData sheetId="1226"/>
      <sheetData sheetId="1227"/>
      <sheetData sheetId="1228"/>
      <sheetData sheetId="1229"/>
      <sheetData sheetId="1230"/>
      <sheetData sheetId="1231"/>
      <sheetData sheetId="1232"/>
      <sheetData sheetId="1233"/>
      <sheetData sheetId="1234"/>
      <sheetData sheetId="1235"/>
      <sheetData sheetId="1236"/>
      <sheetData sheetId="1237"/>
      <sheetData sheetId="1238">
        <row r="2">
          <cell r="B2">
            <v>0</v>
          </cell>
        </row>
      </sheetData>
      <sheetData sheetId="1239">
        <row r="2">
          <cell r="B2">
            <v>0</v>
          </cell>
        </row>
      </sheetData>
      <sheetData sheetId="1240">
        <row r="2">
          <cell r="B2">
            <v>0</v>
          </cell>
        </row>
      </sheetData>
      <sheetData sheetId="1241">
        <row r="2">
          <cell r="B2">
            <v>0</v>
          </cell>
        </row>
      </sheetData>
      <sheetData sheetId="1242">
        <row r="2">
          <cell r="B2">
            <v>0</v>
          </cell>
        </row>
      </sheetData>
      <sheetData sheetId="1243"/>
      <sheetData sheetId="1244">
        <row r="2">
          <cell r="B2">
            <v>0</v>
          </cell>
        </row>
      </sheetData>
      <sheetData sheetId="1245">
        <row r="2">
          <cell r="B2">
            <v>0</v>
          </cell>
        </row>
      </sheetData>
      <sheetData sheetId="1246">
        <row r="2">
          <cell r="B2">
            <v>0</v>
          </cell>
        </row>
      </sheetData>
      <sheetData sheetId="1247">
        <row r="2">
          <cell r="B2">
            <v>0</v>
          </cell>
        </row>
      </sheetData>
      <sheetData sheetId="1248"/>
      <sheetData sheetId="1249"/>
      <sheetData sheetId="1250"/>
      <sheetData sheetId="1251"/>
      <sheetData sheetId="1252"/>
      <sheetData sheetId="1253"/>
      <sheetData sheetId="1254"/>
      <sheetData sheetId="1255"/>
      <sheetData sheetId="1256"/>
      <sheetData sheetId="1257"/>
      <sheetData sheetId="1258"/>
      <sheetData sheetId="1259"/>
      <sheetData sheetId="1260"/>
      <sheetData sheetId="1261"/>
      <sheetData sheetId="1262">
        <row r="2">
          <cell r="B2">
            <v>0</v>
          </cell>
        </row>
      </sheetData>
      <sheetData sheetId="1263">
        <row r="2">
          <cell r="B2">
            <v>0</v>
          </cell>
        </row>
      </sheetData>
      <sheetData sheetId="1264">
        <row r="2">
          <cell r="B2">
            <v>0</v>
          </cell>
        </row>
      </sheetData>
      <sheetData sheetId="1265">
        <row r="2">
          <cell r="B2">
            <v>0</v>
          </cell>
        </row>
      </sheetData>
      <sheetData sheetId="1266">
        <row r="2">
          <cell r="B2">
            <v>0</v>
          </cell>
        </row>
      </sheetData>
      <sheetData sheetId="1267"/>
      <sheetData sheetId="1268">
        <row r="2">
          <cell r="B2">
            <v>0</v>
          </cell>
        </row>
      </sheetData>
      <sheetData sheetId="1269">
        <row r="2">
          <cell r="B2">
            <v>0</v>
          </cell>
        </row>
      </sheetData>
      <sheetData sheetId="1270">
        <row r="2">
          <cell r="B2">
            <v>0</v>
          </cell>
        </row>
      </sheetData>
      <sheetData sheetId="1271">
        <row r="2">
          <cell r="B2">
            <v>0</v>
          </cell>
        </row>
      </sheetData>
      <sheetData sheetId="1272"/>
      <sheetData sheetId="1273"/>
      <sheetData sheetId="1274"/>
      <sheetData sheetId="1275"/>
      <sheetData sheetId="1276"/>
      <sheetData sheetId="1277"/>
      <sheetData sheetId="1278"/>
      <sheetData sheetId="1279"/>
      <sheetData sheetId="1280"/>
      <sheetData sheetId="1281"/>
      <sheetData sheetId="1282"/>
      <sheetData sheetId="1283"/>
      <sheetData sheetId="1284"/>
      <sheetData sheetId="1285"/>
      <sheetData sheetId="1286">
        <row r="2">
          <cell r="B2">
            <v>0</v>
          </cell>
        </row>
      </sheetData>
      <sheetData sheetId="1287">
        <row r="2">
          <cell r="B2">
            <v>0</v>
          </cell>
        </row>
      </sheetData>
      <sheetData sheetId="1288">
        <row r="2">
          <cell r="B2">
            <v>0</v>
          </cell>
        </row>
      </sheetData>
      <sheetData sheetId="1289">
        <row r="2">
          <cell r="B2">
            <v>0</v>
          </cell>
        </row>
      </sheetData>
      <sheetData sheetId="1290">
        <row r="2">
          <cell r="B2">
            <v>0</v>
          </cell>
        </row>
      </sheetData>
      <sheetData sheetId="1291"/>
      <sheetData sheetId="1292">
        <row r="2">
          <cell r="B2">
            <v>0</v>
          </cell>
        </row>
      </sheetData>
      <sheetData sheetId="1293">
        <row r="2">
          <cell r="B2">
            <v>0</v>
          </cell>
        </row>
      </sheetData>
      <sheetData sheetId="1294">
        <row r="2">
          <cell r="B2">
            <v>0</v>
          </cell>
        </row>
      </sheetData>
      <sheetData sheetId="1295">
        <row r="2">
          <cell r="B2">
            <v>0</v>
          </cell>
        </row>
      </sheetData>
      <sheetData sheetId="1296"/>
      <sheetData sheetId="1297"/>
      <sheetData sheetId="1298"/>
      <sheetData sheetId="1299"/>
      <sheetData sheetId="1300"/>
      <sheetData sheetId="1301"/>
      <sheetData sheetId="1302"/>
      <sheetData sheetId="1303"/>
      <sheetData sheetId="1304"/>
      <sheetData sheetId="1305"/>
      <sheetData sheetId="1306"/>
      <sheetData sheetId="1307"/>
      <sheetData sheetId="1308"/>
      <sheetData sheetId="1309"/>
      <sheetData sheetId="1310">
        <row r="2">
          <cell r="B2">
            <v>0</v>
          </cell>
        </row>
      </sheetData>
      <sheetData sheetId="1311">
        <row r="2">
          <cell r="B2">
            <v>0</v>
          </cell>
        </row>
      </sheetData>
      <sheetData sheetId="1312">
        <row r="2">
          <cell r="B2">
            <v>0</v>
          </cell>
        </row>
      </sheetData>
      <sheetData sheetId="1313">
        <row r="2">
          <cell r="B2">
            <v>0</v>
          </cell>
        </row>
      </sheetData>
      <sheetData sheetId="1314">
        <row r="2">
          <cell r="B2">
            <v>0</v>
          </cell>
        </row>
      </sheetData>
      <sheetData sheetId="1315"/>
      <sheetData sheetId="1316">
        <row r="2">
          <cell r="B2">
            <v>0</v>
          </cell>
        </row>
      </sheetData>
      <sheetData sheetId="1317">
        <row r="2">
          <cell r="B2">
            <v>0</v>
          </cell>
        </row>
      </sheetData>
      <sheetData sheetId="1318">
        <row r="2">
          <cell r="B2">
            <v>0</v>
          </cell>
        </row>
      </sheetData>
      <sheetData sheetId="1319">
        <row r="2">
          <cell r="B2">
            <v>0</v>
          </cell>
        </row>
      </sheetData>
      <sheetData sheetId="1320"/>
      <sheetData sheetId="1321"/>
      <sheetData sheetId="1322"/>
      <sheetData sheetId="1323"/>
      <sheetData sheetId="1324"/>
      <sheetData sheetId="1325"/>
      <sheetData sheetId="1326"/>
      <sheetData sheetId="1327"/>
      <sheetData sheetId="1328"/>
      <sheetData sheetId="1329"/>
      <sheetData sheetId="1330"/>
      <sheetData sheetId="1331"/>
      <sheetData sheetId="1332"/>
      <sheetData sheetId="1333"/>
      <sheetData sheetId="1334">
        <row r="2">
          <cell r="B2">
            <v>0</v>
          </cell>
        </row>
      </sheetData>
      <sheetData sheetId="1335">
        <row r="2">
          <cell r="B2">
            <v>0</v>
          </cell>
        </row>
      </sheetData>
      <sheetData sheetId="1336">
        <row r="2">
          <cell r="B2">
            <v>0</v>
          </cell>
        </row>
      </sheetData>
      <sheetData sheetId="1337">
        <row r="2">
          <cell r="B2">
            <v>0</v>
          </cell>
        </row>
      </sheetData>
      <sheetData sheetId="1338">
        <row r="2">
          <cell r="B2">
            <v>0</v>
          </cell>
        </row>
      </sheetData>
      <sheetData sheetId="1339">
        <row r="2">
          <cell r="B2">
            <v>0</v>
          </cell>
        </row>
      </sheetData>
      <sheetData sheetId="1340">
        <row r="2">
          <cell r="B2">
            <v>0</v>
          </cell>
        </row>
      </sheetData>
      <sheetData sheetId="1341">
        <row r="2">
          <cell r="B2">
            <v>0</v>
          </cell>
        </row>
      </sheetData>
      <sheetData sheetId="1342">
        <row r="2">
          <cell r="B2">
            <v>0</v>
          </cell>
        </row>
      </sheetData>
      <sheetData sheetId="1343">
        <row r="2">
          <cell r="B2">
            <v>0</v>
          </cell>
        </row>
      </sheetData>
      <sheetData sheetId="1344"/>
      <sheetData sheetId="1345"/>
      <sheetData sheetId="1346"/>
      <sheetData sheetId="1347"/>
      <sheetData sheetId="1348"/>
      <sheetData sheetId="1349"/>
      <sheetData sheetId="1350"/>
      <sheetData sheetId="1351"/>
      <sheetData sheetId="1352"/>
      <sheetData sheetId="1353"/>
      <sheetData sheetId="1354"/>
      <sheetData sheetId="1355"/>
      <sheetData sheetId="1356"/>
      <sheetData sheetId="1357"/>
      <sheetData sheetId="1358">
        <row r="2">
          <cell r="B2">
            <v>0</v>
          </cell>
        </row>
      </sheetData>
      <sheetData sheetId="1359">
        <row r="2">
          <cell r="B2">
            <v>0</v>
          </cell>
        </row>
      </sheetData>
      <sheetData sheetId="1360">
        <row r="2">
          <cell r="B2">
            <v>0</v>
          </cell>
        </row>
      </sheetData>
      <sheetData sheetId="1361">
        <row r="2">
          <cell r="B2">
            <v>0</v>
          </cell>
        </row>
      </sheetData>
      <sheetData sheetId="1362">
        <row r="2">
          <cell r="B2">
            <v>0</v>
          </cell>
        </row>
      </sheetData>
      <sheetData sheetId="1363"/>
      <sheetData sheetId="1364">
        <row r="2">
          <cell r="B2">
            <v>0</v>
          </cell>
        </row>
      </sheetData>
      <sheetData sheetId="1365">
        <row r="2">
          <cell r="B2">
            <v>0</v>
          </cell>
        </row>
      </sheetData>
      <sheetData sheetId="1366">
        <row r="2">
          <cell r="B2">
            <v>0</v>
          </cell>
        </row>
      </sheetData>
      <sheetData sheetId="1367">
        <row r="2">
          <cell r="B2">
            <v>0</v>
          </cell>
        </row>
      </sheetData>
      <sheetData sheetId="1368"/>
      <sheetData sheetId="1369"/>
      <sheetData sheetId="1370"/>
      <sheetData sheetId="1371"/>
      <sheetData sheetId="1372"/>
      <sheetData sheetId="1373"/>
      <sheetData sheetId="1374"/>
      <sheetData sheetId="1375"/>
      <sheetData sheetId="1376"/>
      <sheetData sheetId="1377"/>
      <sheetData sheetId="1378"/>
      <sheetData sheetId="1379"/>
      <sheetData sheetId="1380"/>
      <sheetData sheetId="1381"/>
      <sheetData sheetId="1382">
        <row r="2">
          <cell r="B2">
            <v>0</v>
          </cell>
        </row>
      </sheetData>
      <sheetData sheetId="1383">
        <row r="2">
          <cell r="B2">
            <v>0</v>
          </cell>
        </row>
      </sheetData>
      <sheetData sheetId="1384">
        <row r="2">
          <cell r="B2">
            <v>0</v>
          </cell>
        </row>
      </sheetData>
      <sheetData sheetId="1385">
        <row r="2">
          <cell r="B2">
            <v>0</v>
          </cell>
        </row>
      </sheetData>
      <sheetData sheetId="1386">
        <row r="2">
          <cell r="B2">
            <v>0</v>
          </cell>
        </row>
      </sheetData>
      <sheetData sheetId="1387"/>
      <sheetData sheetId="1388">
        <row r="2">
          <cell r="B2">
            <v>0</v>
          </cell>
        </row>
      </sheetData>
      <sheetData sheetId="1389">
        <row r="2">
          <cell r="B2">
            <v>0</v>
          </cell>
        </row>
      </sheetData>
      <sheetData sheetId="1390">
        <row r="2">
          <cell r="B2">
            <v>0</v>
          </cell>
        </row>
      </sheetData>
      <sheetData sheetId="1391">
        <row r="2">
          <cell r="B2">
            <v>0</v>
          </cell>
        </row>
      </sheetData>
      <sheetData sheetId="1392"/>
      <sheetData sheetId="1393"/>
      <sheetData sheetId="1394"/>
      <sheetData sheetId="1395"/>
      <sheetData sheetId="1396"/>
      <sheetData sheetId="1397"/>
      <sheetData sheetId="1398"/>
      <sheetData sheetId="1399"/>
      <sheetData sheetId="1400"/>
      <sheetData sheetId="1401"/>
      <sheetData sheetId="1402"/>
      <sheetData sheetId="1403"/>
      <sheetData sheetId="1404"/>
      <sheetData sheetId="1405"/>
      <sheetData sheetId="1406">
        <row r="2">
          <cell r="B2">
            <v>0</v>
          </cell>
        </row>
      </sheetData>
      <sheetData sheetId="1407">
        <row r="2">
          <cell r="B2">
            <v>0</v>
          </cell>
        </row>
      </sheetData>
      <sheetData sheetId="1408">
        <row r="2">
          <cell r="B2">
            <v>0</v>
          </cell>
        </row>
      </sheetData>
      <sheetData sheetId="1409">
        <row r="2">
          <cell r="B2">
            <v>0</v>
          </cell>
        </row>
      </sheetData>
      <sheetData sheetId="1410">
        <row r="2">
          <cell r="B2">
            <v>0</v>
          </cell>
        </row>
      </sheetData>
      <sheetData sheetId="1411"/>
      <sheetData sheetId="1412">
        <row r="2">
          <cell r="B2">
            <v>0</v>
          </cell>
        </row>
      </sheetData>
      <sheetData sheetId="1413">
        <row r="2">
          <cell r="B2">
            <v>0</v>
          </cell>
        </row>
      </sheetData>
      <sheetData sheetId="1414">
        <row r="2">
          <cell r="B2">
            <v>0</v>
          </cell>
        </row>
      </sheetData>
      <sheetData sheetId="1415">
        <row r="2">
          <cell r="B2">
            <v>0</v>
          </cell>
        </row>
      </sheetData>
      <sheetData sheetId="1416"/>
      <sheetData sheetId="1417"/>
      <sheetData sheetId="1418"/>
      <sheetData sheetId="1419"/>
      <sheetData sheetId="1420"/>
      <sheetData sheetId="1421"/>
      <sheetData sheetId="1422"/>
      <sheetData sheetId="1423"/>
      <sheetData sheetId="1424"/>
      <sheetData sheetId="1425"/>
      <sheetData sheetId="1426"/>
      <sheetData sheetId="1427"/>
      <sheetData sheetId="1428"/>
      <sheetData sheetId="1429"/>
      <sheetData sheetId="1430">
        <row r="2">
          <cell r="B2">
            <v>0</v>
          </cell>
        </row>
      </sheetData>
      <sheetData sheetId="1431">
        <row r="2">
          <cell r="B2">
            <v>0</v>
          </cell>
        </row>
      </sheetData>
      <sheetData sheetId="1432">
        <row r="2">
          <cell r="B2">
            <v>0</v>
          </cell>
        </row>
      </sheetData>
      <sheetData sheetId="1433">
        <row r="2">
          <cell r="B2">
            <v>0</v>
          </cell>
        </row>
      </sheetData>
      <sheetData sheetId="1434">
        <row r="2">
          <cell r="B2">
            <v>0</v>
          </cell>
        </row>
      </sheetData>
      <sheetData sheetId="1435">
        <row r="2">
          <cell r="B2">
            <v>0</v>
          </cell>
        </row>
      </sheetData>
      <sheetData sheetId="1436">
        <row r="2">
          <cell r="B2">
            <v>0</v>
          </cell>
        </row>
      </sheetData>
      <sheetData sheetId="1437">
        <row r="2">
          <cell r="B2">
            <v>0</v>
          </cell>
        </row>
      </sheetData>
      <sheetData sheetId="1438">
        <row r="2">
          <cell r="B2">
            <v>0</v>
          </cell>
        </row>
      </sheetData>
      <sheetData sheetId="1439">
        <row r="2">
          <cell r="B2">
            <v>0</v>
          </cell>
        </row>
      </sheetData>
      <sheetData sheetId="1440"/>
      <sheetData sheetId="1441"/>
      <sheetData sheetId="1442"/>
      <sheetData sheetId="1443"/>
      <sheetData sheetId="1444"/>
      <sheetData sheetId="1445"/>
      <sheetData sheetId="1446"/>
      <sheetData sheetId="1447"/>
      <sheetData sheetId="1448"/>
      <sheetData sheetId="1449"/>
      <sheetData sheetId="1450"/>
      <sheetData sheetId="1451"/>
      <sheetData sheetId="1452"/>
      <sheetData sheetId="1453"/>
      <sheetData sheetId="1454">
        <row r="2">
          <cell r="B2">
            <v>0</v>
          </cell>
        </row>
      </sheetData>
      <sheetData sheetId="1455">
        <row r="2">
          <cell r="B2">
            <v>0</v>
          </cell>
        </row>
      </sheetData>
      <sheetData sheetId="1456">
        <row r="2">
          <cell r="B2">
            <v>0</v>
          </cell>
        </row>
      </sheetData>
      <sheetData sheetId="1457">
        <row r="2">
          <cell r="B2">
            <v>0</v>
          </cell>
        </row>
      </sheetData>
      <sheetData sheetId="1458">
        <row r="2">
          <cell r="B2">
            <v>0</v>
          </cell>
        </row>
      </sheetData>
      <sheetData sheetId="1459"/>
      <sheetData sheetId="1460">
        <row r="2">
          <cell r="B2">
            <v>0</v>
          </cell>
        </row>
      </sheetData>
      <sheetData sheetId="1461">
        <row r="2">
          <cell r="B2">
            <v>0</v>
          </cell>
        </row>
      </sheetData>
      <sheetData sheetId="1462">
        <row r="2">
          <cell r="B2">
            <v>0</v>
          </cell>
        </row>
      </sheetData>
      <sheetData sheetId="1463">
        <row r="2">
          <cell r="B2">
            <v>0</v>
          </cell>
        </row>
      </sheetData>
      <sheetData sheetId="1464"/>
      <sheetData sheetId="1465"/>
      <sheetData sheetId="1466" refreshError="1"/>
      <sheetData sheetId="1467" refreshError="1"/>
      <sheetData sheetId="1468"/>
      <sheetData sheetId="1469"/>
      <sheetData sheetId="1470"/>
      <sheetData sheetId="1471"/>
      <sheetData sheetId="1472"/>
      <sheetData sheetId="1473"/>
      <sheetData sheetId="1474"/>
      <sheetData sheetId="1475"/>
      <sheetData sheetId="1476"/>
      <sheetData sheetId="1477"/>
      <sheetData sheetId="1478"/>
      <sheetData sheetId="1479"/>
      <sheetData sheetId="1480">
        <row r="2">
          <cell r="B2">
            <v>0</v>
          </cell>
        </row>
      </sheetData>
      <sheetData sheetId="1481">
        <row r="2">
          <cell r="B2">
            <v>0</v>
          </cell>
        </row>
      </sheetData>
      <sheetData sheetId="1482">
        <row r="2">
          <cell r="B2">
            <v>0</v>
          </cell>
        </row>
      </sheetData>
      <sheetData sheetId="1483">
        <row r="2">
          <cell r="B2">
            <v>0</v>
          </cell>
        </row>
      </sheetData>
      <sheetData sheetId="1484">
        <row r="2">
          <cell r="B2">
            <v>0</v>
          </cell>
        </row>
      </sheetData>
      <sheetData sheetId="1485">
        <row r="2">
          <cell r="B2">
            <v>0</v>
          </cell>
        </row>
      </sheetData>
      <sheetData sheetId="1486">
        <row r="2">
          <cell r="B2">
            <v>0</v>
          </cell>
        </row>
      </sheetData>
      <sheetData sheetId="1487">
        <row r="2">
          <cell r="B2">
            <v>0</v>
          </cell>
        </row>
      </sheetData>
      <sheetData sheetId="1488">
        <row r="2">
          <cell r="B2">
            <v>0</v>
          </cell>
        </row>
      </sheetData>
      <sheetData sheetId="1489">
        <row r="2">
          <cell r="B2">
            <v>0</v>
          </cell>
        </row>
      </sheetData>
      <sheetData sheetId="1490"/>
      <sheetData sheetId="1491"/>
      <sheetData sheetId="1492"/>
      <sheetData sheetId="1493"/>
      <sheetData sheetId="1494"/>
      <sheetData sheetId="1495"/>
      <sheetData sheetId="1496"/>
      <sheetData sheetId="1497"/>
      <sheetData sheetId="1498"/>
      <sheetData sheetId="1499"/>
      <sheetData sheetId="1500"/>
      <sheetData sheetId="1501"/>
      <sheetData sheetId="1502"/>
      <sheetData sheetId="1503"/>
      <sheetData sheetId="1504">
        <row r="2">
          <cell r="B2">
            <v>0</v>
          </cell>
        </row>
      </sheetData>
      <sheetData sheetId="1505">
        <row r="2">
          <cell r="B2">
            <v>0</v>
          </cell>
        </row>
      </sheetData>
      <sheetData sheetId="1506">
        <row r="2">
          <cell r="B2">
            <v>0</v>
          </cell>
        </row>
      </sheetData>
      <sheetData sheetId="1507">
        <row r="2">
          <cell r="B2">
            <v>0</v>
          </cell>
        </row>
      </sheetData>
      <sheetData sheetId="1508">
        <row r="2">
          <cell r="B2">
            <v>0</v>
          </cell>
        </row>
      </sheetData>
      <sheetData sheetId="1509">
        <row r="2">
          <cell r="B2">
            <v>0</v>
          </cell>
        </row>
      </sheetData>
      <sheetData sheetId="1510">
        <row r="2">
          <cell r="B2">
            <v>0</v>
          </cell>
        </row>
      </sheetData>
      <sheetData sheetId="1511">
        <row r="2">
          <cell r="B2">
            <v>0</v>
          </cell>
        </row>
      </sheetData>
      <sheetData sheetId="1512">
        <row r="2">
          <cell r="B2">
            <v>0</v>
          </cell>
        </row>
      </sheetData>
      <sheetData sheetId="1513">
        <row r="2">
          <cell r="B2">
            <v>0</v>
          </cell>
        </row>
      </sheetData>
      <sheetData sheetId="1514"/>
      <sheetData sheetId="1515"/>
      <sheetData sheetId="1516"/>
      <sheetData sheetId="1517"/>
      <sheetData sheetId="1518"/>
      <sheetData sheetId="1519"/>
      <sheetData sheetId="1520"/>
      <sheetData sheetId="1521"/>
      <sheetData sheetId="1522"/>
      <sheetData sheetId="1523"/>
      <sheetData sheetId="1524"/>
      <sheetData sheetId="1525"/>
      <sheetData sheetId="1526"/>
      <sheetData sheetId="1527">
        <row r="2">
          <cell r="B2">
            <v>0</v>
          </cell>
        </row>
      </sheetData>
      <sheetData sheetId="1528">
        <row r="2">
          <cell r="B2">
            <v>0</v>
          </cell>
        </row>
      </sheetData>
      <sheetData sheetId="1529">
        <row r="2">
          <cell r="B2">
            <v>0</v>
          </cell>
        </row>
      </sheetData>
      <sheetData sheetId="1530">
        <row r="2">
          <cell r="B2">
            <v>0</v>
          </cell>
        </row>
      </sheetData>
      <sheetData sheetId="1531">
        <row r="2">
          <cell r="B2">
            <v>0</v>
          </cell>
        </row>
      </sheetData>
      <sheetData sheetId="1532"/>
      <sheetData sheetId="1533">
        <row r="2">
          <cell r="B2">
            <v>0</v>
          </cell>
        </row>
      </sheetData>
      <sheetData sheetId="1534">
        <row r="2">
          <cell r="B2">
            <v>0</v>
          </cell>
        </row>
      </sheetData>
      <sheetData sheetId="1535">
        <row r="2">
          <cell r="B2">
            <v>0</v>
          </cell>
        </row>
      </sheetData>
      <sheetData sheetId="1536">
        <row r="2">
          <cell r="B2">
            <v>0</v>
          </cell>
        </row>
      </sheetData>
      <sheetData sheetId="1537"/>
      <sheetData sheetId="1538"/>
      <sheetData sheetId="1539"/>
      <sheetData sheetId="1540"/>
      <sheetData sheetId="1541"/>
      <sheetData sheetId="1542"/>
      <sheetData sheetId="1543"/>
      <sheetData sheetId="1544"/>
      <sheetData sheetId="1545"/>
      <sheetData sheetId="1546"/>
      <sheetData sheetId="1547"/>
      <sheetData sheetId="1548"/>
      <sheetData sheetId="1549"/>
      <sheetData sheetId="1550"/>
      <sheetData sheetId="1551">
        <row r="2">
          <cell r="B2">
            <v>0</v>
          </cell>
        </row>
      </sheetData>
      <sheetData sheetId="1552">
        <row r="2">
          <cell r="B2">
            <v>0</v>
          </cell>
        </row>
      </sheetData>
      <sheetData sheetId="1553">
        <row r="2">
          <cell r="B2">
            <v>0</v>
          </cell>
        </row>
      </sheetData>
      <sheetData sheetId="1554">
        <row r="2">
          <cell r="B2">
            <v>0</v>
          </cell>
        </row>
      </sheetData>
      <sheetData sheetId="1555">
        <row r="2">
          <cell r="B2">
            <v>0</v>
          </cell>
        </row>
      </sheetData>
      <sheetData sheetId="1556"/>
      <sheetData sheetId="1557"/>
      <sheetData sheetId="1558">
        <row r="2">
          <cell r="B2">
            <v>0</v>
          </cell>
        </row>
      </sheetData>
      <sheetData sheetId="1559">
        <row r="2">
          <cell r="B2">
            <v>0</v>
          </cell>
        </row>
      </sheetData>
      <sheetData sheetId="1560">
        <row r="2">
          <cell r="B2">
            <v>0</v>
          </cell>
        </row>
      </sheetData>
      <sheetData sheetId="1561"/>
      <sheetData sheetId="1562"/>
      <sheetData sheetId="1563"/>
      <sheetData sheetId="1564"/>
      <sheetData sheetId="1565"/>
      <sheetData sheetId="1566"/>
      <sheetData sheetId="1567"/>
      <sheetData sheetId="1568"/>
      <sheetData sheetId="1569"/>
      <sheetData sheetId="1570"/>
      <sheetData sheetId="1571"/>
      <sheetData sheetId="1572"/>
      <sheetData sheetId="1573"/>
      <sheetData sheetId="1574">
        <row r="2">
          <cell r="B2">
            <v>0</v>
          </cell>
        </row>
      </sheetData>
      <sheetData sheetId="1575">
        <row r="2">
          <cell r="B2">
            <v>0</v>
          </cell>
        </row>
      </sheetData>
      <sheetData sheetId="1576">
        <row r="2">
          <cell r="B2">
            <v>0</v>
          </cell>
        </row>
      </sheetData>
      <sheetData sheetId="1577">
        <row r="2">
          <cell r="B2">
            <v>0</v>
          </cell>
        </row>
      </sheetData>
      <sheetData sheetId="1578">
        <row r="2">
          <cell r="B2">
            <v>0</v>
          </cell>
        </row>
      </sheetData>
      <sheetData sheetId="1579">
        <row r="2">
          <cell r="B2">
            <v>0</v>
          </cell>
        </row>
      </sheetData>
      <sheetData sheetId="1580">
        <row r="2">
          <cell r="B2">
            <v>0</v>
          </cell>
        </row>
      </sheetData>
      <sheetData sheetId="1581">
        <row r="2">
          <cell r="B2">
            <v>0</v>
          </cell>
        </row>
      </sheetData>
      <sheetData sheetId="1582">
        <row r="2">
          <cell r="B2">
            <v>0</v>
          </cell>
        </row>
      </sheetData>
      <sheetData sheetId="1583">
        <row r="2">
          <cell r="B2">
            <v>0</v>
          </cell>
        </row>
      </sheetData>
      <sheetData sheetId="1584"/>
      <sheetData sheetId="1585"/>
      <sheetData sheetId="1586"/>
      <sheetData sheetId="1587"/>
      <sheetData sheetId="1588"/>
      <sheetData sheetId="1589"/>
      <sheetData sheetId="1590"/>
      <sheetData sheetId="1591"/>
      <sheetData sheetId="1592"/>
      <sheetData sheetId="1593"/>
      <sheetData sheetId="1594"/>
      <sheetData sheetId="1595"/>
      <sheetData sheetId="1596"/>
      <sheetData sheetId="1597"/>
      <sheetData sheetId="1598">
        <row r="2">
          <cell r="B2">
            <v>0</v>
          </cell>
        </row>
      </sheetData>
      <sheetData sheetId="1599">
        <row r="2">
          <cell r="B2">
            <v>0</v>
          </cell>
        </row>
      </sheetData>
      <sheetData sheetId="1600">
        <row r="2">
          <cell r="B2">
            <v>0</v>
          </cell>
        </row>
      </sheetData>
      <sheetData sheetId="1601">
        <row r="2">
          <cell r="B2">
            <v>0</v>
          </cell>
        </row>
      </sheetData>
      <sheetData sheetId="1602">
        <row r="2">
          <cell r="B2">
            <v>0</v>
          </cell>
        </row>
      </sheetData>
      <sheetData sheetId="1603">
        <row r="2">
          <cell r="B2">
            <v>0</v>
          </cell>
        </row>
      </sheetData>
      <sheetData sheetId="1604">
        <row r="2">
          <cell r="B2">
            <v>0</v>
          </cell>
        </row>
      </sheetData>
      <sheetData sheetId="1605">
        <row r="2">
          <cell r="B2">
            <v>0</v>
          </cell>
        </row>
      </sheetData>
      <sheetData sheetId="1606">
        <row r="2">
          <cell r="B2">
            <v>0</v>
          </cell>
        </row>
      </sheetData>
      <sheetData sheetId="1607">
        <row r="2">
          <cell r="B2">
            <v>0</v>
          </cell>
        </row>
      </sheetData>
      <sheetData sheetId="1608"/>
      <sheetData sheetId="1609"/>
      <sheetData sheetId="1610"/>
      <sheetData sheetId="1611"/>
      <sheetData sheetId="1612"/>
      <sheetData sheetId="1613"/>
      <sheetData sheetId="1614"/>
      <sheetData sheetId="1615"/>
      <sheetData sheetId="1616"/>
      <sheetData sheetId="1617"/>
      <sheetData sheetId="1618"/>
      <sheetData sheetId="1619"/>
      <sheetData sheetId="1620"/>
      <sheetData sheetId="1621"/>
      <sheetData sheetId="1622">
        <row r="2">
          <cell r="B2">
            <v>0</v>
          </cell>
        </row>
      </sheetData>
      <sheetData sheetId="1623">
        <row r="2">
          <cell r="B2">
            <v>0</v>
          </cell>
        </row>
      </sheetData>
      <sheetData sheetId="1624">
        <row r="2">
          <cell r="B2">
            <v>0</v>
          </cell>
        </row>
      </sheetData>
      <sheetData sheetId="1625">
        <row r="2">
          <cell r="B2">
            <v>0</v>
          </cell>
        </row>
      </sheetData>
      <sheetData sheetId="1626">
        <row r="2">
          <cell r="B2">
            <v>0</v>
          </cell>
        </row>
      </sheetData>
      <sheetData sheetId="1627">
        <row r="2">
          <cell r="B2">
            <v>0</v>
          </cell>
        </row>
      </sheetData>
      <sheetData sheetId="1628">
        <row r="2">
          <cell r="B2">
            <v>0</v>
          </cell>
        </row>
      </sheetData>
      <sheetData sheetId="1629">
        <row r="2">
          <cell r="B2">
            <v>0</v>
          </cell>
        </row>
      </sheetData>
      <sheetData sheetId="1630">
        <row r="2">
          <cell r="B2">
            <v>0</v>
          </cell>
        </row>
      </sheetData>
      <sheetData sheetId="1631">
        <row r="2">
          <cell r="B2">
            <v>0</v>
          </cell>
        </row>
      </sheetData>
      <sheetData sheetId="1632"/>
      <sheetData sheetId="1633"/>
      <sheetData sheetId="1634"/>
      <sheetData sheetId="1635"/>
      <sheetData sheetId="1636"/>
      <sheetData sheetId="1637"/>
      <sheetData sheetId="1638"/>
      <sheetData sheetId="1639"/>
      <sheetData sheetId="1640"/>
      <sheetData sheetId="1641"/>
      <sheetData sheetId="1642"/>
      <sheetData sheetId="1643"/>
      <sheetData sheetId="1644"/>
      <sheetData sheetId="1645"/>
      <sheetData sheetId="1646">
        <row r="2">
          <cell r="B2">
            <v>0</v>
          </cell>
        </row>
      </sheetData>
      <sheetData sheetId="1647">
        <row r="2">
          <cell r="B2">
            <v>0</v>
          </cell>
        </row>
      </sheetData>
      <sheetData sheetId="1648">
        <row r="2">
          <cell r="B2">
            <v>0</v>
          </cell>
        </row>
      </sheetData>
      <sheetData sheetId="1649">
        <row r="2">
          <cell r="B2">
            <v>0</v>
          </cell>
        </row>
      </sheetData>
      <sheetData sheetId="1650">
        <row r="2">
          <cell r="B2">
            <v>0</v>
          </cell>
        </row>
      </sheetData>
      <sheetData sheetId="1651">
        <row r="2">
          <cell r="B2">
            <v>0</v>
          </cell>
        </row>
      </sheetData>
      <sheetData sheetId="1652">
        <row r="2">
          <cell r="B2">
            <v>0</v>
          </cell>
        </row>
      </sheetData>
      <sheetData sheetId="1653">
        <row r="2">
          <cell r="B2">
            <v>0</v>
          </cell>
        </row>
      </sheetData>
      <sheetData sheetId="1654">
        <row r="2">
          <cell r="B2">
            <v>0</v>
          </cell>
        </row>
      </sheetData>
      <sheetData sheetId="1655">
        <row r="2">
          <cell r="B2">
            <v>0</v>
          </cell>
        </row>
      </sheetData>
      <sheetData sheetId="1656"/>
      <sheetData sheetId="1657"/>
      <sheetData sheetId="1658"/>
      <sheetData sheetId="1659"/>
      <sheetData sheetId="1660"/>
      <sheetData sheetId="1661"/>
      <sheetData sheetId="1662"/>
      <sheetData sheetId="1663"/>
      <sheetData sheetId="1664"/>
      <sheetData sheetId="1665"/>
      <sheetData sheetId="1666"/>
      <sheetData sheetId="1667"/>
      <sheetData sheetId="1668"/>
      <sheetData sheetId="1669"/>
      <sheetData sheetId="1670">
        <row r="2">
          <cell r="B2">
            <v>0</v>
          </cell>
        </row>
      </sheetData>
      <sheetData sheetId="1671">
        <row r="2">
          <cell r="B2">
            <v>0</v>
          </cell>
        </row>
      </sheetData>
      <sheetData sheetId="1672">
        <row r="2">
          <cell r="B2">
            <v>0</v>
          </cell>
        </row>
      </sheetData>
      <sheetData sheetId="1673">
        <row r="2">
          <cell r="B2">
            <v>0</v>
          </cell>
        </row>
      </sheetData>
      <sheetData sheetId="1674">
        <row r="2">
          <cell r="B2">
            <v>0</v>
          </cell>
        </row>
      </sheetData>
      <sheetData sheetId="1675">
        <row r="2">
          <cell r="B2">
            <v>0</v>
          </cell>
        </row>
      </sheetData>
      <sheetData sheetId="1676">
        <row r="2">
          <cell r="B2">
            <v>0</v>
          </cell>
        </row>
      </sheetData>
      <sheetData sheetId="1677">
        <row r="2">
          <cell r="B2">
            <v>0</v>
          </cell>
        </row>
      </sheetData>
      <sheetData sheetId="1678">
        <row r="2">
          <cell r="B2">
            <v>0</v>
          </cell>
        </row>
      </sheetData>
      <sheetData sheetId="1679">
        <row r="2">
          <cell r="B2">
            <v>0</v>
          </cell>
        </row>
      </sheetData>
      <sheetData sheetId="1680"/>
      <sheetData sheetId="1681"/>
      <sheetData sheetId="1682"/>
      <sheetData sheetId="1683"/>
      <sheetData sheetId="1684"/>
      <sheetData sheetId="1685"/>
      <sheetData sheetId="1686"/>
      <sheetData sheetId="1687"/>
      <sheetData sheetId="1688"/>
      <sheetData sheetId="1689"/>
      <sheetData sheetId="1690"/>
      <sheetData sheetId="1691"/>
      <sheetData sheetId="1692"/>
      <sheetData sheetId="1693"/>
      <sheetData sheetId="1694"/>
      <sheetData sheetId="1695"/>
      <sheetData sheetId="1696"/>
      <sheetData sheetId="1697"/>
      <sheetData sheetId="1698"/>
      <sheetData sheetId="1699"/>
      <sheetData sheetId="1700"/>
      <sheetData sheetId="1701"/>
      <sheetData sheetId="1702"/>
      <sheetData sheetId="1703"/>
      <sheetData sheetId="1704"/>
      <sheetData sheetId="1705"/>
      <sheetData sheetId="1706"/>
      <sheetData sheetId="1707"/>
      <sheetData sheetId="1708"/>
      <sheetData sheetId="1709"/>
      <sheetData sheetId="1710"/>
      <sheetData sheetId="1711"/>
      <sheetData sheetId="1712"/>
      <sheetData sheetId="1713"/>
      <sheetData sheetId="1714"/>
      <sheetData sheetId="1715"/>
      <sheetData sheetId="1716"/>
      <sheetData sheetId="1717"/>
      <sheetData sheetId="1718"/>
      <sheetData sheetId="1719"/>
      <sheetData sheetId="1720">
        <row r="2">
          <cell r="B2">
            <v>0</v>
          </cell>
        </row>
      </sheetData>
      <sheetData sheetId="1721">
        <row r="2">
          <cell r="B2">
            <v>0</v>
          </cell>
        </row>
      </sheetData>
      <sheetData sheetId="1722">
        <row r="2">
          <cell r="B2">
            <v>0</v>
          </cell>
        </row>
      </sheetData>
      <sheetData sheetId="1723">
        <row r="2">
          <cell r="B2">
            <v>0</v>
          </cell>
        </row>
      </sheetData>
      <sheetData sheetId="1724">
        <row r="2">
          <cell r="B2">
            <v>0</v>
          </cell>
        </row>
      </sheetData>
      <sheetData sheetId="1725"/>
      <sheetData sheetId="1726">
        <row r="2">
          <cell r="B2">
            <v>0</v>
          </cell>
        </row>
      </sheetData>
      <sheetData sheetId="1727">
        <row r="2">
          <cell r="B2">
            <v>0</v>
          </cell>
        </row>
      </sheetData>
      <sheetData sheetId="1728">
        <row r="2">
          <cell r="B2">
            <v>0</v>
          </cell>
        </row>
      </sheetData>
      <sheetData sheetId="1729"/>
      <sheetData sheetId="1730"/>
      <sheetData sheetId="1731"/>
      <sheetData sheetId="1732"/>
      <sheetData sheetId="1733"/>
      <sheetData sheetId="1734"/>
      <sheetData sheetId="1735"/>
      <sheetData sheetId="1736"/>
      <sheetData sheetId="1737"/>
      <sheetData sheetId="1738"/>
      <sheetData sheetId="1739"/>
      <sheetData sheetId="1740"/>
      <sheetData sheetId="1741"/>
      <sheetData sheetId="1742"/>
      <sheetData sheetId="1743">
        <row r="2">
          <cell r="B2">
            <v>0</v>
          </cell>
        </row>
      </sheetData>
      <sheetData sheetId="1744">
        <row r="2">
          <cell r="B2">
            <v>0</v>
          </cell>
        </row>
      </sheetData>
      <sheetData sheetId="1745">
        <row r="2">
          <cell r="B2">
            <v>0</v>
          </cell>
        </row>
      </sheetData>
      <sheetData sheetId="1746">
        <row r="2">
          <cell r="B2">
            <v>0</v>
          </cell>
        </row>
      </sheetData>
      <sheetData sheetId="1747">
        <row r="2">
          <cell r="B2">
            <v>0</v>
          </cell>
        </row>
      </sheetData>
      <sheetData sheetId="1748">
        <row r="2">
          <cell r="B2">
            <v>0</v>
          </cell>
        </row>
      </sheetData>
      <sheetData sheetId="1749">
        <row r="2">
          <cell r="B2">
            <v>0</v>
          </cell>
        </row>
      </sheetData>
      <sheetData sheetId="1750">
        <row r="2">
          <cell r="B2">
            <v>0</v>
          </cell>
        </row>
      </sheetData>
      <sheetData sheetId="1751">
        <row r="2">
          <cell r="B2">
            <v>0</v>
          </cell>
        </row>
      </sheetData>
      <sheetData sheetId="1752">
        <row r="2">
          <cell r="B2">
            <v>0</v>
          </cell>
        </row>
      </sheetData>
      <sheetData sheetId="1753"/>
      <sheetData sheetId="1754"/>
      <sheetData sheetId="1755"/>
      <sheetData sheetId="1756"/>
      <sheetData sheetId="1757"/>
      <sheetData sheetId="1758"/>
      <sheetData sheetId="1759"/>
      <sheetData sheetId="1760"/>
      <sheetData sheetId="1761"/>
      <sheetData sheetId="1762"/>
      <sheetData sheetId="1763"/>
      <sheetData sheetId="1764"/>
      <sheetData sheetId="1765"/>
      <sheetData sheetId="1766"/>
      <sheetData sheetId="1767"/>
      <sheetData sheetId="1768">
        <row r="2">
          <cell r="B2">
            <v>0</v>
          </cell>
        </row>
      </sheetData>
      <sheetData sheetId="1769">
        <row r="2">
          <cell r="B2">
            <v>0</v>
          </cell>
        </row>
      </sheetData>
      <sheetData sheetId="1770"/>
      <sheetData sheetId="1771">
        <row r="2">
          <cell r="B2">
            <v>0</v>
          </cell>
        </row>
      </sheetData>
      <sheetData sheetId="1772">
        <row r="2">
          <cell r="B2">
            <v>0</v>
          </cell>
        </row>
      </sheetData>
      <sheetData sheetId="1773">
        <row r="2">
          <cell r="B2">
            <v>0</v>
          </cell>
        </row>
      </sheetData>
      <sheetData sheetId="1774">
        <row r="2">
          <cell r="B2">
            <v>0</v>
          </cell>
        </row>
      </sheetData>
      <sheetData sheetId="1775">
        <row r="2">
          <cell r="B2">
            <v>0</v>
          </cell>
        </row>
      </sheetData>
      <sheetData sheetId="1776">
        <row r="2">
          <cell r="B2">
            <v>0</v>
          </cell>
        </row>
      </sheetData>
      <sheetData sheetId="1777"/>
      <sheetData sheetId="1778"/>
      <sheetData sheetId="1779"/>
      <sheetData sheetId="1780"/>
      <sheetData sheetId="1781"/>
      <sheetData sheetId="1782"/>
      <sheetData sheetId="1783"/>
      <sheetData sheetId="1784"/>
      <sheetData sheetId="1785"/>
      <sheetData sheetId="1786"/>
      <sheetData sheetId="1787"/>
      <sheetData sheetId="1788"/>
      <sheetData sheetId="1789"/>
      <sheetData sheetId="1790"/>
      <sheetData sheetId="1791"/>
      <sheetData sheetId="1792">
        <row r="2">
          <cell r="B2">
            <v>0</v>
          </cell>
        </row>
      </sheetData>
      <sheetData sheetId="1793">
        <row r="2">
          <cell r="B2">
            <v>0</v>
          </cell>
        </row>
      </sheetData>
      <sheetData sheetId="1794"/>
      <sheetData sheetId="1795">
        <row r="2">
          <cell r="B2">
            <v>0</v>
          </cell>
        </row>
      </sheetData>
      <sheetData sheetId="1796">
        <row r="2">
          <cell r="B2">
            <v>0</v>
          </cell>
        </row>
      </sheetData>
      <sheetData sheetId="1797">
        <row r="2">
          <cell r="B2">
            <v>0</v>
          </cell>
        </row>
      </sheetData>
      <sheetData sheetId="1798">
        <row r="2">
          <cell r="B2">
            <v>0</v>
          </cell>
        </row>
      </sheetData>
      <sheetData sheetId="1799">
        <row r="2">
          <cell r="B2">
            <v>0</v>
          </cell>
        </row>
      </sheetData>
      <sheetData sheetId="1800">
        <row r="2">
          <cell r="B2">
            <v>0</v>
          </cell>
        </row>
      </sheetData>
      <sheetData sheetId="1801"/>
      <sheetData sheetId="1802"/>
      <sheetData sheetId="1803"/>
      <sheetData sheetId="1804"/>
      <sheetData sheetId="1805"/>
      <sheetData sheetId="1806"/>
      <sheetData sheetId="1807"/>
      <sheetData sheetId="1808"/>
      <sheetData sheetId="1809"/>
      <sheetData sheetId="1810"/>
      <sheetData sheetId="1811"/>
      <sheetData sheetId="1812"/>
      <sheetData sheetId="1813"/>
      <sheetData sheetId="1814"/>
      <sheetData sheetId="1815"/>
      <sheetData sheetId="1816">
        <row r="2">
          <cell r="B2">
            <v>0</v>
          </cell>
        </row>
      </sheetData>
      <sheetData sheetId="1817">
        <row r="2">
          <cell r="B2">
            <v>0</v>
          </cell>
        </row>
      </sheetData>
      <sheetData sheetId="1818"/>
      <sheetData sheetId="1819">
        <row r="2">
          <cell r="B2">
            <v>0</v>
          </cell>
        </row>
      </sheetData>
      <sheetData sheetId="1820">
        <row r="2">
          <cell r="B2">
            <v>0</v>
          </cell>
        </row>
      </sheetData>
      <sheetData sheetId="1821">
        <row r="2">
          <cell r="B2">
            <v>0</v>
          </cell>
        </row>
      </sheetData>
      <sheetData sheetId="1822">
        <row r="2">
          <cell r="B2">
            <v>0</v>
          </cell>
        </row>
      </sheetData>
      <sheetData sheetId="1823">
        <row r="2">
          <cell r="B2">
            <v>0</v>
          </cell>
        </row>
      </sheetData>
      <sheetData sheetId="1824">
        <row r="2">
          <cell r="B2">
            <v>0</v>
          </cell>
        </row>
      </sheetData>
      <sheetData sheetId="1825"/>
      <sheetData sheetId="1826"/>
    </sheetDataSet>
  </externalBook>
</externalLink>
</file>

<file path=xl/externalLinks/externalLink8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rial Balance"/>
      <sheetName val="conso&amp;cash flow"/>
      <sheetName val="conso-PL"/>
      <sheetName val="asimar cf"/>
      <sheetName val="conso cf "/>
      <sheetName val="eliminate_BS"/>
      <sheetName val="eliminate_PL"/>
      <sheetName val="BS"/>
      <sheetName val="PL"/>
      <sheetName val="pending"/>
      <sheetName val="PM &amp; TE-calculation"/>
      <sheetName val="REC"/>
      <sheetName val="SAD"/>
      <sheetName val="ADJ"/>
      <sheetName val="Sum lead"/>
      <sheetName val="C-Cash&amp;Bank"/>
      <sheetName val="E-Accounts Receivable"/>
      <sheetName val="F-Inventory"/>
      <sheetName val="G-Other CA"/>
      <sheetName val="H-Investment"/>
      <sheetName val="H-3"/>
      <sheetName val="I-Intercompany"/>
      <sheetName val="J-Other Assets"/>
      <sheetName val="K-Fixed Asset"/>
      <sheetName val="M-Accounts Payable"/>
      <sheetName val="N-Other CL"/>
      <sheetName val="Q-Other Liabilities"/>
      <sheetName val="Q-3"/>
      <sheetName val="T-Equity"/>
      <sheetName val="U-Profit&amp;Loss"/>
      <sheetName val="U-1.1_GP by Seg"/>
      <sheetName val="U-Service Income"/>
      <sheetName val="U-Other Income"/>
      <sheetName val="U-Cost of Service"/>
      <sheetName val="U-4-1"/>
      <sheetName val="U-Selling&amp;Admin"/>
      <sheetName val="U-Interest Exp"/>
      <sheetName val="TB"/>
      <sheetName val="เงินกู้ MGC"/>
      <sheetName val="2002"/>
      <sheetName val="Wkgs_BS Lead"/>
      <sheetName val="C-3"/>
      <sheetName val="เงินกู้ธนชาติ"/>
      <sheetName val="TrialBalance Q3-2002"/>
      <sheetName val="DEP12"/>
      <sheetName val="V310"/>
      <sheetName val="K-1A"/>
      <sheetName val="Approved Renov Payment Schedule"/>
      <sheetName val="Input_Undue"/>
      <sheetName val="Deposit_Other"/>
      <sheetName val="U-5"/>
      <sheetName val="Cashflow"/>
      <sheetName val="Exp"/>
      <sheetName val="PA"/>
      <sheetName val="노무비"/>
      <sheetName val="Tiers"/>
      <sheetName val="ตั๋วเงินรับ"/>
      <sheetName val="Data Salary"/>
      <sheetName val="Macro1"/>
      <sheetName val="KPI48"/>
      <sheetName val="Masterประเภท"/>
      <sheetName val="10-1 Media"/>
      <sheetName val="10-cut"/>
      <sheetName val="input"/>
      <sheetName val="code"/>
      <sheetName val="conso&amp;cash_flow"/>
      <sheetName val="asimar_cf"/>
      <sheetName val="conso_cf_"/>
      <sheetName val="PM_&amp;_TE-calculation"/>
      <sheetName val="Sum_lead"/>
      <sheetName val="E-Accounts_Receivable"/>
      <sheetName val="G-Other_CA"/>
      <sheetName val="J-Other_Assets"/>
      <sheetName val="K-Fixed_Asset"/>
      <sheetName val="M-Accounts_Payable"/>
      <sheetName val="N-Other_CL"/>
      <sheetName val="Q-Other_Liabilities"/>
      <sheetName val="U-1_1_GP_by_Seg"/>
      <sheetName val="U-Service_Income"/>
      <sheetName val="U-Other_Income"/>
      <sheetName val="U-Cost_of_Service"/>
      <sheetName val="U-Interest_Exp"/>
      <sheetName val="Trial_Balance"/>
      <sheetName val="เงินกู้_MGC"/>
      <sheetName val="TB-BAC"/>
      <sheetName val=""/>
      <sheetName val="trfc02-26(Fes+Ses)"/>
      <sheetName val="BS ATTACH"/>
      <sheetName val="S001"/>
      <sheetName val=" IB-PL-YTD"/>
      <sheetName val="CostCtr"/>
      <sheetName val="Legal"/>
      <sheetName val="acc.depre-report-old"/>
      <sheetName val="Assumptions"/>
      <sheetName val="securities movement"/>
      <sheetName val="Worksheet"/>
      <sheetName val="conso&amp;cash_flow1"/>
      <sheetName val="asimar_cf1"/>
      <sheetName val="conso_cf_1"/>
      <sheetName val="PM_&amp;_TE-calculation1"/>
      <sheetName val="Sum_lead1"/>
      <sheetName val="E-Accounts_Receivable1"/>
      <sheetName val="G-Other_CA1"/>
      <sheetName val="J-Other_Assets1"/>
      <sheetName val="K-Fixed_Asset1"/>
      <sheetName val="M-Accounts_Payable1"/>
      <sheetName val="N-Other_CL1"/>
      <sheetName val="Q-Other_Liabilities1"/>
      <sheetName val="U-1_1_GP_by_Seg1"/>
      <sheetName val="U-Service_Income1"/>
      <sheetName val="U-Other_Income1"/>
      <sheetName val="U-Cost_of_Service1"/>
      <sheetName val="U-Interest_Exp1"/>
      <sheetName val="Trial_Balance1"/>
      <sheetName val="เงินกู้_MGC1"/>
      <sheetName val="Approved_Renov_Payment_Schedule"/>
      <sheetName val="TrialBalance_Q3-2002"/>
      <sheetName val="Wkgs_BS_Lead"/>
      <sheetName val="Data_Salary"/>
      <sheetName val="10-1_Media"/>
      <sheetName val="_IB-PL-YTD"/>
      <sheetName val="BS_ATTACH"/>
      <sheetName val="acc_depre-report-old"/>
      <sheetName val="securities_movement"/>
      <sheetName val="Int. SanRam"/>
      <sheetName val="ประมาณการประตูหน้าต่าง "/>
      <sheetName val="Aging"/>
      <sheetName val="BUILD95"/>
      <sheetName val="workbook control"/>
      <sheetName val="I-203"/>
      <sheetName val="Month v YTD"/>
      <sheetName val="손익계산서"/>
      <sheetName val="Hidden"/>
      <sheetName val="Memo"/>
      <sheetName val="(1b)Company"/>
      <sheetName val="(4A)J-Market"/>
      <sheetName val="(10) ProdType"/>
      <sheetName val="InputPO_Del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</sheetDataSet>
  </externalBook>
</externalLink>
</file>

<file path=xl/externalLinks/externalLink8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tal"/>
      <sheetName val="5xxxxx"/>
      <sheetName val="64xxxx"/>
      <sheetName val="12.31.01"/>
      <sheetName val="#REF"/>
      <sheetName val="DealerData"/>
      <sheetName val="DEP12"/>
      <sheetName val="Wkgs_BS Lead"/>
      <sheetName val="V310"/>
      <sheetName val="TB"/>
      <sheetName val="xrt2005"/>
      <sheetName val="Trial Balance"/>
      <sheetName val="vouch"/>
      <sheetName val="FIN TB_SI"/>
      <sheetName val="Prft&amp;Loss"/>
      <sheetName val="12_31_01"/>
      <sheetName val="Trial_Balance"/>
      <sheetName val="FIN_TB_SI"/>
      <sheetName val="Accruals &amp; Prepayments "/>
      <sheetName val="Expenses"/>
      <sheetName val="BALANCE SHEET "/>
      <sheetName val="คีย์ข้อมูลรายละเอียดต่างๆ"/>
      <sheetName val="Type"/>
      <sheetName val="SEA"/>
      <sheetName val="10-cut"/>
      <sheetName val="Messer"/>
      <sheetName val="Assumptions"/>
      <sheetName val="10-1 Media"/>
      <sheetName val="Group"/>
      <sheetName val="NZDUTY-JAN01"/>
      <sheetName val="DETAIL"/>
      <sheetName val="12_31_011"/>
      <sheetName val="Wkgs_BS_Lead"/>
      <sheetName val="Trial_Balance1"/>
      <sheetName val="FIN_TB_SI1"/>
      <sheetName val="Accruals_&amp;_Prepayments_"/>
      <sheetName val="BALANCE_SHEET_"/>
      <sheetName val="Fixed asset register"/>
      <sheetName val="XREF"/>
      <sheetName val="BS"/>
      <sheetName val="G350"/>
      <sheetName val="TO - SP"/>
      <sheetName val="Master TB"/>
      <sheetName val="IS"/>
      <sheetName val="L400"/>
      <sheetName val="12_31_012"/>
      <sheetName val="Wkgs_BS_Lead1"/>
      <sheetName val="Trial_Balance2"/>
      <sheetName val="FIN_TB_SI2"/>
      <sheetName val="Accruals_&amp;_Prepayments_1"/>
      <sheetName val="BALANCE_SHEET_1"/>
      <sheetName val="10-1_Media"/>
      <sheetName val="Fixed_asset_register"/>
      <sheetName val="TO_-_SP"/>
      <sheetName val="SUM"/>
      <sheetName val="TB-BS 31 Dec 18"/>
      <sheetName val="F3.1"/>
      <sheetName val="L310"/>
      <sheetName val="วัฒนพัฒน์"/>
      <sheetName val="ลูกหนี้_เก่า_"/>
      <sheetName val="DPLA"/>
      <sheetName val="_FS1220"/>
      <sheetName val="_FS1610"/>
      <sheetName val="_FS1710"/>
      <sheetName val="STart"/>
      <sheetName val="Total 01'05"/>
      <sheetName val="stat local"/>
      <sheetName val="仕様2"/>
      <sheetName val="PLANBS3"/>
      <sheetName val="5. Product Attribute"/>
      <sheetName val="คำชี้แจง"/>
      <sheetName val="Code 2"/>
      <sheetName val="Master"/>
      <sheetName val="Sheet1"/>
      <sheetName val="Nov"/>
      <sheetName val="Master1"/>
      <sheetName val="Sheet2"/>
      <sheetName val="S-Plant"/>
      <sheetName val="vat"/>
      <sheetName val="様式B-15"/>
      <sheetName val="REPORT"/>
      <sheetName val="Investments"/>
      <sheetName val="43"/>
      <sheetName val="AA-1"/>
      <sheetName val="PS-1995"/>
      <sheetName val="VBMON"/>
      <sheetName val="กราฟ"/>
      <sheetName val="ข้อมูลทำ DropDown"/>
      <sheetName val="DATA"/>
      <sheetName val="TP"/>
      <sheetName val="J1"/>
      <sheetName val="non taxable"/>
      <sheetName val="Y-IPO"/>
      <sheetName val="DW"/>
    </sheetNames>
    <sheetDataSet>
      <sheetData sheetId="0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/>
      <sheetData sheetId="32"/>
      <sheetData sheetId="33"/>
      <sheetData sheetId="34"/>
      <sheetData sheetId="35"/>
      <sheetData sheetId="36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</sheetDataSet>
  </externalBook>
</externalLink>
</file>

<file path=xl/externalLinks/externalLink8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0"/>
      <sheetName val="sumcaje_09'00"/>
      <sheetName val="F-1"/>
      <sheetName val="F-2"/>
      <sheetName val="F-3"/>
      <sheetName val="Sum CAJE"/>
      <sheetName val="U"/>
      <sheetName val="20"/>
      <sheetName val="20-1"/>
      <sheetName val="sub f1, f2 q3'96"/>
      <sheetName val="LINE"/>
      <sheetName val="TE"/>
      <sheetName val="40"/>
      <sheetName val="L-T LOAN"/>
      <sheetName val="90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8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หน้าปก"/>
      <sheetName val="สารบัญ"/>
      <sheetName val="Next Step"/>
      <sheetName val="วิเคราะผลการดำเนินงาน"/>
      <sheetName val="งบการเงินจากAS400"/>
      <sheetName val="รายงานวิเคราะห์ลูกหนี้"/>
      <sheetName val="AGING REPORT"/>
      <sheetName val="ตารางวิเคราะห์อายุลูกหนี้"/>
      <sheetName val="วิเคราะห์Consign-1"/>
      <sheetName val="วิเคราะห์Consign-2"/>
      <sheetName val="ยอดขายConsign-1"/>
      <sheetName val="ยอดขาย Consign-2"/>
      <sheetName val="วิเคราะห์Kiosk"/>
      <sheetName val="รายงานข้อมูล KIOSK"/>
      <sheetName val="SALABLE AREA"/>
      <sheetName val="actual"/>
      <sheetName val="รายงาน Promotion"/>
      <sheetName val="รายงานห้องว่าง"/>
      <sheetName val="พื้นที่ขาย"/>
      <sheetName val="productive"/>
      <sheetName val="Cover"/>
      <sheetName val="Content"/>
      <sheetName val="วิเคราะห์ผลการดำเนินงาน"/>
      <sheetName val="งบการเงินจาก AS-400"/>
      <sheetName val="สถานะลูกหนี้ค้างชำระ"/>
      <sheetName val="Agin Report &amp; อายุลูกหนี้"/>
      <sheetName val="Consign"/>
      <sheetName val="Salable"/>
      <sheetName val="รายงานพื้นที่ขาย"/>
      <sheetName val="Comparison"/>
      <sheetName val="วิเคราะห์ Kiosk"/>
      <sheetName val="สรุปค่าเช่าเฉลี่ยต่อชั้น"/>
      <sheetName val="Promotion"/>
      <sheetName val="วิเคราะห์ผลการดำเนินงาน-Food"/>
      <sheetName val="งบการเงิน- Food"/>
      <sheetName val="Sale Report"/>
      <sheetName val="conso"/>
      <sheetName val="งบการเงินPLAZA"/>
      <sheetName val="ต้นทุนงานระบบ"/>
      <sheetName val="แผนการประหยัดพลังงาน"/>
      <sheetName val="วิเคราะห์ OFF"/>
      <sheetName val="งบการเงินOFF"/>
      <sheetName val="วิเคราะห์APM"/>
      <sheetName val="งบการเงินAPM"/>
      <sheetName val="วิเคราะห์สวนน้ำ"/>
      <sheetName val="งบการเงินสวนน้ำ"/>
      <sheetName val="วิเคราะห์สวนสนุก"/>
      <sheetName val="งบการเงินสวนสนุก"/>
      <sheetName val="Consign1"/>
      <sheetName val="สรุปแบบประเมิน"/>
      <sheetName val="มีค. 10"/>
      <sheetName val="วิเคราะห์ consignment "/>
      <sheetName val="19"/>
      <sheetName val="วิเคราะห์ผลการดำเนินงาน-plaza"/>
      <sheetName val="Analize Food"/>
    </sheetNames>
    <sheetDataSet>
      <sheetData sheetId="0">
        <row r="1">
          <cell r="B1" t="str">
            <v>PROMOTION MONTHLY  REPORT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 refreshError="1">
        <row r="1">
          <cell r="B1" t="str">
            <v>PROMOTION MONTHLY  REPORT</v>
          </cell>
        </row>
        <row r="2">
          <cell r="B2" t="str">
            <v>CENTRAL PLAZA LARDPRAO</v>
          </cell>
        </row>
        <row r="3">
          <cell r="B3" t="str">
            <v>JUNE  2001</v>
          </cell>
        </row>
      </sheetData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atio"/>
      <sheetName val="e_infra1"/>
      <sheetName val="e_infra by scg"/>
      <sheetName val="Archiving"/>
      <sheetName val="Emc,web,arc"/>
      <sheetName val="ISDP-old"/>
      <sheetName val="ISDP"/>
      <sheetName val="ISDP (total)"/>
      <sheetName val="Sofware License"/>
      <sheetName val="สรุป"/>
      <sheetName val="ISDP (CTL)"/>
      <sheetName val="e_infra2"/>
      <sheetName val="Pre_buy_02"/>
      <sheetName val="Pre_buy_03"/>
      <sheetName val="Campus Nerwork"/>
      <sheetName val="CDCnetwork"/>
      <sheetName val="CSM SAP-EXC(Admin)"/>
      <sheetName val="CRC-rewarding"/>
      <sheetName val="CSM-CRM software"/>
      <sheetName val="CRM"/>
      <sheetName val="SAP upgrade"/>
      <sheetName val="คชจ.ITonem01_2004"/>
      <sheetName val="ค่าเช่าอาคาร180"/>
      <sheetName val="ค่าเช่าอาคาร180m1_2004"/>
      <sheetName val="ค่าเช่าอาคาร-030"/>
      <sheetName val="ค่าเช่าอาคาร-03m1_2004"/>
      <sheetName val="คำปรึกษากฎหมาย"/>
      <sheetName val="นักเรียนทุน"/>
      <sheetName val="all_dcรังสิต_m1203"/>
      <sheetName val="all_dcรังสิต_m104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56A25F-D1C3-4B4C-943C-168BEC75D4E7}">
  <dimension ref="A1:N110"/>
  <sheetViews>
    <sheetView tabSelected="1" view="pageBreakPreview" zoomScale="80" zoomScaleNormal="90" zoomScaleSheetLayoutView="80" workbookViewId="0">
      <selection activeCell="A44" sqref="A44"/>
    </sheetView>
  </sheetViews>
  <sheetFormatPr defaultColWidth="10.81640625" defaultRowHeight="22.5" customHeight="1"/>
  <cols>
    <col min="1" max="1" width="43.453125" style="57" customWidth="1"/>
    <col min="2" max="2" width="8.90625" style="61" customWidth="1"/>
    <col min="3" max="3" width="0.90625" style="61" customWidth="1"/>
    <col min="4" max="4" width="14.90625" style="79" customWidth="1"/>
    <col min="5" max="5" width="0.90625" style="57" customWidth="1"/>
    <col min="6" max="6" width="14.90625" style="79" customWidth="1"/>
    <col min="7" max="7" width="0.90625" style="57" customWidth="1"/>
    <col min="8" max="8" width="14.90625" style="2" customWidth="1"/>
    <col min="9" max="9" width="0.90625" style="57" customWidth="1"/>
    <col min="10" max="10" width="14.90625" style="2" customWidth="1"/>
    <col min="11" max="11" width="10.81640625" style="57"/>
    <col min="12" max="12" width="35" style="57" customWidth="1"/>
    <col min="13" max="13" width="18.54296875" style="57" customWidth="1"/>
    <col min="14" max="14" width="21.90625" style="57" customWidth="1"/>
    <col min="15" max="16384" width="10.81640625" style="57"/>
  </cols>
  <sheetData>
    <row r="1" spans="1:10" ht="22.5" customHeight="1">
      <c r="A1" s="70" t="s">
        <v>0</v>
      </c>
      <c r="B1" s="71"/>
      <c r="C1" s="71"/>
      <c r="D1" s="72"/>
      <c r="E1" s="73"/>
      <c r="F1" s="72"/>
      <c r="G1" s="73"/>
      <c r="H1" s="1"/>
      <c r="I1" s="73"/>
      <c r="J1" s="1"/>
    </row>
    <row r="2" spans="1:10" ht="22.5" customHeight="1">
      <c r="A2" s="70" t="s">
        <v>1</v>
      </c>
      <c r="B2" s="71"/>
      <c r="C2" s="71"/>
      <c r="D2" s="72"/>
      <c r="E2" s="73"/>
      <c r="F2" s="72"/>
      <c r="G2" s="73"/>
      <c r="H2" s="1"/>
      <c r="I2" s="73"/>
      <c r="J2" s="1"/>
    </row>
    <row r="3" spans="1:10" ht="22.5" customHeight="1">
      <c r="A3" s="190" t="s">
        <v>2</v>
      </c>
      <c r="B3" s="190"/>
      <c r="C3" s="190"/>
      <c r="D3" s="190"/>
      <c r="E3" s="190"/>
      <c r="F3" s="190"/>
      <c r="G3" s="190"/>
      <c r="H3" s="190"/>
      <c r="I3" s="190"/>
      <c r="J3" s="190"/>
    </row>
    <row r="4" spans="1:10" s="74" customFormat="1" ht="22.5" customHeight="1">
      <c r="B4" s="75"/>
      <c r="C4" s="75"/>
      <c r="D4" s="191" t="s">
        <v>3</v>
      </c>
      <c r="E4" s="191"/>
      <c r="F4" s="191"/>
      <c r="H4" s="191" t="s">
        <v>4</v>
      </c>
      <c r="I4" s="191"/>
      <c r="J4" s="191"/>
    </row>
    <row r="5" spans="1:10" s="74" customFormat="1" ht="22.5" customHeight="1">
      <c r="B5" s="75"/>
      <c r="C5" s="75"/>
      <c r="D5" s="192" t="s">
        <v>5</v>
      </c>
      <c r="E5" s="192"/>
      <c r="F5" s="192"/>
      <c r="G5" s="133"/>
      <c r="H5" s="192" t="s">
        <v>5</v>
      </c>
      <c r="I5" s="192"/>
      <c r="J5" s="192"/>
    </row>
    <row r="6" spans="1:10" ht="22.5" customHeight="1">
      <c r="A6" s="70" t="s">
        <v>6</v>
      </c>
      <c r="B6" s="61" t="s">
        <v>7</v>
      </c>
      <c r="D6" s="76">
        <v>2565</v>
      </c>
      <c r="E6" s="76"/>
      <c r="F6" s="76">
        <v>2564</v>
      </c>
      <c r="G6" s="77"/>
      <c r="H6" s="76">
        <v>2565</v>
      </c>
      <c r="I6" s="76"/>
      <c r="J6" s="76">
        <v>2564</v>
      </c>
    </row>
    <row r="7" spans="1:10" ht="22.5" customHeight="1">
      <c r="B7" s="62"/>
      <c r="C7" s="62"/>
      <c r="D7" s="189" t="s">
        <v>8</v>
      </c>
      <c r="E7" s="189"/>
      <c r="F7" s="189"/>
      <c r="G7" s="189"/>
      <c r="H7" s="189"/>
      <c r="I7" s="189"/>
      <c r="J7" s="189"/>
    </row>
    <row r="8" spans="1:10" ht="22.5" customHeight="1">
      <c r="A8" s="78" t="s">
        <v>9</v>
      </c>
    </row>
    <row r="9" spans="1:10" ht="22.5" customHeight="1">
      <c r="A9" s="80" t="s">
        <v>10</v>
      </c>
      <c r="B9" s="61">
        <v>6</v>
      </c>
      <c r="D9" s="81">
        <v>107214359</v>
      </c>
      <c r="E9" s="81"/>
      <c r="F9" s="81">
        <v>104276639</v>
      </c>
      <c r="G9" s="81"/>
      <c r="H9" s="3">
        <v>80882275</v>
      </c>
      <c r="I9" s="81"/>
      <c r="J9" s="3">
        <v>34360034</v>
      </c>
    </row>
    <row r="10" spans="1:10" ht="22.5" customHeight="1">
      <c r="A10" s="82" t="s">
        <v>226</v>
      </c>
      <c r="B10" s="61" t="s">
        <v>230</v>
      </c>
      <c r="D10" s="81">
        <v>56349692</v>
      </c>
      <c r="E10" s="83"/>
      <c r="F10" s="81">
        <v>65532094</v>
      </c>
      <c r="G10" s="81"/>
      <c r="H10" s="3">
        <v>49001976</v>
      </c>
      <c r="I10" s="81"/>
      <c r="J10" s="3">
        <v>30203281</v>
      </c>
    </row>
    <row r="11" spans="1:10" ht="22.5" customHeight="1">
      <c r="A11" s="82" t="s">
        <v>225</v>
      </c>
      <c r="B11" s="61">
        <v>5</v>
      </c>
      <c r="D11" s="81">
        <v>76700863</v>
      </c>
      <c r="E11" s="83"/>
      <c r="F11" s="81">
        <v>76965384</v>
      </c>
      <c r="G11" s="81"/>
      <c r="H11" s="3">
        <v>81365602</v>
      </c>
      <c r="I11" s="81"/>
      <c r="J11" s="3">
        <v>66673131</v>
      </c>
    </row>
    <row r="12" spans="1:10" ht="22.5" customHeight="1">
      <c r="A12" s="82" t="s">
        <v>12</v>
      </c>
      <c r="B12" s="61">
        <v>5</v>
      </c>
      <c r="D12" s="5">
        <v>0</v>
      </c>
      <c r="E12" s="6"/>
      <c r="F12" s="5">
        <v>0</v>
      </c>
      <c r="G12" s="81"/>
      <c r="H12" s="3">
        <v>1636452012</v>
      </c>
      <c r="I12" s="81"/>
      <c r="J12" s="3">
        <v>1721031150</v>
      </c>
    </row>
    <row r="13" spans="1:10" ht="22.5" customHeight="1">
      <c r="A13" s="57" t="s">
        <v>13</v>
      </c>
      <c r="B13" s="61" t="s">
        <v>14</v>
      </c>
      <c r="D13" s="81">
        <v>921797935</v>
      </c>
      <c r="E13" s="81"/>
      <c r="F13" s="81">
        <v>935448675</v>
      </c>
      <c r="G13" s="81"/>
      <c r="H13" s="3">
        <v>622537535</v>
      </c>
      <c r="I13" s="81"/>
      <c r="J13" s="3">
        <v>622537535</v>
      </c>
    </row>
    <row r="14" spans="1:10" ht="22.5" customHeight="1">
      <c r="A14" s="57" t="s">
        <v>15</v>
      </c>
      <c r="D14" s="81"/>
      <c r="E14" s="81"/>
      <c r="F14" s="81"/>
      <c r="G14" s="81"/>
      <c r="H14" s="3"/>
      <c r="I14" s="81"/>
      <c r="J14" s="3"/>
    </row>
    <row r="15" spans="1:10" ht="22.5" customHeight="1">
      <c r="A15" s="57" t="s">
        <v>16</v>
      </c>
      <c r="B15" s="61">
        <v>24</v>
      </c>
      <c r="D15" s="81">
        <v>213296</v>
      </c>
      <c r="E15" s="81"/>
      <c r="F15" s="81">
        <v>40184698</v>
      </c>
      <c r="G15" s="81"/>
      <c r="H15" s="3">
        <v>213296</v>
      </c>
      <c r="I15" s="81"/>
      <c r="J15" s="3">
        <v>40184698</v>
      </c>
    </row>
    <row r="16" spans="1:10" ht="22.5" customHeight="1">
      <c r="A16" s="74" t="s">
        <v>17</v>
      </c>
      <c r="D16" s="84">
        <f>SUM(D9:D15)</f>
        <v>1162276145</v>
      </c>
      <c r="E16" s="85"/>
      <c r="F16" s="84">
        <f>SUM(F9:F15)</f>
        <v>1222407490</v>
      </c>
      <c r="G16" s="85"/>
      <c r="H16" s="84">
        <f>SUM(H9:H15)</f>
        <v>2470452696</v>
      </c>
      <c r="I16" s="85"/>
      <c r="J16" s="84">
        <f>SUM(J9:J15)</f>
        <v>2514989829</v>
      </c>
    </row>
    <row r="17" spans="1:10" ht="22.5" customHeight="1">
      <c r="A17" s="74"/>
      <c r="D17" s="85"/>
      <c r="E17" s="85"/>
      <c r="F17" s="85"/>
      <c r="G17" s="85"/>
      <c r="H17" s="8"/>
      <c r="I17" s="85"/>
      <c r="J17" s="8"/>
    </row>
    <row r="18" spans="1:10" ht="22.5" customHeight="1">
      <c r="A18" s="78" t="s">
        <v>18</v>
      </c>
      <c r="D18" s="81"/>
      <c r="E18" s="81"/>
      <c r="F18" s="81"/>
      <c r="G18" s="81"/>
      <c r="H18" s="3"/>
      <c r="I18" s="81"/>
      <c r="J18" s="3"/>
    </row>
    <row r="19" spans="1:10" ht="22.5" customHeight="1">
      <c r="A19" s="57" t="s">
        <v>19</v>
      </c>
      <c r="B19" s="61">
        <v>16</v>
      </c>
      <c r="D19" s="81">
        <v>1000000</v>
      </c>
      <c r="E19" s="81"/>
      <c r="F19" s="81">
        <v>1000000</v>
      </c>
      <c r="G19" s="81"/>
      <c r="H19" s="5">
        <v>0</v>
      </c>
      <c r="I19" s="81"/>
      <c r="J19" s="5">
        <v>0</v>
      </c>
    </row>
    <row r="20" spans="1:10" ht="22.5" customHeight="1">
      <c r="A20" s="57" t="s">
        <v>200</v>
      </c>
      <c r="D20" s="81"/>
      <c r="E20" s="81"/>
      <c r="F20" s="81"/>
      <c r="G20" s="81"/>
      <c r="H20" s="3"/>
      <c r="I20" s="81"/>
      <c r="J20" s="3"/>
    </row>
    <row r="21" spans="1:10" ht="22.5" customHeight="1">
      <c r="A21" s="57" t="s">
        <v>201</v>
      </c>
      <c r="B21" s="61" t="s">
        <v>231</v>
      </c>
      <c r="D21" s="81">
        <v>650074348</v>
      </c>
      <c r="E21" s="81"/>
      <c r="F21" s="81">
        <v>615842480</v>
      </c>
      <c r="G21" s="81"/>
      <c r="H21" s="5">
        <v>0</v>
      </c>
      <c r="I21" s="81"/>
      <c r="J21" s="5">
        <v>0</v>
      </c>
    </row>
    <row r="22" spans="1:10" ht="22.5" customHeight="1">
      <c r="A22" s="57" t="s">
        <v>20</v>
      </c>
      <c r="B22" s="61">
        <v>9</v>
      </c>
      <c r="D22" s="81">
        <v>1107677</v>
      </c>
      <c r="E22" s="83"/>
      <c r="F22" s="81">
        <v>1107677</v>
      </c>
      <c r="G22" s="83"/>
      <c r="H22" s="81">
        <v>89958</v>
      </c>
      <c r="I22" s="83"/>
      <c r="J22" s="81">
        <v>89958</v>
      </c>
    </row>
    <row r="23" spans="1:10" ht="22.5" customHeight="1">
      <c r="A23" s="57" t="s">
        <v>21</v>
      </c>
      <c r="B23" s="61">
        <v>10</v>
      </c>
      <c r="D23" s="5">
        <v>0</v>
      </c>
      <c r="E23" s="6"/>
      <c r="F23" s="5">
        <v>0</v>
      </c>
      <c r="G23" s="83"/>
      <c r="H23" s="81">
        <v>6807374515</v>
      </c>
      <c r="I23" s="83"/>
      <c r="J23" s="81">
        <v>6807374515</v>
      </c>
    </row>
    <row r="24" spans="1:10" ht="22.5" customHeight="1">
      <c r="A24" s="82" t="s">
        <v>22</v>
      </c>
      <c r="B24" s="61">
        <v>5</v>
      </c>
      <c r="D24" s="81">
        <v>4825008031</v>
      </c>
      <c r="E24" s="81"/>
      <c r="F24" s="81">
        <v>4666318762</v>
      </c>
      <c r="G24" s="81"/>
      <c r="H24" s="81">
        <v>5630583767</v>
      </c>
      <c r="I24" s="81"/>
      <c r="J24" s="81">
        <v>5407879762</v>
      </c>
    </row>
    <row r="25" spans="1:10" ht="22.5" customHeight="1">
      <c r="A25" s="82" t="s">
        <v>23</v>
      </c>
      <c r="B25" s="61" t="s">
        <v>232</v>
      </c>
      <c r="D25" s="81">
        <v>22507017565</v>
      </c>
      <c r="E25" s="83"/>
      <c r="F25" s="81">
        <v>22250839391</v>
      </c>
      <c r="G25" s="83"/>
      <c r="H25" s="81">
        <v>10300290293</v>
      </c>
      <c r="I25" s="83"/>
      <c r="J25" s="81">
        <v>10207252173</v>
      </c>
    </row>
    <row r="26" spans="1:10" ht="22.5" customHeight="1">
      <c r="A26" s="80" t="s">
        <v>24</v>
      </c>
      <c r="B26" s="61" t="s">
        <v>233</v>
      </c>
      <c r="D26" s="81">
        <v>475425582</v>
      </c>
      <c r="E26" s="83"/>
      <c r="F26" s="81">
        <v>481504741</v>
      </c>
      <c r="G26" s="83"/>
      <c r="H26" s="81">
        <v>22382545</v>
      </c>
      <c r="I26" s="83"/>
      <c r="J26" s="81">
        <v>26293731</v>
      </c>
    </row>
    <row r="27" spans="1:10" ht="22.5" customHeight="1">
      <c r="A27" s="57" t="s">
        <v>25</v>
      </c>
      <c r="D27" s="81">
        <v>2062241</v>
      </c>
      <c r="E27" s="83"/>
      <c r="F27" s="81">
        <v>2600348</v>
      </c>
      <c r="G27" s="83"/>
      <c r="H27" s="81">
        <v>1559681</v>
      </c>
      <c r="I27" s="83"/>
      <c r="J27" s="81">
        <v>1976622</v>
      </c>
    </row>
    <row r="28" spans="1:10" ht="22.5" customHeight="1">
      <c r="A28" s="82" t="s">
        <v>26</v>
      </c>
      <c r="B28" s="61">
        <v>22</v>
      </c>
      <c r="D28" s="81">
        <v>77389000</v>
      </c>
      <c r="E28" s="83"/>
      <c r="F28" s="81">
        <v>82054780</v>
      </c>
      <c r="G28" s="83"/>
      <c r="H28" s="5">
        <v>0</v>
      </c>
      <c r="I28" s="9"/>
      <c r="J28" s="5">
        <v>0</v>
      </c>
    </row>
    <row r="29" spans="1:10" ht="22.5" customHeight="1">
      <c r="A29" s="57" t="s">
        <v>27</v>
      </c>
      <c r="D29" s="81">
        <v>7381952</v>
      </c>
      <c r="E29" s="83"/>
      <c r="F29" s="81">
        <v>7471952</v>
      </c>
      <c r="G29" s="83"/>
      <c r="H29" s="81">
        <v>521693</v>
      </c>
      <c r="I29" s="83"/>
      <c r="J29" s="81">
        <v>521693</v>
      </c>
    </row>
    <row r="30" spans="1:10" ht="22.5" customHeight="1">
      <c r="A30" s="74" t="s">
        <v>28</v>
      </c>
      <c r="D30" s="84">
        <f>SUM(D19:D29)</f>
        <v>28546466396</v>
      </c>
      <c r="E30" s="85"/>
      <c r="F30" s="84">
        <f>SUM(F19:F29)</f>
        <v>28108740131</v>
      </c>
      <c r="G30" s="85"/>
      <c r="H30" s="84">
        <f>SUM(H19:H29)</f>
        <v>22762802452</v>
      </c>
      <c r="I30" s="85"/>
      <c r="J30" s="84">
        <f>SUM(J19:J29)</f>
        <v>22451388454</v>
      </c>
    </row>
    <row r="31" spans="1:10" ht="22.5" customHeight="1">
      <c r="A31" s="74"/>
      <c r="D31" s="85"/>
      <c r="E31" s="85"/>
      <c r="F31" s="85"/>
      <c r="G31" s="85"/>
      <c r="H31" s="85"/>
      <c r="I31" s="85"/>
      <c r="J31" s="85"/>
    </row>
    <row r="32" spans="1:10" ht="22.5" customHeight="1" thickBot="1">
      <c r="A32" s="74" t="s">
        <v>29</v>
      </c>
      <c r="D32" s="86">
        <f>SUM(D16+D30)</f>
        <v>29708742541</v>
      </c>
      <c r="E32" s="85"/>
      <c r="F32" s="86">
        <f>SUM(F16+F30)</f>
        <v>29331147621</v>
      </c>
      <c r="G32" s="85"/>
      <c r="H32" s="86">
        <f>SUM(H16+H30)</f>
        <v>25233255148</v>
      </c>
      <c r="I32" s="85"/>
      <c r="J32" s="86">
        <f>SUM(J16+J30)</f>
        <v>24966378283</v>
      </c>
    </row>
    <row r="33" spans="1:14" ht="22.5" customHeight="1" thickTop="1"/>
    <row r="34" spans="1:14" ht="22.5" customHeight="1">
      <c r="A34" s="70" t="s">
        <v>0</v>
      </c>
      <c r="B34" s="71"/>
      <c r="C34" s="71"/>
      <c r="D34" s="72"/>
      <c r="E34" s="73"/>
      <c r="F34" s="72"/>
      <c r="G34" s="73"/>
      <c r="H34" s="1"/>
      <c r="I34" s="73"/>
      <c r="J34" s="1"/>
    </row>
    <row r="35" spans="1:14" ht="22.5" customHeight="1">
      <c r="A35" s="70" t="s">
        <v>30</v>
      </c>
      <c r="B35" s="71"/>
      <c r="C35" s="71"/>
      <c r="D35" s="72"/>
      <c r="E35" s="73"/>
      <c r="F35" s="72"/>
      <c r="G35" s="73"/>
      <c r="H35" s="1"/>
      <c r="I35" s="73"/>
      <c r="J35" s="1"/>
    </row>
    <row r="36" spans="1:14" ht="22.5" customHeight="1">
      <c r="A36" s="190" t="s">
        <v>2</v>
      </c>
      <c r="B36" s="190"/>
      <c r="C36" s="190"/>
      <c r="D36" s="190"/>
      <c r="E36" s="190"/>
      <c r="F36" s="190"/>
      <c r="G36" s="190"/>
      <c r="H36" s="190"/>
      <c r="I36" s="190"/>
      <c r="J36" s="190"/>
    </row>
    <row r="37" spans="1:14" s="74" customFormat="1" ht="22.5" customHeight="1">
      <c r="B37" s="75"/>
      <c r="C37" s="75"/>
      <c r="D37" s="191" t="s">
        <v>3</v>
      </c>
      <c r="E37" s="191"/>
      <c r="F37" s="191"/>
      <c r="H37" s="191" t="s">
        <v>4</v>
      </c>
      <c r="I37" s="191"/>
      <c r="J37" s="191"/>
    </row>
    <row r="38" spans="1:14" s="74" customFormat="1" ht="22.5" customHeight="1">
      <c r="B38" s="75"/>
      <c r="C38" s="75"/>
      <c r="D38" s="192" t="s">
        <v>5</v>
      </c>
      <c r="E38" s="192"/>
      <c r="F38" s="192"/>
      <c r="G38" s="133"/>
      <c r="H38" s="192" t="s">
        <v>5</v>
      </c>
      <c r="I38" s="192"/>
      <c r="J38" s="192"/>
    </row>
    <row r="39" spans="1:14" ht="22.5" customHeight="1">
      <c r="A39" s="74" t="s">
        <v>31</v>
      </c>
      <c r="B39" s="61" t="s">
        <v>7</v>
      </c>
      <c r="D39" s="76">
        <v>2565</v>
      </c>
      <c r="E39" s="76"/>
      <c r="F39" s="76">
        <v>2564</v>
      </c>
      <c r="G39" s="77"/>
      <c r="H39" s="76">
        <v>2565</v>
      </c>
      <c r="I39" s="76"/>
      <c r="J39" s="76">
        <v>2564</v>
      </c>
    </row>
    <row r="40" spans="1:14" ht="22.5" customHeight="1">
      <c r="B40" s="62"/>
      <c r="C40" s="62"/>
      <c r="D40" s="189" t="s">
        <v>8</v>
      </c>
      <c r="E40" s="189"/>
      <c r="F40" s="189"/>
      <c r="G40" s="189"/>
      <c r="H40" s="189"/>
      <c r="I40" s="189"/>
      <c r="J40" s="189"/>
    </row>
    <row r="41" spans="1:14" ht="22.5" customHeight="1">
      <c r="A41" s="78" t="s">
        <v>32</v>
      </c>
      <c r="L41" s="130"/>
    </row>
    <row r="42" spans="1:14" ht="22.5" customHeight="1">
      <c r="A42" s="57" t="s">
        <v>33</v>
      </c>
      <c r="B42" s="61">
        <v>16</v>
      </c>
      <c r="D42" s="10">
        <v>820000000</v>
      </c>
      <c r="E42" s="83"/>
      <c r="F42" s="10">
        <v>1000000000</v>
      </c>
      <c r="G42" s="83"/>
      <c r="H42" s="10">
        <v>820000000</v>
      </c>
      <c r="I42" s="83"/>
      <c r="J42" s="10">
        <v>1000000000</v>
      </c>
      <c r="L42" s="130"/>
    </row>
    <row r="43" spans="1:14" ht="22.5" customHeight="1">
      <c r="A43" s="57" t="s">
        <v>34</v>
      </c>
      <c r="B43" s="61">
        <v>5</v>
      </c>
      <c r="D43" s="10">
        <v>219022920</v>
      </c>
      <c r="E43" s="83"/>
      <c r="F43" s="10">
        <v>266107209</v>
      </c>
      <c r="G43" s="83"/>
      <c r="H43" s="10">
        <v>84633981</v>
      </c>
      <c r="I43" s="83"/>
      <c r="J43" s="10">
        <v>116260794</v>
      </c>
      <c r="L43" s="130"/>
    </row>
    <row r="44" spans="1:14" ht="22.5" customHeight="1">
      <c r="A44" s="57" t="s">
        <v>35</v>
      </c>
      <c r="D44" s="83"/>
      <c r="E44" s="83"/>
      <c r="F44" s="83"/>
      <c r="G44" s="83"/>
      <c r="H44" s="10"/>
      <c r="I44" s="83"/>
      <c r="J44" s="10"/>
      <c r="L44" s="130"/>
    </row>
    <row r="45" spans="1:14" ht="22.5" customHeight="1">
      <c r="A45" s="57" t="s">
        <v>36</v>
      </c>
      <c r="B45" s="61">
        <v>5</v>
      </c>
      <c r="D45" s="83">
        <v>5411460</v>
      </c>
      <c r="E45" s="83"/>
      <c r="F45" s="83">
        <v>5063380</v>
      </c>
      <c r="G45" s="83"/>
      <c r="H45" s="83">
        <v>1130231</v>
      </c>
      <c r="I45" s="83"/>
      <c r="J45" s="83">
        <v>4906008</v>
      </c>
      <c r="L45" s="130"/>
      <c r="M45" s="133"/>
      <c r="N45" s="133"/>
    </row>
    <row r="46" spans="1:14" ht="22.5" customHeight="1">
      <c r="A46" s="57" t="s">
        <v>37</v>
      </c>
      <c r="B46" s="61" t="s">
        <v>220</v>
      </c>
      <c r="D46" s="5">
        <v>0</v>
      </c>
      <c r="E46" s="83"/>
      <c r="F46" s="5">
        <v>0</v>
      </c>
      <c r="G46" s="83"/>
      <c r="H46" s="10">
        <v>4453149551</v>
      </c>
      <c r="I46" s="83"/>
      <c r="J46" s="10">
        <v>3974536735</v>
      </c>
      <c r="L46" s="130"/>
    </row>
    <row r="47" spans="1:14" ht="22.5" customHeight="1">
      <c r="A47" s="57" t="s">
        <v>48</v>
      </c>
      <c r="D47" s="83"/>
      <c r="E47" s="83"/>
      <c r="F47" s="83"/>
      <c r="G47" s="83"/>
      <c r="H47" s="10"/>
      <c r="I47" s="83"/>
      <c r="J47" s="10"/>
      <c r="L47" s="130"/>
    </row>
    <row r="48" spans="1:14" ht="22.5" customHeight="1">
      <c r="A48" s="57" t="s">
        <v>214</v>
      </c>
      <c r="B48" s="61">
        <v>16</v>
      </c>
      <c r="D48" s="83">
        <v>1100000000</v>
      </c>
      <c r="E48" s="83"/>
      <c r="F48" s="83">
        <v>2531906300</v>
      </c>
      <c r="G48" s="83"/>
      <c r="H48" s="63">
        <v>1100000000</v>
      </c>
      <c r="I48" s="83"/>
      <c r="J48" s="9">
        <v>0</v>
      </c>
    </row>
    <row r="49" spans="1:14" ht="22.5" customHeight="1">
      <c r="A49" s="57" t="s">
        <v>38</v>
      </c>
      <c r="B49" s="61">
        <v>16</v>
      </c>
      <c r="D49" s="5">
        <v>0</v>
      </c>
      <c r="E49" s="83"/>
      <c r="F49" s="83">
        <v>1027708160</v>
      </c>
      <c r="G49" s="83"/>
      <c r="H49" s="5">
        <v>0</v>
      </c>
      <c r="I49" s="83"/>
      <c r="J49" s="83">
        <v>1027708160</v>
      </c>
    </row>
    <row r="50" spans="1:14" ht="22.5" customHeight="1">
      <c r="A50" s="57" t="s">
        <v>39</v>
      </c>
      <c r="D50" s="83"/>
      <c r="E50" s="83"/>
      <c r="F50" s="83"/>
      <c r="G50" s="83"/>
      <c r="H50" s="83"/>
      <c r="I50" s="83"/>
      <c r="J50" s="83"/>
    </row>
    <row r="51" spans="1:14" ht="22.25" customHeight="1">
      <c r="A51" s="57" t="s">
        <v>40</v>
      </c>
      <c r="B51" s="61">
        <v>5</v>
      </c>
      <c r="D51" s="83">
        <v>234098493</v>
      </c>
      <c r="E51" s="83"/>
      <c r="F51" s="83">
        <v>234093820</v>
      </c>
      <c r="G51" s="83"/>
      <c r="H51" s="83">
        <v>154534067</v>
      </c>
      <c r="I51" s="83"/>
      <c r="J51" s="83">
        <v>154534067</v>
      </c>
    </row>
    <row r="52" spans="1:14" ht="22.5" customHeight="1">
      <c r="A52" s="57" t="s">
        <v>44</v>
      </c>
      <c r="D52" s="83">
        <v>35323497</v>
      </c>
      <c r="E52" s="83"/>
      <c r="F52" s="83">
        <v>47998408</v>
      </c>
      <c r="G52" s="83"/>
      <c r="H52" s="9">
        <v>0</v>
      </c>
      <c r="I52" s="6"/>
      <c r="J52" s="9">
        <v>0</v>
      </c>
    </row>
    <row r="53" spans="1:14" ht="22.5" customHeight="1">
      <c r="A53" s="82" t="s">
        <v>41</v>
      </c>
      <c r="B53" s="61">
        <v>5</v>
      </c>
      <c r="D53" s="83">
        <v>14501026</v>
      </c>
      <c r="E53" s="83"/>
      <c r="F53" s="83">
        <v>29613378</v>
      </c>
      <c r="G53" s="83"/>
      <c r="H53" s="10">
        <v>3933938</v>
      </c>
      <c r="I53" s="83"/>
      <c r="J53" s="10">
        <v>4374973</v>
      </c>
    </row>
    <row r="54" spans="1:14" ht="22.5" customHeight="1">
      <c r="A54" s="82" t="s">
        <v>227</v>
      </c>
      <c r="B54" s="61">
        <v>19</v>
      </c>
      <c r="D54" s="83">
        <v>2992601</v>
      </c>
      <c r="E54" s="83"/>
      <c r="F54" s="83">
        <v>399999</v>
      </c>
      <c r="G54" s="83"/>
      <c r="H54" s="10">
        <v>0</v>
      </c>
      <c r="I54" s="6"/>
      <c r="J54" s="10">
        <v>0</v>
      </c>
    </row>
    <row r="55" spans="1:14" ht="22.5" customHeight="1">
      <c r="A55" s="57" t="s">
        <v>43</v>
      </c>
      <c r="D55" s="83">
        <v>18574810</v>
      </c>
      <c r="E55" s="83"/>
      <c r="F55" s="83">
        <v>32024166</v>
      </c>
      <c r="G55" s="83"/>
      <c r="H55" s="83">
        <v>7888540</v>
      </c>
      <c r="I55" s="83"/>
      <c r="J55" s="83">
        <v>10662191</v>
      </c>
    </row>
    <row r="56" spans="1:14" ht="22.5" customHeight="1">
      <c r="A56" s="82" t="s">
        <v>45</v>
      </c>
      <c r="D56" s="83">
        <v>4305960</v>
      </c>
      <c r="E56" s="83"/>
      <c r="F56" s="83">
        <v>3668538</v>
      </c>
      <c r="G56" s="83"/>
      <c r="H56" s="83">
        <v>2314405</v>
      </c>
      <c r="I56" s="83"/>
      <c r="J56" s="83">
        <v>1061399</v>
      </c>
    </row>
    <row r="57" spans="1:14" ht="22.5" customHeight="1">
      <c r="A57" s="74" t="s">
        <v>46</v>
      </c>
      <c r="D57" s="84">
        <f>SUM(D42:D56)</f>
        <v>2454230767</v>
      </c>
      <c r="E57" s="85"/>
      <c r="F57" s="84">
        <f>SUM(F42:F56)</f>
        <v>5178583358</v>
      </c>
      <c r="G57" s="85"/>
      <c r="H57" s="84">
        <f>SUM(H42:H56)</f>
        <v>6627584713</v>
      </c>
      <c r="I57" s="85"/>
      <c r="J57" s="84">
        <f>SUM(J42:J56)</f>
        <v>6294044327</v>
      </c>
    </row>
    <row r="58" spans="1:14" ht="22.5" customHeight="1">
      <c r="A58" s="74"/>
      <c r="D58" s="81"/>
      <c r="E58" s="81"/>
      <c r="F58" s="81"/>
      <c r="G58" s="81"/>
      <c r="H58" s="11"/>
      <c r="I58" s="81"/>
      <c r="J58" s="11"/>
    </row>
    <row r="59" spans="1:14" ht="22.5" customHeight="1">
      <c r="A59" s="78" t="s">
        <v>47</v>
      </c>
      <c r="D59" s="81"/>
      <c r="E59" s="81"/>
      <c r="F59" s="81"/>
      <c r="G59" s="81"/>
      <c r="H59" s="11"/>
      <c r="I59" s="81"/>
      <c r="J59" s="11"/>
    </row>
    <row r="60" spans="1:14" ht="22.5" customHeight="1">
      <c r="A60" s="57" t="s">
        <v>247</v>
      </c>
      <c r="B60" s="61" t="s">
        <v>220</v>
      </c>
      <c r="D60" s="83">
        <v>1803929863</v>
      </c>
      <c r="E60" s="83"/>
      <c r="F60" s="83">
        <v>782210548</v>
      </c>
      <c r="G60" s="83"/>
      <c r="H60" s="83">
        <v>1803929863</v>
      </c>
      <c r="I60" s="83"/>
      <c r="J60" s="83">
        <v>782210548</v>
      </c>
      <c r="N60" s="111"/>
    </row>
    <row r="61" spans="1:14" ht="22.5" customHeight="1">
      <c r="A61" s="57" t="s">
        <v>48</v>
      </c>
      <c r="B61" s="61">
        <v>16</v>
      </c>
      <c r="D61" s="81">
        <v>2531906300</v>
      </c>
      <c r="E61" s="81"/>
      <c r="F61" s="81">
        <v>1100000000</v>
      </c>
      <c r="G61" s="83"/>
      <c r="H61" s="63">
        <v>0</v>
      </c>
      <c r="I61" s="6"/>
      <c r="J61" s="63">
        <v>1100000000</v>
      </c>
      <c r="N61" s="111"/>
    </row>
    <row r="62" spans="1:14" ht="22.5" customHeight="1">
      <c r="A62" s="57" t="s">
        <v>49</v>
      </c>
      <c r="B62" s="61">
        <v>5</v>
      </c>
      <c r="D62" s="81">
        <v>132719350</v>
      </c>
      <c r="E62" s="81"/>
      <c r="F62" s="81">
        <v>132218257</v>
      </c>
      <c r="G62" s="83"/>
      <c r="H62" s="83">
        <v>1004944</v>
      </c>
      <c r="I62" s="6"/>
      <c r="J62" s="83">
        <v>2030418</v>
      </c>
      <c r="N62" s="111"/>
    </row>
    <row r="63" spans="1:14" ht="22.5" customHeight="1">
      <c r="A63" s="82" t="s">
        <v>50</v>
      </c>
      <c r="B63" s="61">
        <v>22</v>
      </c>
      <c r="D63" s="81">
        <v>1756437132</v>
      </c>
      <c r="E63" s="83"/>
      <c r="F63" s="81">
        <v>1656552347</v>
      </c>
      <c r="G63" s="83"/>
      <c r="H63" s="83">
        <v>927536311</v>
      </c>
      <c r="I63" s="83"/>
      <c r="J63" s="83">
        <v>896284676</v>
      </c>
      <c r="N63" s="111"/>
    </row>
    <row r="64" spans="1:14" ht="22.5" customHeight="1">
      <c r="A64" s="57" t="s">
        <v>51</v>
      </c>
      <c r="B64" s="61">
        <v>5</v>
      </c>
      <c r="D64" s="83">
        <v>208339511</v>
      </c>
      <c r="E64" s="83"/>
      <c r="F64" s="83">
        <v>200548365</v>
      </c>
      <c r="G64" s="83"/>
      <c r="H64" s="83">
        <v>17114281</v>
      </c>
      <c r="I64" s="83"/>
      <c r="J64" s="83">
        <v>9935283</v>
      </c>
      <c r="N64" s="111"/>
    </row>
    <row r="65" spans="1:14" ht="22.5" customHeight="1">
      <c r="A65" s="57" t="s">
        <v>52</v>
      </c>
      <c r="D65" s="83"/>
      <c r="E65" s="83"/>
      <c r="F65" s="83"/>
      <c r="G65" s="83"/>
      <c r="H65" s="83"/>
      <c r="I65" s="83"/>
      <c r="J65" s="83"/>
      <c r="N65" s="111"/>
    </row>
    <row r="66" spans="1:14" ht="22.5" customHeight="1">
      <c r="A66" s="57" t="s">
        <v>53</v>
      </c>
      <c r="B66" s="61">
        <v>17</v>
      </c>
      <c r="D66" s="83">
        <v>15030242</v>
      </c>
      <c r="E66" s="83"/>
      <c r="F66" s="83">
        <v>21368608</v>
      </c>
      <c r="G66" s="83"/>
      <c r="H66" s="83">
        <v>15030242</v>
      </c>
      <c r="I66" s="83"/>
      <c r="J66" s="83">
        <v>21368608</v>
      </c>
      <c r="N66" s="111"/>
    </row>
    <row r="67" spans="1:14" ht="22.5" customHeight="1">
      <c r="A67" s="57" t="s">
        <v>39</v>
      </c>
      <c r="B67" s="61">
        <v>5</v>
      </c>
      <c r="D67" s="128">
        <v>4537895523</v>
      </c>
      <c r="E67" s="128"/>
      <c r="F67" s="128">
        <v>4773594864</v>
      </c>
      <c r="G67" s="128"/>
      <c r="H67" s="128">
        <v>3670706998</v>
      </c>
      <c r="I67" s="128"/>
      <c r="J67" s="128">
        <v>3827882033</v>
      </c>
      <c r="N67" s="111"/>
    </row>
    <row r="68" spans="1:14" ht="22.5" customHeight="1">
      <c r="A68" s="57" t="s">
        <v>245</v>
      </c>
      <c r="D68" s="87">
        <v>955551</v>
      </c>
      <c r="E68" s="83"/>
      <c r="F68" s="129">
        <v>0</v>
      </c>
      <c r="G68" s="83"/>
      <c r="H68" s="129">
        <v>0</v>
      </c>
      <c r="I68" s="83"/>
      <c r="J68" s="129">
        <v>0</v>
      </c>
      <c r="N68" s="111"/>
    </row>
    <row r="69" spans="1:14" ht="22.5" customHeight="1">
      <c r="A69" s="74" t="s">
        <v>54</v>
      </c>
      <c r="D69" s="88">
        <f>SUM(D60:D68)</f>
        <v>10987213472</v>
      </c>
      <c r="E69" s="85"/>
      <c r="F69" s="88">
        <f>SUM(F60:F68)</f>
        <v>8666492989</v>
      </c>
      <c r="G69" s="85"/>
      <c r="H69" s="88">
        <f>SUM(H60:H68)</f>
        <v>6435322639</v>
      </c>
      <c r="I69" s="89"/>
      <c r="J69" s="88">
        <f>SUM(J60:J68)</f>
        <v>6639711566</v>
      </c>
      <c r="N69" s="111"/>
    </row>
    <row r="70" spans="1:14" ht="22.5" customHeight="1">
      <c r="A70" s="74"/>
      <c r="D70" s="81"/>
      <c r="E70" s="81"/>
      <c r="F70" s="81"/>
      <c r="G70" s="81"/>
      <c r="H70" s="83"/>
      <c r="I70" s="83"/>
      <c r="J70" s="83"/>
      <c r="N70" s="111"/>
    </row>
    <row r="71" spans="1:14" ht="22.5" customHeight="1">
      <c r="A71" s="74" t="s">
        <v>55</v>
      </c>
      <c r="D71" s="88">
        <f>SUM(D57+D69)</f>
        <v>13441444239</v>
      </c>
      <c r="E71" s="85"/>
      <c r="F71" s="88">
        <f>SUM(F57+F69)</f>
        <v>13845076347</v>
      </c>
      <c r="G71" s="85"/>
      <c r="H71" s="88">
        <f>SUM(H57+H69)</f>
        <v>13062907352</v>
      </c>
      <c r="I71" s="89"/>
      <c r="J71" s="88">
        <f>SUM(J57+J69)</f>
        <v>12933755893</v>
      </c>
    </row>
    <row r="72" spans="1:14" ht="22.5" customHeight="1">
      <c r="A72" s="74"/>
      <c r="D72" s="81"/>
      <c r="E72" s="81"/>
      <c r="F72" s="81"/>
      <c r="G72" s="81"/>
      <c r="H72" s="12"/>
      <c r="I72" s="83"/>
      <c r="J72" s="12"/>
    </row>
    <row r="74" spans="1:14" ht="22.5" customHeight="1">
      <c r="A74" s="70" t="s">
        <v>0</v>
      </c>
      <c r="B74" s="71"/>
      <c r="C74" s="71"/>
      <c r="D74" s="72"/>
      <c r="E74" s="73"/>
      <c r="F74" s="72"/>
      <c r="G74" s="73"/>
      <c r="H74" s="1"/>
      <c r="I74" s="73"/>
      <c r="J74" s="1"/>
    </row>
    <row r="75" spans="1:14" ht="22.5" customHeight="1">
      <c r="A75" s="70" t="s">
        <v>1</v>
      </c>
      <c r="B75" s="71"/>
      <c r="C75" s="71"/>
      <c r="D75" s="72"/>
      <c r="E75" s="73"/>
      <c r="F75" s="72"/>
      <c r="G75" s="73"/>
      <c r="H75" s="1"/>
      <c r="I75" s="73"/>
      <c r="J75" s="1"/>
    </row>
    <row r="76" spans="1:14" ht="22.5" customHeight="1">
      <c r="A76" s="57" t="s">
        <v>2</v>
      </c>
      <c r="B76" s="57"/>
      <c r="C76" s="57"/>
      <c r="D76" s="57"/>
      <c r="F76" s="57"/>
      <c r="H76" s="57"/>
      <c r="J76" s="57"/>
    </row>
    <row r="77" spans="1:14" s="74" customFormat="1" ht="22.5" customHeight="1">
      <c r="B77" s="75"/>
      <c r="C77" s="75"/>
      <c r="D77" s="191" t="s">
        <v>3</v>
      </c>
      <c r="E77" s="191"/>
      <c r="F77" s="191"/>
      <c r="H77" s="191" t="s">
        <v>4</v>
      </c>
      <c r="I77" s="191"/>
      <c r="J77" s="191"/>
    </row>
    <row r="78" spans="1:14" s="74" customFormat="1" ht="22.5" customHeight="1">
      <c r="B78" s="75"/>
      <c r="C78" s="75"/>
      <c r="D78" s="192" t="s">
        <v>5</v>
      </c>
      <c r="E78" s="192"/>
      <c r="F78" s="192"/>
      <c r="G78" s="133"/>
      <c r="H78" s="192" t="s">
        <v>5</v>
      </c>
      <c r="I78" s="192"/>
      <c r="J78" s="192"/>
    </row>
    <row r="79" spans="1:14" ht="22.5" customHeight="1">
      <c r="A79" s="74" t="s">
        <v>31</v>
      </c>
      <c r="B79" s="61" t="s">
        <v>7</v>
      </c>
      <c r="D79" s="76">
        <v>2565</v>
      </c>
      <c r="E79" s="76"/>
      <c r="F79" s="76">
        <v>2564</v>
      </c>
      <c r="G79" s="77"/>
      <c r="H79" s="76">
        <v>2565</v>
      </c>
      <c r="I79" s="76"/>
      <c r="J79" s="76">
        <v>2564</v>
      </c>
    </row>
    <row r="80" spans="1:14" ht="22.5" customHeight="1">
      <c r="B80" s="62"/>
      <c r="C80" s="62"/>
      <c r="D80" s="189" t="s">
        <v>8</v>
      </c>
      <c r="E80" s="189"/>
      <c r="F80" s="189"/>
      <c r="G80" s="189"/>
      <c r="H80" s="189"/>
      <c r="I80" s="189"/>
      <c r="J80" s="189"/>
    </row>
    <row r="81" spans="1:10" ht="22.5" customHeight="1">
      <c r="A81" s="78" t="s">
        <v>56</v>
      </c>
      <c r="B81" s="62"/>
      <c r="C81" s="62"/>
      <c r="D81" s="132"/>
      <c r="E81" s="132"/>
      <c r="F81" s="132"/>
      <c r="G81" s="132"/>
      <c r="H81" s="132"/>
      <c r="I81" s="132"/>
      <c r="J81" s="132"/>
    </row>
    <row r="82" spans="1:10" ht="22.5" customHeight="1">
      <c r="A82" s="57" t="s">
        <v>57</v>
      </c>
      <c r="B82" s="132"/>
    </row>
    <row r="83" spans="1:10" ht="22.5" customHeight="1">
      <c r="A83" s="57" t="s">
        <v>58</v>
      </c>
      <c r="B83" s="132"/>
    </row>
    <row r="84" spans="1:10" ht="22.5" customHeight="1" thickBot="1">
      <c r="A84" s="90" t="s">
        <v>59</v>
      </c>
      <c r="D84" s="91">
        <v>6535484202</v>
      </c>
      <c r="E84" s="81"/>
      <c r="F84" s="91">
        <v>6535484202</v>
      </c>
      <c r="G84" s="81"/>
      <c r="H84" s="91">
        <v>6535484202</v>
      </c>
      <c r="I84" s="81"/>
      <c r="J84" s="91">
        <v>6535484202</v>
      </c>
    </row>
    <row r="85" spans="1:10" ht="22.5" customHeight="1" thickTop="1">
      <c r="A85" s="92" t="s">
        <v>60</v>
      </c>
      <c r="D85" s="81"/>
      <c r="E85" s="81"/>
      <c r="F85" s="81"/>
      <c r="G85" s="81"/>
      <c r="H85" s="81"/>
      <c r="I85" s="81"/>
      <c r="J85" s="81"/>
    </row>
    <row r="86" spans="1:10" ht="22.5" customHeight="1">
      <c r="A86" s="90" t="s">
        <v>61</v>
      </c>
      <c r="D86" s="110">
        <v>6499829661</v>
      </c>
      <c r="E86" s="81"/>
      <c r="F86" s="81">
        <v>6499829661</v>
      </c>
      <c r="G86" s="81"/>
      <c r="H86" s="81">
        <v>6499829661</v>
      </c>
      <c r="I86" s="81"/>
      <c r="J86" s="81">
        <v>6499829661</v>
      </c>
    </row>
    <row r="87" spans="1:10" ht="22.5" customHeight="1">
      <c r="A87" s="57" t="s">
        <v>62</v>
      </c>
      <c r="B87" s="61">
        <v>18</v>
      </c>
      <c r="D87" s="50">
        <v>1532320430</v>
      </c>
      <c r="E87" s="81"/>
      <c r="F87" s="3">
        <v>1532320430</v>
      </c>
      <c r="G87" s="81"/>
      <c r="H87" s="3">
        <v>1532320430</v>
      </c>
      <c r="I87" s="81"/>
      <c r="J87" s="3">
        <v>1532320430</v>
      </c>
    </row>
    <row r="88" spans="1:10" ht="22.5" customHeight="1">
      <c r="A88" s="57" t="s">
        <v>63</v>
      </c>
      <c r="D88" s="110"/>
      <c r="E88" s="81"/>
      <c r="F88" s="81"/>
      <c r="G88" s="81"/>
      <c r="H88" s="3"/>
      <c r="I88" s="81"/>
      <c r="J88" s="3"/>
    </row>
    <row r="89" spans="1:10" ht="22.5" customHeight="1">
      <c r="A89" s="57" t="s">
        <v>64</v>
      </c>
      <c r="D89" s="50">
        <v>-423185000</v>
      </c>
      <c r="E89" s="81"/>
      <c r="F89" s="3">
        <v>-423185000</v>
      </c>
      <c r="G89" s="81"/>
      <c r="H89" s="7">
        <v>0</v>
      </c>
      <c r="I89" s="7"/>
      <c r="J89" s="7">
        <v>0</v>
      </c>
    </row>
    <row r="90" spans="1:10" ht="22.5" customHeight="1">
      <c r="A90" s="57" t="s">
        <v>65</v>
      </c>
      <c r="D90" s="110">
        <v>-129336263</v>
      </c>
      <c r="E90" s="81"/>
      <c r="F90" s="81">
        <v>-129336263</v>
      </c>
      <c r="G90" s="81"/>
      <c r="H90" s="7">
        <v>0</v>
      </c>
      <c r="I90" s="13"/>
      <c r="J90" s="7">
        <v>0</v>
      </c>
    </row>
    <row r="91" spans="1:10" ht="13" customHeight="1">
      <c r="D91" s="110"/>
      <c r="E91" s="81"/>
      <c r="F91" s="81"/>
      <c r="G91" s="81"/>
      <c r="H91" s="81"/>
      <c r="I91" s="81"/>
      <c r="J91" s="81"/>
    </row>
    <row r="92" spans="1:10" ht="22.5" customHeight="1">
      <c r="A92" s="57" t="s">
        <v>66</v>
      </c>
      <c r="D92" s="110"/>
      <c r="E92" s="81"/>
      <c r="F92" s="81"/>
      <c r="G92" s="81"/>
      <c r="H92" s="3"/>
      <c r="I92" s="81"/>
      <c r="J92" s="3"/>
    </row>
    <row r="93" spans="1:10" ht="22.5" customHeight="1">
      <c r="A93" s="57" t="s">
        <v>67</v>
      </c>
      <c r="B93" s="57"/>
      <c r="C93" s="57"/>
      <c r="D93" s="112"/>
      <c r="F93" s="57"/>
      <c r="H93" s="57"/>
      <c r="J93" s="57"/>
    </row>
    <row r="94" spans="1:10" ht="22.5" customHeight="1">
      <c r="A94" s="93" t="s">
        <v>68</v>
      </c>
      <c r="B94" s="61">
        <v>18</v>
      </c>
      <c r="D94" s="110">
        <v>790448420</v>
      </c>
      <c r="E94" s="81"/>
      <c r="F94" s="81">
        <v>790448420</v>
      </c>
      <c r="G94" s="81"/>
      <c r="H94" s="81">
        <v>653548420</v>
      </c>
      <c r="I94" s="81"/>
      <c r="J94" s="81">
        <v>653548420</v>
      </c>
    </row>
    <row r="95" spans="1:10" ht="22.5" customHeight="1">
      <c r="A95" s="57" t="s">
        <v>69</v>
      </c>
      <c r="D95" s="110">
        <f>'CE14'!M22</f>
        <v>6594582281</v>
      </c>
      <c r="E95" s="81"/>
      <c r="F95" s="81">
        <v>5880871273</v>
      </c>
      <c r="G95" s="81"/>
      <c r="H95" s="81">
        <v>3484649285</v>
      </c>
      <c r="I95" s="81"/>
      <c r="J95" s="81">
        <v>3346923879</v>
      </c>
    </row>
    <row r="96" spans="1:10" ht="22.25" customHeight="1">
      <c r="A96" s="57" t="s">
        <v>70</v>
      </c>
      <c r="B96" s="61">
        <v>18</v>
      </c>
      <c r="D96" s="113">
        <f>'CE14'!S22</f>
        <v>381401428</v>
      </c>
      <c r="E96" s="81"/>
      <c r="F96" s="58">
        <v>355986764</v>
      </c>
      <c r="G96" s="81"/>
      <c r="H96" s="14">
        <v>0</v>
      </c>
      <c r="I96" s="5"/>
      <c r="J96" s="14">
        <v>0</v>
      </c>
    </row>
    <row r="97" spans="1:10" s="74" customFormat="1" ht="22.5" customHeight="1">
      <c r="A97" s="94" t="s">
        <v>71</v>
      </c>
      <c r="B97" s="75"/>
      <c r="C97" s="75"/>
      <c r="D97" s="114">
        <f>SUM(D86:D96)</f>
        <v>15246060957</v>
      </c>
      <c r="E97" s="85"/>
      <c r="F97" s="85">
        <f>SUM(F86:F96)</f>
        <v>14506935285</v>
      </c>
      <c r="G97" s="85"/>
      <c r="H97" s="85">
        <f>SUM(H86:H96)</f>
        <v>12170347796</v>
      </c>
      <c r="I97" s="85"/>
      <c r="J97" s="85">
        <f>SUM(J86:J96)</f>
        <v>12032622390</v>
      </c>
    </row>
    <row r="98" spans="1:10" ht="22.5" customHeight="1">
      <c r="A98" s="95" t="s">
        <v>72</v>
      </c>
      <c r="B98" s="61">
        <v>12</v>
      </c>
      <c r="D98" s="113">
        <f>'CE14'!W22</f>
        <v>1021237345</v>
      </c>
      <c r="E98" s="81"/>
      <c r="F98" s="58">
        <v>979135989</v>
      </c>
      <c r="G98" s="81"/>
      <c r="H98" s="15">
        <v>0</v>
      </c>
      <c r="I98" s="6"/>
      <c r="J98" s="15">
        <v>0</v>
      </c>
    </row>
    <row r="99" spans="1:10" ht="22.5" customHeight="1">
      <c r="A99" s="74" t="s">
        <v>73</v>
      </c>
      <c r="D99" s="88">
        <f>SUM(D97:D98)</f>
        <v>16267298302</v>
      </c>
      <c r="E99" s="85"/>
      <c r="F99" s="88">
        <f>SUM(F97:F98)</f>
        <v>15486071274</v>
      </c>
      <c r="G99" s="85"/>
      <c r="H99" s="88">
        <f>SUM(H97:H98)</f>
        <v>12170347796</v>
      </c>
      <c r="I99" s="85"/>
      <c r="J99" s="88">
        <f>SUM(J97:J98)</f>
        <v>12032622390</v>
      </c>
    </row>
    <row r="100" spans="1:10" ht="22.5" customHeight="1">
      <c r="A100" s="74"/>
      <c r="D100" s="85"/>
      <c r="E100" s="85"/>
      <c r="F100" s="85"/>
      <c r="G100" s="85"/>
      <c r="H100" s="8"/>
      <c r="I100" s="85"/>
      <c r="J100" s="8"/>
    </row>
    <row r="101" spans="1:10" ht="22.5" customHeight="1" thickBot="1">
      <c r="A101" s="74" t="s">
        <v>74</v>
      </c>
      <c r="D101" s="86">
        <f>SUM(D71+D99)</f>
        <v>29708742541</v>
      </c>
      <c r="E101" s="85"/>
      <c r="F101" s="86">
        <f>SUM(F71+F99)</f>
        <v>29331147621</v>
      </c>
      <c r="G101" s="85"/>
      <c r="H101" s="86">
        <f>SUM(H71+H99)</f>
        <v>25233255148</v>
      </c>
      <c r="I101" s="85"/>
      <c r="J101" s="86">
        <f>SUM(J71+J99)</f>
        <v>24966378283</v>
      </c>
    </row>
    <row r="102" spans="1:10" ht="22.5" customHeight="1" thickTop="1">
      <c r="D102" s="16">
        <f>+D32-D71-D99</f>
        <v>0</v>
      </c>
      <c r="E102" s="16"/>
      <c r="F102" s="16">
        <f>+F32-F71-F99</f>
        <v>0</v>
      </c>
      <c r="G102" s="17"/>
      <c r="H102" s="16">
        <f>+H32-H71-H99</f>
        <v>0</v>
      </c>
      <c r="I102" s="16"/>
      <c r="J102" s="16">
        <f>+J32-J71-J99</f>
        <v>0</v>
      </c>
    </row>
    <row r="103" spans="1:10" ht="22.5" customHeight="1">
      <c r="A103" s="2"/>
      <c r="B103" s="2"/>
      <c r="C103" s="2"/>
      <c r="D103" s="2">
        <f t="shared" ref="D103:J103" si="0">D101-D32</f>
        <v>0</v>
      </c>
      <c r="E103" s="2">
        <f t="shared" si="0"/>
        <v>0</v>
      </c>
      <c r="F103" s="2">
        <f t="shared" si="0"/>
        <v>0</v>
      </c>
      <c r="G103" s="2">
        <f t="shared" si="0"/>
        <v>0</v>
      </c>
      <c r="H103" s="2">
        <f t="shared" si="0"/>
        <v>0</v>
      </c>
      <c r="I103" s="2">
        <f t="shared" si="0"/>
        <v>0</v>
      </c>
      <c r="J103" s="2">
        <f t="shared" si="0"/>
        <v>0</v>
      </c>
    </row>
    <row r="104" spans="1:10" ht="22.5" customHeight="1">
      <c r="A104" s="2"/>
      <c r="B104" s="2"/>
      <c r="C104" s="2"/>
      <c r="D104" s="2"/>
      <c r="E104" s="2"/>
      <c r="F104" s="2"/>
      <c r="G104" s="2"/>
      <c r="I104" s="2"/>
    </row>
    <row r="105" spans="1:10" ht="22.5" customHeight="1">
      <c r="A105" s="2"/>
      <c r="B105" s="2"/>
      <c r="C105" s="2"/>
      <c r="D105" s="2"/>
      <c r="E105" s="2"/>
      <c r="F105" s="2"/>
      <c r="H105" s="96"/>
      <c r="J105" s="96"/>
    </row>
    <row r="106" spans="1:10" ht="22.5" customHeight="1">
      <c r="A106" s="2"/>
      <c r="B106" s="2"/>
      <c r="C106" s="2"/>
      <c r="D106" s="2"/>
      <c r="E106" s="2"/>
      <c r="F106" s="2"/>
    </row>
    <row r="107" spans="1:10" ht="22.5" customHeight="1">
      <c r="A107" s="2"/>
      <c r="B107" s="2"/>
      <c r="C107" s="2"/>
      <c r="D107" s="2"/>
      <c r="E107" s="2"/>
      <c r="F107" s="2"/>
    </row>
    <row r="108" spans="1:10" ht="22.5" customHeight="1">
      <c r="A108" s="2"/>
      <c r="B108" s="2"/>
      <c r="C108" s="2"/>
      <c r="D108" s="2"/>
      <c r="E108" s="2"/>
      <c r="F108" s="2"/>
    </row>
    <row r="109" spans="1:10" ht="22.5" customHeight="1">
      <c r="A109" s="2"/>
      <c r="B109" s="2"/>
      <c r="C109" s="2"/>
      <c r="D109" s="2"/>
      <c r="E109" s="2"/>
      <c r="F109" s="2"/>
      <c r="G109" s="19"/>
      <c r="H109" s="19"/>
      <c r="I109" s="20"/>
      <c r="J109" s="19"/>
    </row>
    <row r="110" spans="1:10" ht="22.5" customHeight="1">
      <c r="A110" s="2"/>
      <c r="B110" s="2"/>
      <c r="C110" s="2"/>
      <c r="D110" s="2"/>
      <c r="E110" s="2"/>
      <c r="F110" s="2"/>
    </row>
  </sheetData>
  <mergeCells count="17">
    <mergeCell ref="A3:J3"/>
    <mergeCell ref="D4:F4"/>
    <mergeCell ref="H4:J4"/>
    <mergeCell ref="D5:F5"/>
    <mergeCell ref="H5:J5"/>
    <mergeCell ref="D80:J80"/>
    <mergeCell ref="D7:J7"/>
    <mergeCell ref="A36:J36"/>
    <mergeCell ref="D37:F37"/>
    <mergeCell ref="H37:J37"/>
    <mergeCell ref="D38:F38"/>
    <mergeCell ref="H38:J38"/>
    <mergeCell ref="D40:J40"/>
    <mergeCell ref="D77:F77"/>
    <mergeCell ref="H77:J77"/>
    <mergeCell ref="D78:F78"/>
    <mergeCell ref="H78:J78"/>
  </mergeCells>
  <pageMargins left="0.7" right="0.7" top="0.48" bottom="0.5" header="0.5" footer="0.5"/>
  <pageSetup paperSize="9" scale="74" firstPageNumber="8" fitToHeight="0" orientation="portrait" useFirstPageNumber="1" r:id="rId1"/>
  <headerFooter scaleWithDoc="0" alignWithMargins="0">
    <oddFooter>&amp;L&amp;"Angsana New,Regular"&amp;15หมายเหตุประกอบงบการเงินเป็นส่วนหนึ่งของงบการเงินนี้&amp;"Arial,Regular"&amp;10
&amp;C&amp;"Angsana New,Regular"&amp;15&amp;P</oddFooter>
  </headerFooter>
  <rowBreaks count="2" manualBreakCount="2">
    <brk id="33" max="16383" man="1"/>
    <brk id="73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5FC62A-F77A-4C40-AC60-D315ED8C66A8}">
  <dimension ref="A1:M88"/>
  <sheetViews>
    <sheetView view="pageBreakPreview" zoomScaleNormal="80" zoomScaleSheetLayoutView="100" workbookViewId="0">
      <selection activeCell="A44" sqref="A44"/>
    </sheetView>
  </sheetViews>
  <sheetFormatPr defaultColWidth="10.81640625" defaultRowHeight="23.5" customHeight="1"/>
  <cols>
    <col min="1" max="1" width="40.6328125" style="57" customWidth="1"/>
    <col min="2" max="2" width="8.90625" style="61" customWidth="1"/>
    <col min="3" max="3" width="0.81640625" style="61" customWidth="1"/>
    <col min="4" max="4" width="14" style="79" customWidth="1"/>
    <col min="5" max="5" width="0.81640625" style="57" customWidth="1"/>
    <col min="6" max="6" width="14" style="79" customWidth="1"/>
    <col min="7" max="7" width="0.81640625" style="57" customWidth="1"/>
    <col min="8" max="8" width="14" style="2" customWidth="1"/>
    <col min="9" max="9" width="0.81640625" style="57" customWidth="1"/>
    <col min="10" max="10" width="14" style="2" customWidth="1"/>
    <col min="11" max="11" width="0.81640625" style="57" customWidth="1"/>
    <col min="12" max="12" width="14.08984375" style="57" bestFit="1" customWidth="1"/>
    <col min="13" max="13" width="12" style="57" bestFit="1" customWidth="1"/>
    <col min="14" max="15" width="11.54296875" style="57" bestFit="1" customWidth="1"/>
    <col min="16" max="16384" width="10.81640625" style="57"/>
  </cols>
  <sheetData>
    <row r="1" spans="1:10" ht="23.5" customHeight="1">
      <c r="A1" s="70" t="s">
        <v>0</v>
      </c>
      <c r="B1" s="71"/>
      <c r="C1" s="71"/>
      <c r="D1" s="72"/>
      <c r="E1" s="73"/>
      <c r="F1" s="72"/>
      <c r="G1" s="73"/>
      <c r="H1" s="1"/>
      <c r="I1" s="73"/>
      <c r="J1" s="1"/>
    </row>
    <row r="2" spans="1:10" ht="23.5" customHeight="1">
      <c r="A2" s="97" t="s">
        <v>75</v>
      </c>
      <c r="B2" s="71"/>
      <c r="C2" s="71"/>
      <c r="D2" s="72"/>
      <c r="E2" s="73"/>
      <c r="F2" s="72"/>
      <c r="G2" s="73"/>
      <c r="H2" s="1"/>
      <c r="I2" s="73"/>
      <c r="J2" s="1"/>
    </row>
    <row r="3" spans="1:10" ht="23.5" customHeight="1">
      <c r="A3" s="190" t="s">
        <v>2</v>
      </c>
      <c r="B3" s="190"/>
      <c r="C3" s="190"/>
      <c r="D3" s="190"/>
      <c r="E3" s="190"/>
      <c r="F3" s="190"/>
      <c r="G3" s="190"/>
      <c r="H3" s="190"/>
      <c r="I3" s="190"/>
      <c r="J3" s="190"/>
    </row>
    <row r="4" spans="1:10" s="74" customFormat="1" ht="23.5" customHeight="1">
      <c r="B4" s="75"/>
      <c r="C4" s="75"/>
      <c r="D4" s="98"/>
      <c r="E4" s="133" t="s">
        <v>3</v>
      </c>
      <c r="F4" s="98"/>
      <c r="G4" s="133"/>
      <c r="H4" s="21"/>
      <c r="I4" s="133" t="s">
        <v>4</v>
      </c>
      <c r="J4" s="21"/>
    </row>
    <row r="5" spans="1:10" ht="23.5" customHeight="1">
      <c r="D5" s="192" t="s">
        <v>76</v>
      </c>
      <c r="E5" s="192"/>
      <c r="F5" s="192"/>
      <c r="G5" s="99"/>
      <c r="H5" s="192" t="s">
        <v>76</v>
      </c>
      <c r="I5" s="192"/>
      <c r="J5" s="192"/>
    </row>
    <row r="6" spans="1:10" ht="23.5" customHeight="1">
      <c r="B6" s="61" t="s">
        <v>7</v>
      </c>
      <c r="D6" s="76">
        <v>2565</v>
      </c>
      <c r="E6" s="76"/>
      <c r="F6" s="76">
        <v>2564</v>
      </c>
      <c r="G6" s="77"/>
      <c r="H6" s="76">
        <v>2565</v>
      </c>
      <c r="I6" s="76"/>
      <c r="J6" s="76">
        <v>2564</v>
      </c>
    </row>
    <row r="7" spans="1:10" ht="23.5" customHeight="1">
      <c r="D7" s="189" t="s">
        <v>8</v>
      </c>
      <c r="E7" s="189"/>
      <c r="F7" s="189"/>
      <c r="G7" s="189"/>
      <c r="H7" s="189"/>
      <c r="I7" s="189"/>
      <c r="J7" s="189"/>
    </row>
    <row r="8" spans="1:10" ht="23.5" customHeight="1">
      <c r="A8" s="78" t="s">
        <v>77</v>
      </c>
      <c r="B8" s="61">
        <v>5</v>
      </c>
      <c r="D8" s="56"/>
      <c r="E8" s="56"/>
      <c r="F8" s="56"/>
      <c r="G8" s="56"/>
      <c r="I8" s="56"/>
    </row>
    <row r="9" spans="1:10" ht="23.5" customHeight="1">
      <c r="A9" s="57" t="s">
        <v>78</v>
      </c>
      <c r="B9" s="61">
        <v>19</v>
      </c>
      <c r="D9" s="20">
        <v>1207604171</v>
      </c>
      <c r="E9" s="56"/>
      <c r="F9" s="20">
        <v>1153033682</v>
      </c>
      <c r="G9" s="56"/>
      <c r="H9" s="20">
        <v>343481686</v>
      </c>
      <c r="I9" s="56"/>
      <c r="J9" s="20">
        <v>296020479</v>
      </c>
    </row>
    <row r="10" spans="1:10" ht="23.5" customHeight="1">
      <c r="A10" s="57" t="s">
        <v>79</v>
      </c>
      <c r="B10" s="61">
        <v>19</v>
      </c>
      <c r="D10" s="20">
        <v>306980909</v>
      </c>
      <c r="E10" s="56"/>
      <c r="F10" s="20">
        <v>402307969</v>
      </c>
      <c r="G10" s="56"/>
      <c r="H10" s="4">
        <v>0</v>
      </c>
      <c r="I10" s="18"/>
      <c r="J10" s="4">
        <v>0</v>
      </c>
    </row>
    <row r="11" spans="1:10" ht="23.5" hidden="1" customHeight="1">
      <c r="A11" s="57" t="s">
        <v>223</v>
      </c>
      <c r="B11" s="61" t="s">
        <v>82</v>
      </c>
      <c r="D11" s="115">
        <v>0</v>
      </c>
      <c r="E11" s="18"/>
      <c r="F11" s="4">
        <v>0</v>
      </c>
      <c r="G11" s="56"/>
      <c r="H11" s="4">
        <v>0</v>
      </c>
      <c r="I11" s="56"/>
      <c r="J11" s="4">
        <v>0</v>
      </c>
    </row>
    <row r="12" spans="1:10" ht="23.5" customHeight="1">
      <c r="A12" s="57" t="s">
        <v>241</v>
      </c>
      <c r="D12" s="115"/>
      <c r="E12" s="18"/>
      <c r="F12" s="4"/>
      <c r="G12" s="56"/>
      <c r="H12" s="4"/>
      <c r="I12" s="56"/>
      <c r="J12" s="4"/>
    </row>
    <row r="13" spans="1:10" ht="23.5" customHeight="1">
      <c r="A13" s="57" t="s">
        <v>80</v>
      </c>
      <c r="B13" s="61">
        <v>13</v>
      </c>
      <c r="D13" s="115">
        <v>152365339</v>
      </c>
      <c r="E13" s="18"/>
      <c r="F13" s="4">
        <v>0</v>
      </c>
      <c r="G13" s="56"/>
      <c r="H13" s="115">
        <v>23161865</v>
      </c>
      <c r="I13" s="56"/>
      <c r="J13" s="4">
        <v>0</v>
      </c>
    </row>
    <row r="14" spans="1:10" ht="23.5" customHeight="1">
      <c r="A14" s="57" t="s">
        <v>83</v>
      </c>
      <c r="D14" s="20">
        <v>76494235</v>
      </c>
      <c r="E14" s="56"/>
      <c r="F14" s="20">
        <v>84797521</v>
      </c>
      <c r="G14" s="56"/>
      <c r="H14" s="20">
        <v>153257495</v>
      </c>
      <c r="I14" s="56"/>
      <c r="J14" s="20">
        <v>179956479</v>
      </c>
    </row>
    <row r="15" spans="1:10" ht="23.5" customHeight="1">
      <c r="A15" s="57" t="s">
        <v>84</v>
      </c>
      <c r="D15" s="22">
        <v>24391741</v>
      </c>
      <c r="E15" s="81"/>
      <c r="F15" s="22">
        <v>12812575</v>
      </c>
      <c r="G15" s="81"/>
      <c r="H15" s="22">
        <v>1119735</v>
      </c>
      <c r="I15" s="81"/>
      <c r="J15" s="22">
        <v>5835107</v>
      </c>
    </row>
    <row r="16" spans="1:10" ht="23.5" customHeight="1">
      <c r="A16" s="74" t="s">
        <v>85</v>
      </c>
      <c r="D16" s="88">
        <f>SUM(D9:D15)</f>
        <v>1767836395</v>
      </c>
      <c r="E16" s="85"/>
      <c r="F16" s="88">
        <f>SUM(F9:F15)</f>
        <v>1652951747</v>
      </c>
      <c r="G16" s="85"/>
      <c r="H16" s="88">
        <f>SUM(H9:H15)</f>
        <v>521020781</v>
      </c>
      <c r="I16" s="85"/>
      <c r="J16" s="88">
        <f>SUM(J9:J15)</f>
        <v>481812065</v>
      </c>
    </row>
    <row r="17" spans="1:13" ht="23.5" customHeight="1">
      <c r="A17" s="74"/>
      <c r="D17" s="81"/>
      <c r="E17" s="81"/>
      <c r="F17" s="81"/>
      <c r="G17" s="81"/>
      <c r="H17" s="81"/>
      <c r="I17" s="81"/>
      <c r="J17" s="81"/>
    </row>
    <row r="18" spans="1:13" ht="23.5" customHeight="1">
      <c r="A18" s="78" t="s">
        <v>86</v>
      </c>
      <c r="B18" s="61">
        <v>5</v>
      </c>
      <c r="D18" s="81"/>
      <c r="E18" s="81"/>
      <c r="F18" s="81"/>
      <c r="G18" s="81"/>
      <c r="H18" s="3"/>
      <c r="I18" s="81"/>
      <c r="J18" s="3"/>
    </row>
    <row r="19" spans="1:13" ht="23.5" customHeight="1">
      <c r="A19" s="57" t="s">
        <v>87</v>
      </c>
      <c r="D19" s="20">
        <v>231202572</v>
      </c>
      <c r="E19" s="81"/>
      <c r="F19" s="20">
        <v>201723481</v>
      </c>
      <c r="G19" s="81"/>
      <c r="H19" s="20">
        <v>46249147</v>
      </c>
      <c r="I19" s="81"/>
      <c r="J19" s="20">
        <v>37156719</v>
      </c>
      <c r="M19" s="23"/>
    </row>
    <row r="20" spans="1:13" ht="23.5" customHeight="1">
      <c r="A20" s="57" t="s">
        <v>88</v>
      </c>
      <c r="B20" s="61">
        <v>8</v>
      </c>
      <c r="D20" s="20">
        <v>152447357</v>
      </c>
      <c r="E20" s="81"/>
      <c r="F20" s="20">
        <v>126631168</v>
      </c>
      <c r="G20" s="81"/>
      <c r="H20" s="4">
        <v>0</v>
      </c>
      <c r="I20" s="7"/>
      <c r="J20" s="4">
        <v>0</v>
      </c>
    </row>
    <row r="21" spans="1:13" ht="23.5" customHeight="1">
      <c r="A21" s="57" t="s">
        <v>89</v>
      </c>
      <c r="D21" s="20"/>
      <c r="E21" s="81"/>
      <c r="F21" s="20"/>
      <c r="G21" s="81"/>
      <c r="H21" s="20"/>
      <c r="I21" s="81"/>
      <c r="J21" s="20"/>
    </row>
    <row r="22" spans="1:13" ht="23.5" customHeight="1">
      <c r="A22" s="57" t="s">
        <v>80</v>
      </c>
      <c r="B22" s="61">
        <v>13</v>
      </c>
      <c r="D22" s="4">
        <v>0</v>
      </c>
      <c r="E22" s="81"/>
      <c r="F22" s="20">
        <v>66228152</v>
      </c>
      <c r="G22" s="81"/>
      <c r="H22" s="4">
        <v>0</v>
      </c>
      <c r="I22" s="81"/>
      <c r="J22" s="20">
        <v>54843706</v>
      </c>
    </row>
    <row r="23" spans="1:13" ht="23.5" customHeight="1">
      <c r="A23" s="57" t="s">
        <v>90</v>
      </c>
      <c r="B23" s="61" t="s">
        <v>91</v>
      </c>
      <c r="D23" s="20">
        <v>22361227</v>
      </c>
      <c r="E23" s="81"/>
      <c r="F23" s="20">
        <v>24128626</v>
      </c>
      <c r="G23" s="81"/>
      <c r="H23" s="20">
        <v>455562</v>
      </c>
      <c r="I23" s="81"/>
      <c r="J23" s="20">
        <v>6360673</v>
      </c>
      <c r="M23" s="23"/>
    </row>
    <row r="24" spans="1:13" ht="23.5" customHeight="1">
      <c r="A24" s="57" t="s">
        <v>92</v>
      </c>
      <c r="B24" s="61" t="s">
        <v>91</v>
      </c>
      <c r="D24" s="20">
        <v>275992109</v>
      </c>
      <c r="E24" s="81"/>
      <c r="F24" s="20">
        <v>283264067</v>
      </c>
      <c r="G24" s="81"/>
      <c r="H24" s="20">
        <v>185765267</v>
      </c>
      <c r="I24" s="81"/>
      <c r="J24" s="20">
        <v>190303573</v>
      </c>
    </row>
    <row r="25" spans="1:13" ht="23.5" customHeight="1">
      <c r="A25" s="74" t="s">
        <v>93</v>
      </c>
      <c r="D25" s="84">
        <f>SUM(D19:D24)</f>
        <v>682003265</v>
      </c>
      <c r="E25" s="85"/>
      <c r="F25" s="84">
        <f>SUM(F19:F24)</f>
        <v>701975494</v>
      </c>
      <c r="G25" s="85"/>
      <c r="H25" s="84">
        <f>SUM(H19:H24)</f>
        <v>232469976</v>
      </c>
      <c r="I25" s="85"/>
      <c r="J25" s="84">
        <f>SUM(J19:J24)</f>
        <v>288664671</v>
      </c>
    </row>
    <row r="26" spans="1:13" ht="23.5" customHeight="1">
      <c r="A26" s="74"/>
      <c r="D26" s="81"/>
      <c r="E26" s="81"/>
      <c r="F26" s="81"/>
      <c r="G26" s="81"/>
      <c r="H26" s="81"/>
      <c r="I26" s="81"/>
      <c r="J26" s="81"/>
    </row>
    <row r="27" spans="1:13" s="74" customFormat="1" ht="23.5" customHeight="1">
      <c r="A27" s="74" t="s">
        <v>94</v>
      </c>
      <c r="B27" s="75"/>
      <c r="C27" s="75"/>
      <c r="D27" s="85">
        <f>SUM(D16-D25)</f>
        <v>1085833130</v>
      </c>
      <c r="E27" s="85"/>
      <c r="F27" s="85">
        <f>SUM(F16-F25)</f>
        <v>950976253</v>
      </c>
      <c r="G27" s="85"/>
      <c r="H27" s="85">
        <f>SUM(H16-H25)</f>
        <v>288550805</v>
      </c>
      <c r="I27" s="85"/>
      <c r="J27" s="85">
        <f>SUM(J16-J25)</f>
        <v>193147394</v>
      </c>
    </row>
    <row r="28" spans="1:13" ht="23.5" customHeight="1">
      <c r="A28" s="57" t="s">
        <v>95</v>
      </c>
      <c r="B28" s="61">
        <v>5</v>
      </c>
      <c r="D28" s="20">
        <v>-140635618</v>
      </c>
      <c r="E28" s="81"/>
      <c r="F28" s="20">
        <v>-156899860</v>
      </c>
      <c r="G28" s="81"/>
      <c r="H28" s="20">
        <v>-116325359</v>
      </c>
      <c r="I28" s="81"/>
      <c r="J28" s="20">
        <v>-116154789</v>
      </c>
    </row>
    <row r="29" spans="1:13" ht="23.5" customHeight="1">
      <c r="A29" s="57" t="s">
        <v>246</v>
      </c>
      <c r="D29" s="20"/>
      <c r="E29" s="81"/>
      <c r="F29" s="20"/>
      <c r="G29" s="81"/>
      <c r="H29" s="20"/>
      <c r="I29" s="81"/>
      <c r="J29" s="20"/>
    </row>
    <row r="30" spans="1:13" ht="23.5" customHeight="1">
      <c r="A30" s="57" t="s">
        <v>202</v>
      </c>
      <c r="B30" s="61">
        <v>7</v>
      </c>
      <c r="D30" s="20">
        <v>5003481</v>
      </c>
      <c r="E30" s="81"/>
      <c r="F30" s="20">
        <v>-3062741</v>
      </c>
      <c r="G30" s="81"/>
      <c r="H30" s="20">
        <v>-19698</v>
      </c>
      <c r="I30" s="81"/>
      <c r="J30" s="20">
        <v>210405</v>
      </c>
    </row>
    <row r="31" spans="1:13" ht="23.5" customHeight="1">
      <c r="A31" s="57" t="s">
        <v>96</v>
      </c>
      <c r="B31" s="57"/>
      <c r="C31" s="57"/>
      <c r="D31" s="57"/>
      <c r="F31" s="57"/>
      <c r="G31" s="81"/>
      <c r="H31" s="81"/>
      <c r="I31" s="81"/>
      <c r="J31" s="81"/>
    </row>
    <row r="32" spans="1:13" ht="23.5" customHeight="1">
      <c r="A32" s="92" t="s">
        <v>97</v>
      </c>
      <c r="B32" s="61">
        <v>9</v>
      </c>
      <c r="D32" s="58">
        <v>794226</v>
      </c>
      <c r="E32" s="81"/>
      <c r="F32" s="58">
        <v>6005588</v>
      </c>
      <c r="G32" s="81"/>
      <c r="H32" s="24">
        <v>0</v>
      </c>
      <c r="I32" s="7"/>
      <c r="J32" s="24">
        <v>0</v>
      </c>
    </row>
    <row r="33" spans="1:10" ht="23.5" customHeight="1">
      <c r="A33" s="74" t="s">
        <v>98</v>
      </c>
      <c r="D33" s="85">
        <f>SUM(D27:D32)</f>
        <v>950995219</v>
      </c>
      <c r="E33" s="85">
        <v>0</v>
      </c>
      <c r="F33" s="85">
        <f>SUM(F27:F32)</f>
        <v>797019240</v>
      </c>
      <c r="G33" s="85"/>
      <c r="H33" s="85">
        <f>SUM(H27:H32)</f>
        <v>172205748</v>
      </c>
      <c r="I33" s="85"/>
      <c r="J33" s="85">
        <f>SUM(J27:J32)</f>
        <v>77203010</v>
      </c>
    </row>
    <row r="34" spans="1:10" ht="23.5" customHeight="1">
      <c r="A34" s="57" t="s">
        <v>99</v>
      </c>
      <c r="B34" s="61">
        <v>22</v>
      </c>
      <c r="D34" s="58">
        <v>-197153685</v>
      </c>
      <c r="E34" s="81"/>
      <c r="F34" s="58">
        <v>-170323579</v>
      </c>
      <c r="G34" s="81"/>
      <c r="H34" s="58">
        <v>-34480342</v>
      </c>
      <c r="I34" s="81"/>
      <c r="J34" s="58">
        <v>-16048126</v>
      </c>
    </row>
    <row r="35" spans="1:10" ht="23.5" customHeight="1" thickBot="1">
      <c r="A35" s="74" t="s">
        <v>100</v>
      </c>
      <c r="D35" s="101">
        <f>SUM(D33:D34)</f>
        <v>753841534</v>
      </c>
      <c r="E35" s="85"/>
      <c r="F35" s="101">
        <f>SUM(F33:F34)</f>
        <v>626695661</v>
      </c>
      <c r="G35" s="85"/>
      <c r="H35" s="101">
        <f>SUM(H33:H34)</f>
        <v>137725406</v>
      </c>
      <c r="I35" s="85"/>
      <c r="J35" s="101">
        <f>SUM(J33:J34)</f>
        <v>61154884</v>
      </c>
    </row>
    <row r="36" spans="1:10" ht="23.5" customHeight="1" thickTop="1">
      <c r="B36" s="134"/>
      <c r="C36" s="134"/>
      <c r="D36" s="81"/>
      <c r="E36" s="81"/>
      <c r="F36" s="81"/>
      <c r="G36" s="81"/>
      <c r="H36" s="25"/>
      <c r="I36" s="81"/>
      <c r="J36" s="25"/>
    </row>
    <row r="37" spans="1:10" ht="23.5" customHeight="1">
      <c r="A37" s="70" t="s">
        <v>0</v>
      </c>
      <c r="B37" s="134"/>
      <c r="C37" s="134"/>
      <c r="D37" s="81"/>
      <c r="E37" s="81"/>
      <c r="F37" s="81"/>
      <c r="G37" s="81"/>
      <c r="H37" s="25"/>
      <c r="I37" s="81"/>
      <c r="J37" s="25"/>
    </row>
    <row r="38" spans="1:10" ht="23.5" customHeight="1">
      <c r="A38" s="97" t="s">
        <v>101</v>
      </c>
      <c r="B38" s="134"/>
      <c r="C38" s="134"/>
      <c r="D38" s="81"/>
      <c r="E38" s="81"/>
      <c r="F38" s="81"/>
      <c r="G38" s="81"/>
      <c r="H38" s="25"/>
      <c r="I38" s="81"/>
      <c r="J38" s="25"/>
    </row>
    <row r="39" spans="1:10" ht="23.5" customHeight="1">
      <c r="B39" s="134"/>
      <c r="C39" s="134"/>
      <c r="D39" s="81"/>
      <c r="E39" s="81"/>
      <c r="F39" s="81"/>
      <c r="G39" s="81"/>
      <c r="H39" s="25"/>
      <c r="I39" s="81"/>
      <c r="J39" s="25"/>
    </row>
    <row r="40" spans="1:10" s="74" customFormat="1" ht="23.5" customHeight="1">
      <c r="B40" s="75"/>
      <c r="C40" s="75"/>
      <c r="D40" s="98"/>
      <c r="E40" s="133" t="s">
        <v>3</v>
      </c>
      <c r="F40" s="98"/>
      <c r="G40" s="133"/>
      <c r="H40" s="21"/>
      <c r="I40" s="133" t="s">
        <v>4</v>
      </c>
      <c r="J40" s="21"/>
    </row>
    <row r="41" spans="1:10" ht="23.5" customHeight="1">
      <c r="B41" s="61" t="s">
        <v>7</v>
      </c>
      <c r="D41" s="192" t="s">
        <v>76</v>
      </c>
      <c r="E41" s="192"/>
      <c r="F41" s="192"/>
      <c r="G41" s="99"/>
      <c r="H41" s="192" t="s">
        <v>76</v>
      </c>
      <c r="I41" s="192"/>
      <c r="J41" s="192"/>
    </row>
    <row r="42" spans="1:10" ht="23.5" customHeight="1">
      <c r="D42" s="76">
        <v>2565</v>
      </c>
      <c r="E42" s="76"/>
      <c r="F42" s="76">
        <v>2564</v>
      </c>
      <c r="G42" s="77"/>
      <c r="H42" s="76">
        <v>2565</v>
      </c>
      <c r="I42" s="76"/>
      <c r="J42" s="76">
        <v>2564</v>
      </c>
    </row>
    <row r="43" spans="1:10" ht="23.5" customHeight="1">
      <c r="D43" s="189" t="s">
        <v>8</v>
      </c>
      <c r="E43" s="189"/>
      <c r="F43" s="189"/>
      <c r="G43" s="189"/>
      <c r="H43" s="189"/>
      <c r="I43" s="189"/>
      <c r="J43" s="189"/>
    </row>
    <row r="44" spans="1:10" ht="23.5" customHeight="1">
      <c r="A44" s="102" t="s">
        <v>203</v>
      </c>
      <c r="D44" s="132"/>
      <c r="E44" s="132"/>
      <c r="F44" s="132"/>
      <c r="G44" s="132"/>
      <c r="H44" s="132"/>
      <c r="I44" s="132"/>
      <c r="J44" s="132"/>
    </row>
    <row r="45" spans="1:10" ht="23.5" customHeight="1">
      <c r="A45" s="103" t="s">
        <v>207</v>
      </c>
      <c r="D45" s="20"/>
      <c r="E45" s="132"/>
      <c r="F45" s="132"/>
      <c r="G45" s="132"/>
      <c r="H45" s="132"/>
      <c r="I45" s="132"/>
      <c r="J45" s="132"/>
    </row>
    <row r="46" spans="1:10" ht="23.5" customHeight="1">
      <c r="A46" s="103" t="s">
        <v>208</v>
      </c>
      <c r="D46" s="20"/>
      <c r="E46" s="132"/>
      <c r="F46" s="132"/>
      <c r="G46" s="132"/>
      <c r="H46" s="132"/>
      <c r="I46" s="132"/>
      <c r="J46" s="132"/>
    </row>
    <row r="47" spans="1:10" ht="23.5" customHeight="1">
      <c r="A47" s="100" t="s">
        <v>209</v>
      </c>
      <c r="D47" s="20"/>
      <c r="E47" s="132"/>
      <c r="F47" s="132"/>
      <c r="G47" s="132"/>
      <c r="H47" s="132"/>
      <c r="I47" s="132"/>
      <c r="J47" s="132"/>
    </row>
    <row r="48" spans="1:10" ht="23.5" customHeight="1">
      <c r="A48" s="100" t="s">
        <v>210</v>
      </c>
      <c r="D48" s="4">
        <v>0</v>
      </c>
      <c r="E48" s="132"/>
      <c r="F48" s="20">
        <v>-4117157</v>
      </c>
      <c r="G48" s="132"/>
      <c r="H48" s="4">
        <v>0</v>
      </c>
      <c r="I48" s="132"/>
      <c r="J48" s="20">
        <v>-4117157</v>
      </c>
    </row>
    <row r="49" spans="1:10" ht="23.5" customHeight="1">
      <c r="A49" s="100" t="s">
        <v>204</v>
      </c>
      <c r="D49" s="20"/>
      <c r="E49" s="132"/>
      <c r="F49" s="20"/>
      <c r="G49" s="132"/>
      <c r="H49" s="20"/>
      <c r="I49" s="132"/>
      <c r="J49" s="20"/>
    </row>
    <row r="50" spans="1:10" ht="23.5" customHeight="1">
      <c r="A50" s="104" t="s">
        <v>211</v>
      </c>
      <c r="D50" s="20"/>
      <c r="E50" s="132"/>
      <c r="F50" s="20"/>
      <c r="G50" s="132"/>
      <c r="H50" s="20"/>
      <c r="I50" s="132"/>
      <c r="J50" s="20"/>
    </row>
    <row r="51" spans="1:10" ht="23.5" customHeight="1">
      <c r="A51" s="104" t="s">
        <v>150</v>
      </c>
      <c r="D51" s="20">
        <v>34231868</v>
      </c>
      <c r="E51" s="132"/>
      <c r="F51" s="20">
        <v>44332411</v>
      </c>
      <c r="G51" s="132"/>
      <c r="H51" s="4">
        <v>0</v>
      </c>
      <c r="I51" s="132"/>
      <c r="J51" s="4">
        <v>0</v>
      </c>
    </row>
    <row r="52" spans="1:10" ht="23.5" customHeight="1">
      <c r="A52" s="100" t="s">
        <v>205</v>
      </c>
      <c r="D52" s="20"/>
      <c r="E52" s="132"/>
      <c r="F52" s="20"/>
      <c r="G52" s="132"/>
      <c r="H52" s="20"/>
      <c r="I52" s="132"/>
      <c r="J52" s="20"/>
    </row>
    <row r="53" spans="1:10" ht="23.5" customHeight="1">
      <c r="A53" s="104" t="s">
        <v>206</v>
      </c>
      <c r="D53" s="22">
        <v>-6846374</v>
      </c>
      <c r="E53" s="132"/>
      <c r="F53" s="22">
        <v>-8043051</v>
      </c>
      <c r="G53" s="132"/>
      <c r="H53" s="116">
        <v>0</v>
      </c>
      <c r="I53" s="132"/>
      <c r="J53" s="22">
        <v>823431</v>
      </c>
    </row>
    <row r="54" spans="1:10" ht="23.5" customHeight="1">
      <c r="A54" s="102" t="s">
        <v>212</v>
      </c>
      <c r="D54" s="20"/>
      <c r="E54" s="132"/>
      <c r="F54" s="20"/>
      <c r="G54" s="132"/>
      <c r="H54" s="20"/>
      <c r="I54" s="132"/>
      <c r="J54" s="20"/>
    </row>
    <row r="55" spans="1:10" ht="23.5" customHeight="1">
      <c r="A55" s="102" t="s">
        <v>208</v>
      </c>
      <c r="D55" s="120">
        <f>SUM(D48:D53)</f>
        <v>27385494</v>
      </c>
      <c r="E55" s="121"/>
      <c r="F55" s="120">
        <v>32172203</v>
      </c>
      <c r="G55" s="122"/>
      <c r="H55" s="123">
        <f>SUM(H48:H53)</f>
        <v>0</v>
      </c>
      <c r="I55" s="122"/>
      <c r="J55" s="124">
        <v>-3293726</v>
      </c>
    </row>
    <row r="56" spans="1:10" ht="23.5" customHeight="1">
      <c r="A56" s="102" t="s">
        <v>240</v>
      </c>
      <c r="D56" s="125">
        <f>SUM(D55)</f>
        <v>27385494</v>
      </c>
      <c r="E56" s="121"/>
      <c r="F56" s="125">
        <f>SUM(F55)</f>
        <v>32172203</v>
      </c>
      <c r="G56" s="122"/>
      <c r="H56" s="123">
        <f>SUM(H55)</f>
        <v>0</v>
      </c>
      <c r="I56" s="122"/>
      <c r="J56" s="125">
        <f>SUM(J55)</f>
        <v>-3293726</v>
      </c>
    </row>
    <row r="57" spans="1:10" ht="23.5" customHeight="1" thickBot="1">
      <c r="A57" s="102" t="s">
        <v>239</v>
      </c>
      <c r="D57" s="64">
        <f>SUM(D35+D56)</f>
        <v>781227028</v>
      </c>
      <c r="E57" s="132"/>
      <c r="F57" s="64">
        <f>SUM(F35+F56)</f>
        <v>658867864</v>
      </c>
      <c r="G57" s="132"/>
      <c r="H57" s="64">
        <f>SUM(H35+H56)</f>
        <v>137725406</v>
      </c>
      <c r="I57" s="132"/>
      <c r="J57" s="64">
        <f>SUM(J35+J56)</f>
        <v>57861158</v>
      </c>
    </row>
    <row r="58" spans="1:10" ht="23.5" customHeight="1" thickTop="1">
      <c r="D58" s="132"/>
      <c r="E58" s="132"/>
      <c r="F58" s="132"/>
      <c r="G58" s="132"/>
      <c r="H58" s="132"/>
      <c r="I58" s="132"/>
      <c r="J58" s="132"/>
    </row>
    <row r="59" spans="1:10" ht="23.5" customHeight="1">
      <c r="A59" s="105" t="s">
        <v>102</v>
      </c>
      <c r="B59" s="62"/>
      <c r="C59" s="62"/>
      <c r="D59" s="53"/>
      <c r="E59" s="54"/>
      <c r="F59" s="53"/>
      <c r="G59" s="55"/>
      <c r="H59" s="26"/>
      <c r="I59" s="54"/>
      <c r="J59" s="53"/>
    </row>
    <row r="60" spans="1:10" ht="23.5" customHeight="1">
      <c r="A60" s="106" t="s">
        <v>103</v>
      </c>
      <c r="D60" s="56">
        <f>D62-D61</f>
        <v>713711008</v>
      </c>
      <c r="E60" s="56"/>
      <c r="F60" s="56">
        <v>573817899</v>
      </c>
      <c r="G60" s="56"/>
      <c r="H60" s="117">
        <f>H57</f>
        <v>137725406</v>
      </c>
      <c r="J60" s="56">
        <v>61154884</v>
      </c>
    </row>
    <row r="61" spans="1:10" ht="23.5" customHeight="1">
      <c r="A61" s="106" t="s">
        <v>104</v>
      </c>
      <c r="D61" s="58">
        <v>40130526</v>
      </c>
      <c r="E61" s="56"/>
      <c r="F61" s="58">
        <v>52877762</v>
      </c>
      <c r="G61" s="56"/>
      <c r="H61" s="24">
        <v>0</v>
      </c>
      <c r="I61" s="18"/>
      <c r="J61" s="24">
        <v>0</v>
      </c>
    </row>
    <row r="62" spans="1:10" ht="23.5" customHeight="1" thickBot="1">
      <c r="A62" s="74"/>
      <c r="D62" s="59">
        <f>D35</f>
        <v>753841534</v>
      </c>
      <c r="E62" s="60"/>
      <c r="F62" s="59">
        <f>SUM(F60:F61)</f>
        <v>626695661</v>
      </c>
      <c r="G62" s="56"/>
      <c r="H62" s="59">
        <f>H35</f>
        <v>137725406</v>
      </c>
      <c r="I62" s="56"/>
      <c r="J62" s="59">
        <f>SUM(J60:J61)</f>
        <v>61154884</v>
      </c>
    </row>
    <row r="63" spans="1:10" ht="23.5" customHeight="1" thickTop="1">
      <c r="D63" s="56"/>
      <c r="E63" s="56"/>
      <c r="F63" s="56"/>
      <c r="G63" s="56"/>
      <c r="H63" s="27"/>
      <c r="I63" s="56"/>
      <c r="J63" s="56"/>
    </row>
    <row r="64" spans="1:10" ht="23.5" customHeight="1">
      <c r="A64" s="105" t="s">
        <v>213</v>
      </c>
      <c r="B64" s="62"/>
      <c r="C64" s="62"/>
      <c r="D64" s="53"/>
      <c r="E64" s="54"/>
      <c r="F64" s="53"/>
      <c r="G64" s="55"/>
      <c r="H64" s="26"/>
      <c r="I64" s="54"/>
      <c r="J64" s="53"/>
    </row>
    <row r="65" spans="1:10" ht="23.5" customHeight="1">
      <c r="A65" s="106" t="s">
        <v>103</v>
      </c>
      <c r="D65" s="56">
        <f>D67-D66</f>
        <v>739125672</v>
      </c>
      <c r="E65" s="56"/>
      <c r="F65" s="56">
        <v>603624180</v>
      </c>
      <c r="G65" s="56"/>
      <c r="H65" s="56">
        <f>H62</f>
        <v>137725406</v>
      </c>
      <c r="J65" s="56">
        <v>57861158</v>
      </c>
    </row>
    <row r="66" spans="1:10" ht="23.5" customHeight="1">
      <c r="A66" s="106" t="s">
        <v>104</v>
      </c>
      <c r="D66" s="58">
        <f>'CE14'!W20</f>
        <v>42101356</v>
      </c>
      <c r="E66" s="56"/>
      <c r="F66" s="58">
        <v>55243684</v>
      </c>
      <c r="G66" s="56"/>
      <c r="H66" s="24">
        <v>0</v>
      </c>
      <c r="I66" s="18"/>
      <c r="J66" s="24">
        <v>0</v>
      </c>
    </row>
    <row r="67" spans="1:10" ht="23.5" customHeight="1" thickBot="1">
      <c r="A67" s="74"/>
      <c r="D67" s="59">
        <f>D57</f>
        <v>781227028</v>
      </c>
      <c r="E67" s="60"/>
      <c r="F67" s="59">
        <f>SUM(F65:F66)</f>
        <v>658867864</v>
      </c>
      <c r="G67" s="56"/>
      <c r="H67" s="59">
        <f>H57</f>
        <v>137725406</v>
      </c>
      <c r="I67" s="56"/>
      <c r="J67" s="59">
        <f>SUM(J65:J66)</f>
        <v>57861158</v>
      </c>
    </row>
    <row r="68" spans="1:10" ht="23.5" customHeight="1" thickTop="1">
      <c r="D68" s="56"/>
      <c r="E68" s="56"/>
      <c r="F68" s="56"/>
      <c r="G68" s="56"/>
      <c r="H68" s="27"/>
      <c r="I68" s="56"/>
      <c r="J68" s="56"/>
    </row>
    <row r="69" spans="1:10" ht="23.5" customHeight="1">
      <c r="A69" s="107" t="s">
        <v>105</v>
      </c>
      <c r="B69" s="61">
        <v>23</v>
      </c>
      <c r="H69" s="27"/>
      <c r="J69" s="79"/>
    </row>
    <row r="70" spans="1:10" ht="23.5" customHeight="1" thickBot="1">
      <c r="A70" s="95" t="s">
        <v>106</v>
      </c>
      <c r="D70" s="28">
        <f>D60/'BS8-10'!D86</f>
        <v>0.10980457107705119</v>
      </c>
      <c r="E70" s="108"/>
      <c r="F70" s="28">
        <v>8.7999999999999995E-2</v>
      </c>
      <c r="G70" s="108"/>
      <c r="H70" s="28">
        <f>H60/'BS8-10'!H86</f>
        <v>2.1189079281011637E-2</v>
      </c>
      <c r="I70" s="108"/>
      <c r="J70" s="28">
        <v>8.9999999999999993E-3</v>
      </c>
    </row>
    <row r="71" spans="1:10" ht="23.5" customHeight="1" thickTop="1">
      <c r="A71" s="95"/>
      <c r="I71" s="79"/>
      <c r="J71" s="79"/>
    </row>
    <row r="72" spans="1:10" ht="23.5" customHeight="1">
      <c r="A72" s="95"/>
      <c r="D72" s="109"/>
      <c r="F72" s="109"/>
      <c r="H72" s="29"/>
      <c r="J72" s="29"/>
    </row>
    <row r="73" spans="1:10" ht="23.5" customHeight="1">
      <c r="H73" s="79"/>
      <c r="J73" s="79"/>
    </row>
    <row r="75" spans="1:10" ht="23.5" customHeight="1">
      <c r="H75" s="79"/>
      <c r="J75" s="79"/>
    </row>
    <row r="77" spans="1:10" ht="23.5" customHeight="1">
      <c r="B77" s="90"/>
      <c r="C77" s="57"/>
      <c r="D77" s="57"/>
      <c r="F77" s="57"/>
      <c r="H77" s="57"/>
      <c r="J77" s="57"/>
    </row>
    <row r="78" spans="1:10" ht="23.5" customHeight="1">
      <c r="B78" s="90"/>
      <c r="C78" s="57"/>
      <c r="D78" s="57"/>
      <c r="F78" s="57"/>
      <c r="H78" s="57"/>
      <c r="J78" s="57"/>
    </row>
    <row r="79" spans="1:10" ht="23.5" customHeight="1">
      <c r="B79" s="90"/>
      <c r="C79" s="57"/>
      <c r="D79" s="57"/>
      <c r="F79" s="57"/>
      <c r="H79" s="57"/>
      <c r="J79" s="57"/>
    </row>
    <row r="80" spans="1:10" ht="23.5" customHeight="1">
      <c r="B80" s="90"/>
      <c r="C80" s="57"/>
      <c r="D80" s="57"/>
      <c r="F80" s="57"/>
      <c r="H80" s="57"/>
      <c r="J80" s="57"/>
    </row>
    <row r="81" spans="2:10" ht="23.5" customHeight="1">
      <c r="B81" s="90"/>
      <c r="C81" s="57"/>
      <c r="D81" s="57"/>
      <c r="F81" s="57"/>
      <c r="H81" s="57"/>
      <c r="J81" s="57"/>
    </row>
    <row r="82" spans="2:10" ht="23.5" customHeight="1">
      <c r="B82" s="90"/>
      <c r="C82" s="57"/>
      <c r="D82" s="57"/>
      <c r="F82" s="57"/>
      <c r="H82" s="57"/>
      <c r="J82" s="57"/>
    </row>
    <row r="83" spans="2:10" ht="23.5" customHeight="1">
      <c r="B83" s="90"/>
      <c r="C83" s="57"/>
      <c r="D83" s="57"/>
      <c r="F83" s="57"/>
      <c r="H83" s="57"/>
      <c r="J83" s="57"/>
    </row>
    <row r="84" spans="2:10" ht="23.5" customHeight="1">
      <c r="B84" s="90"/>
      <c r="C84" s="57"/>
      <c r="D84" s="57"/>
      <c r="F84" s="57"/>
      <c r="H84" s="57"/>
      <c r="J84" s="57"/>
    </row>
    <row r="85" spans="2:10" ht="23.5" customHeight="1">
      <c r="B85" s="90"/>
      <c r="C85" s="57"/>
      <c r="D85" s="57"/>
      <c r="F85" s="57"/>
      <c r="H85" s="57"/>
      <c r="J85" s="57"/>
    </row>
    <row r="86" spans="2:10" ht="23.5" customHeight="1">
      <c r="B86" s="90"/>
      <c r="C86" s="57"/>
      <c r="D86" s="57"/>
      <c r="F86" s="57"/>
      <c r="H86" s="57"/>
      <c r="J86" s="57"/>
    </row>
    <row r="88" spans="2:10" ht="23.5" customHeight="1">
      <c r="B88" s="90"/>
      <c r="C88" s="57"/>
      <c r="D88" s="57"/>
      <c r="F88" s="57"/>
      <c r="H88" s="57"/>
      <c r="J88" s="57"/>
    </row>
  </sheetData>
  <mergeCells count="7">
    <mergeCell ref="D43:J43"/>
    <mergeCell ref="A3:J3"/>
    <mergeCell ref="D5:F5"/>
    <mergeCell ref="H5:J5"/>
    <mergeCell ref="D7:J7"/>
    <mergeCell ref="D41:F41"/>
    <mergeCell ref="H41:J41"/>
  </mergeCells>
  <pageMargins left="0.7" right="0.7" top="0.48" bottom="0.5" header="0.5" footer="0.5"/>
  <pageSetup paperSize="9" scale="80" firstPageNumber="11" fitToHeight="0" orientation="portrait" useFirstPageNumber="1" r:id="rId1"/>
  <headerFooter scaleWithDoc="0" alignWithMargins="0">
    <oddFooter>&amp;L&amp;"Angsana New,Regular"&amp;15หมายเหตุประกอบงบการเงินเป็นส่วนหนึ่งของงบการเงินนี้&amp;"Arial,Regular"&amp;10
&amp;C&amp;"Angsana New,Regular"&amp;15&amp;P</oddFooter>
  </headerFooter>
  <rowBreaks count="1" manualBreakCount="1">
    <brk id="36" max="9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F5ABE3-7E11-476A-80F4-AED88544FF9B}">
  <dimension ref="A1:Y55"/>
  <sheetViews>
    <sheetView view="pageBreakPreview" zoomScale="70" zoomScaleNormal="70" zoomScaleSheetLayoutView="70" workbookViewId="0">
      <selection activeCell="A44" sqref="A44"/>
    </sheetView>
  </sheetViews>
  <sheetFormatPr defaultColWidth="9.1796875" defaultRowHeight="21.5"/>
  <cols>
    <col min="1" max="1" width="39.90625" style="68" customWidth="1"/>
    <col min="2" max="2" width="8.1796875" style="68" customWidth="1"/>
    <col min="3" max="3" width="13.81640625" style="68" customWidth="1"/>
    <col min="4" max="4" width="1" style="68" customWidth="1"/>
    <col min="5" max="5" width="13.81640625" style="68" customWidth="1"/>
    <col min="6" max="6" width="1" style="68" customWidth="1"/>
    <col min="7" max="7" width="13.1796875" style="68" customWidth="1"/>
    <col min="8" max="8" width="1" style="68" customWidth="1"/>
    <col min="9" max="9" width="13.6328125" style="68" customWidth="1"/>
    <col min="10" max="10" width="1" style="68" customWidth="1"/>
    <col min="11" max="11" width="13.1796875" style="68" customWidth="1"/>
    <col min="12" max="12" width="1" style="68" customWidth="1"/>
    <col min="13" max="13" width="13.1796875" style="68" customWidth="1"/>
    <col min="14" max="14" width="1" style="68" customWidth="1"/>
    <col min="15" max="15" width="14.6328125" style="68" customWidth="1"/>
    <col min="16" max="16" width="1" style="68" customWidth="1"/>
    <col min="17" max="17" width="13.6328125" style="68" customWidth="1"/>
    <col min="18" max="18" width="1" style="68" customWidth="1"/>
    <col min="19" max="19" width="13.6328125" style="68" customWidth="1"/>
    <col min="20" max="20" width="1" style="68" customWidth="1"/>
    <col min="21" max="21" width="14.36328125" style="68" customWidth="1"/>
    <col min="22" max="22" width="1" style="68" customWidth="1"/>
    <col min="23" max="23" width="13.1796875" style="68" customWidth="1"/>
    <col min="24" max="24" width="1" style="68" customWidth="1"/>
    <col min="25" max="25" width="14.36328125" style="68" customWidth="1"/>
    <col min="26" max="26" width="1.1796875" style="68" customWidth="1"/>
    <col min="27" max="27" width="14.54296875" style="68" bestFit="1" customWidth="1"/>
    <col min="28" max="28" width="16.1796875" style="68" customWidth="1"/>
    <col min="29" max="31" width="9.1796875" style="68"/>
    <col min="32" max="32" width="9.81640625" style="68" bestFit="1" customWidth="1"/>
    <col min="33" max="16384" width="9.1796875" style="68"/>
  </cols>
  <sheetData>
    <row r="1" spans="1:25" s="165" customFormat="1" ht="23.5" customHeight="1">
      <c r="A1" s="194" t="s">
        <v>0</v>
      </c>
      <c r="B1" s="194"/>
      <c r="C1" s="194"/>
      <c r="D1" s="194"/>
      <c r="E1" s="194"/>
      <c r="F1" s="194"/>
      <c r="G1" s="194"/>
      <c r="H1" s="194"/>
      <c r="I1" s="194"/>
      <c r="J1" s="194"/>
      <c r="K1" s="194"/>
      <c r="L1" s="194"/>
      <c r="M1" s="194"/>
      <c r="N1" s="183"/>
      <c r="O1" s="183"/>
      <c r="P1" s="183"/>
      <c r="Q1" s="183"/>
      <c r="R1" s="183"/>
      <c r="S1" s="183"/>
      <c r="T1" s="183"/>
      <c r="U1" s="183"/>
    </row>
    <row r="2" spans="1:25" s="165" customFormat="1" ht="23.5" customHeight="1">
      <c r="A2" s="194" t="s">
        <v>107</v>
      </c>
      <c r="B2" s="194"/>
      <c r="C2" s="194"/>
      <c r="D2" s="194"/>
      <c r="E2" s="194"/>
      <c r="F2" s="194"/>
      <c r="G2" s="194"/>
      <c r="H2" s="194"/>
      <c r="I2" s="194"/>
      <c r="J2" s="194"/>
      <c r="K2" s="194"/>
      <c r="L2" s="194"/>
      <c r="M2" s="194"/>
      <c r="N2" s="183"/>
      <c r="O2" s="183"/>
      <c r="P2" s="183"/>
      <c r="Q2" s="183"/>
      <c r="R2" s="183"/>
      <c r="S2" s="183"/>
      <c r="T2" s="183"/>
      <c r="U2" s="183"/>
    </row>
    <row r="3" spans="1:25" ht="23.5" customHeight="1">
      <c r="C3" s="176"/>
      <c r="D3" s="176"/>
      <c r="E3" s="176"/>
      <c r="F3" s="176"/>
      <c r="G3" s="176"/>
      <c r="H3" s="176"/>
      <c r="I3" s="176"/>
      <c r="J3" s="176"/>
      <c r="K3" s="176"/>
      <c r="L3" s="176"/>
      <c r="M3" s="176"/>
      <c r="N3" s="176"/>
      <c r="O3" s="176"/>
      <c r="P3" s="176"/>
      <c r="Q3" s="176"/>
      <c r="R3" s="176"/>
      <c r="S3" s="176"/>
      <c r="T3" s="176"/>
      <c r="U3" s="176"/>
      <c r="V3" s="176"/>
      <c r="W3" s="176"/>
      <c r="X3" s="176"/>
      <c r="Y3" s="176" t="s">
        <v>2</v>
      </c>
    </row>
    <row r="4" spans="1:25" ht="23.5" customHeight="1">
      <c r="A4" s="169"/>
      <c r="B4" s="169"/>
      <c r="C4" s="195" t="s">
        <v>3</v>
      </c>
      <c r="D4" s="195"/>
      <c r="E4" s="195"/>
      <c r="F4" s="195"/>
      <c r="G4" s="195"/>
      <c r="H4" s="195"/>
      <c r="I4" s="195"/>
      <c r="J4" s="195"/>
      <c r="K4" s="195"/>
      <c r="L4" s="195"/>
      <c r="M4" s="195"/>
      <c r="N4" s="195"/>
      <c r="O4" s="195"/>
      <c r="P4" s="195"/>
      <c r="Q4" s="195"/>
      <c r="R4" s="195"/>
      <c r="S4" s="195"/>
      <c r="T4" s="195"/>
      <c r="U4" s="195"/>
      <c r="V4" s="195"/>
      <c r="W4" s="195"/>
      <c r="X4" s="195"/>
      <c r="Y4" s="195"/>
    </row>
    <row r="5" spans="1:25" ht="23.5" customHeight="1">
      <c r="A5" s="169"/>
      <c r="B5" s="169"/>
      <c r="C5" s="169"/>
      <c r="D5" s="169"/>
      <c r="E5" s="169"/>
      <c r="F5" s="169"/>
      <c r="H5" s="169"/>
      <c r="I5" s="169"/>
      <c r="J5" s="169"/>
      <c r="K5" s="196" t="s">
        <v>108</v>
      </c>
      <c r="L5" s="196"/>
      <c r="M5" s="196"/>
      <c r="N5" s="169"/>
      <c r="O5" s="196" t="s">
        <v>70</v>
      </c>
      <c r="P5" s="196"/>
      <c r="Q5" s="196"/>
      <c r="R5" s="196"/>
      <c r="S5" s="196"/>
      <c r="T5" s="196"/>
      <c r="U5" s="169"/>
      <c r="V5" s="170"/>
      <c r="W5" s="170"/>
      <c r="X5" s="170"/>
      <c r="Y5" s="170"/>
    </row>
    <row r="6" spans="1:25" ht="23.5" customHeight="1">
      <c r="A6" s="169"/>
      <c r="B6" s="169"/>
      <c r="C6" s="169"/>
      <c r="D6" s="169"/>
      <c r="E6" s="169"/>
      <c r="F6" s="169"/>
      <c r="G6" s="169"/>
      <c r="H6" s="169"/>
      <c r="I6" s="169"/>
      <c r="J6" s="169"/>
      <c r="K6" s="169"/>
      <c r="L6" s="169"/>
      <c r="M6" s="169"/>
      <c r="N6" s="169"/>
      <c r="O6" s="169"/>
      <c r="P6" s="169"/>
      <c r="Q6" s="169" t="s">
        <v>140</v>
      </c>
      <c r="R6" s="169"/>
      <c r="S6" s="169"/>
      <c r="T6" s="169"/>
      <c r="U6" s="169"/>
      <c r="V6" s="170"/>
      <c r="W6" s="170"/>
      <c r="X6" s="170"/>
      <c r="Y6" s="170"/>
    </row>
    <row r="7" spans="1:25" ht="23.5" customHeight="1">
      <c r="A7" s="169"/>
      <c r="B7" s="169"/>
      <c r="C7" s="169"/>
      <c r="D7" s="169"/>
      <c r="E7" s="169"/>
      <c r="F7" s="169"/>
      <c r="G7" s="169"/>
      <c r="H7" s="169"/>
      <c r="I7" s="169"/>
      <c r="J7" s="169"/>
      <c r="K7" s="169"/>
      <c r="L7" s="169"/>
      <c r="M7" s="169"/>
      <c r="N7" s="169"/>
      <c r="O7" s="169"/>
      <c r="P7" s="169"/>
      <c r="Q7" s="169" t="s">
        <v>141</v>
      </c>
      <c r="R7" s="169"/>
      <c r="S7" s="169"/>
      <c r="T7" s="169"/>
      <c r="U7" s="169"/>
      <c r="V7" s="170"/>
      <c r="W7" s="170"/>
      <c r="X7" s="170"/>
      <c r="Y7" s="170"/>
    </row>
    <row r="8" spans="1:25" ht="23.5" customHeight="1">
      <c r="A8" s="169"/>
      <c r="B8" s="169"/>
      <c r="C8" s="169"/>
      <c r="D8" s="169"/>
      <c r="E8" s="169"/>
      <c r="F8" s="169"/>
      <c r="G8" s="169" t="s">
        <v>109</v>
      </c>
      <c r="H8" s="169"/>
      <c r="I8" s="169"/>
      <c r="J8" s="169"/>
      <c r="K8" s="169"/>
      <c r="L8" s="169"/>
      <c r="M8" s="169"/>
      <c r="N8" s="169"/>
      <c r="O8" s="169"/>
      <c r="P8" s="169"/>
      <c r="Q8" s="169" t="s">
        <v>142</v>
      </c>
      <c r="R8" s="169"/>
      <c r="S8" s="169"/>
      <c r="T8" s="169"/>
      <c r="U8" s="169"/>
      <c r="V8" s="170"/>
      <c r="W8" s="170"/>
      <c r="X8" s="170"/>
      <c r="Y8" s="170"/>
    </row>
    <row r="9" spans="1:25" ht="23.5" customHeight="1">
      <c r="A9" s="169"/>
      <c r="B9" s="169"/>
      <c r="C9" s="169"/>
      <c r="D9" s="169"/>
      <c r="E9" s="169"/>
      <c r="F9" s="169"/>
      <c r="G9" s="169" t="s">
        <v>110</v>
      </c>
      <c r="H9" s="169"/>
      <c r="I9" s="169"/>
      <c r="J9" s="169"/>
      <c r="N9" s="169"/>
      <c r="O9" s="169" t="s">
        <v>109</v>
      </c>
      <c r="P9" s="169"/>
      <c r="Q9" s="169" t="s">
        <v>143</v>
      </c>
      <c r="R9" s="169"/>
      <c r="S9" s="169" t="s">
        <v>144</v>
      </c>
      <c r="T9" s="169"/>
      <c r="U9" s="169"/>
      <c r="V9" s="170"/>
      <c r="W9" s="169"/>
      <c r="X9" s="170"/>
      <c r="Y9" s="170"/>
    </row>
    <row r="10" spans="1:25" ht="23.5" customHeight="1">
      <c r="A10" s="169"/>
      <c r="B10" s="169"/>
      <c r="C10" s="169"/>
      <c r="D10" s="169"/>
      <c r="E10" s="169"/>
      <c r="F10" s="169"/>
      <c r="G10" s="169" t="s">
        <v>111</v>
      </c>
      <c r="H10" s="169"/>
      <c r="I10" s="169" t="s">
        <v>112</v>
      </c>
      <c r="J10" s="169"/>
      <c r="K10" s="169"/>
      <c r="L10" s="169"/>
      <c r="M10" s="169"/>
      <c r="N10" s="169"/>
      <c r="O10" s="169" t="s">
        <v>113</v>
      </c>
      <c r="P10" s="169"/>
      <c r="Q10" s="169" t="s">
        <v>145</v>
      </c>
      <c r="R10" s="169"/>
      <c r="S10" s="169" t="s">
        <v>146</v>
      </c>
      <c r="T10" s="169"/>
      <c r="U10" s="169"/>
      <c r="V10" s="170"/>
      <c r="W10" s="169" t="s">
        <v>114</v>
      </c>
      <c r="X10" s="170"/>
      <c r="Y10" s="170"/>
    </row>
    <row r="11" spans="1:25" s="169" customFormat="1" ht="23.5" customHeight="1">
      <c r="C11" s="169" t="s">
        <v>57</v>
      </c>
      <c r="G11" s="169" t="s">
        <v>115</v>
      </c>
      <c r="I11" s="169" t="s">
        <v>113</v>
      </c>
      <c r="O11" s="169" t="s">
        <v>116</v>
      </c>
      <c r="Q11" s="169" t="s">
        <v>147</v>
      </c>
      <c r="S11" s="169" t="s">
        <v>148</v>
      </c>
      <c r="U11" s="169" t="s">
        <v>117</v>
      </c>
      <c r="W11" s="169" t="s">
        <v>118</v>
      </c>
    </row>
    <row r="12" spans="1:25" s="169" customFormat="1" ht="23.5" customHeight="1">
      <c r="C12" s="169" t="s">
        <v>119</v>
      </c>
      <c r="E12" s="169" t="s">
        <v>120</v>
      </c>
      <c r="G12" s="169" t="s">
        <v>121</v>
      </c>
      <c r="I12" s="169" t="s">
        <v>122</v>
      </c>
      <c r="K12" s="169" t="s">
        <v>123</v>
      </c>
      <c r="M12" s="169" t="s">
        <v>124</v>
      </c>
      <c r="O12" s="169" t="s">
        <v>125</v>
      </c>
      <c r="Q12" s="169" t="s">
        <v>149</v>
      </c>
      <c r="S12" s="169" t="s">
        <v>114</v>
      </c>
      <c r="U12" s="169" t="s">
        <v>56</v>
      </c>
      <c r="W12" s="169" t="s">
        <v>126</v>
      </c>
      <c r="Y12" s="169" t="s">
        <v>127</v>
      </c>
    </row>
    <row r="13" spans="1:25" s="169" customFormat="1" ht="23.5" customHeight="1">
      <c r="B13" s="171"/>
      <c r="C13" s="169" t="s">
        <v>128</v>
      </c>
      <c r="E13" s="169" t="s">
        <v>129</v>
      </c>
      <c r="G13" s="169" t="s">
        <v>130</v>
      </c>
      <c r="I13" s="169" t="s">
        <v>131</v>
      </c>
      <c r="K13" s="169" t="s">
        <v>132</v>
      </c>
      <c r="M13" s="169" t="s">
        <v>133</v>
      </c>
      <c r="O13" s="169" t="s">
        <v>134</v>
      </c>
      <c r="Q13" s="169" t="s">
        <v>150</v>
      </c>
      <c r="S13" s="169" t="s">
        <v>137</v>
      </c>
      <c r="U13" s="169" t="s">
        <v>135</v>
      </c>
      <c r="W13" s="169" t="s">
        <v>136</v>
      </c>
      <c r="Y13" s="169" t="s">
        <v>137</v>
      </c>
    </row>
    <row r="14" spans="1:25" ht="23.5" customHeight="1">
      <c r="A14" s="169"/>
      <c r="B14" s="169"/>
      <c r="C14" s="193" t="s">
        <v>8</v>
      </c>
      <c r="D14" s="193"/>
      <c r="E14" s="193"/>
      <c r="F14" s="193"/>
      <c r="G14" s="193"/>
      <c r="H14" s="193"/>
      <c r="I14" s="193"/>
      <c r="J14" s="193"/>
      <c r="K14" s="193"/>
      <c r="L14" s="193"/>
      <c r="M14" s="193"/>
      <c r="N14" s="193"/>
      <c r="O14" s="193"/>
      <c r="P14" s="193"/>
      <c r="Q14" s="193"/>
      <c r="R14" s="193"/>
      <c r="S14" s="193"/>
      <c r="T14" s="193"/>
      <c r="U14" s="193"/>
      <c r="V14" s="193"/>
      <c r="W14" s="193"/>
      <c r="X14" s="169"/>
      <c r="Y14" s="169"/>
    </row>
    <row r="15" spans="1:25" ht="23.5" customHeight="1">
      <c r="A15" s="184" t="s">
        <v>197</v>
      </c>
      <c r="C15" s="176"/>
      <c r="D15" s="176"/>
      <c r="E15" s="176"/>
      <c r="F15" s="176"/>
      <c r="G15" s="176"/>
      <c r="H15" s="176"/>
      <c r="I15" s="176"/>
      <c r="J15" s="176"/>
      <c r="K15" s="176"/>
      <c r="L15" s="176"/>
      <c r="M15" s="176"/>
      <c r="N15" s="176"/>
      <c r="O15" s="176"/>
      <c r="P15" s="176"/>
      <c r="Q15" s="176"/>
      <c r="R15" s="176"/>
      <c r="S15" s="176"/>
      <c r="T15" s="176"/>
      <c r="U15" s="176"/>
      <c r="V15" s="176"/>
      <c r="W15" s="176"/>
      <c r="X15" s="176"/>
      <c r="Y15" s="176"/>
    </row>
    <row r="16" spans="1:25" ht="23.5" customHeight="1">
      <c r="A16" s="67" t="s">
        <v>198</v>
      </c>
      <c r="C16" s="69">
        <v>6499829661</v>
      </c>
      <c r="D16" s="69"/>
      <c r="E16" s="69">
        <v>1532320430</v>
      </c>
      <c r="F16" s="69"/>
      <c r="G16" s="69">
        <v>-423185000</v>
      </c>
      <c r="H16" s="69"/>
      <c r="I16" s="69">
        <v>-129336263</v>
      </c>
      <c r="J16" s="69"/>
      <c r="K16" s="69">
        <v>790448420</v>
      </c>
      <c r="L16" s="69"/>
      <c r="M16" s="69">
        <v>5310347100</v>
      </c>
      <c r="N16" s="69"/>
      <c r="O16" s="69">
        <v>-24927451</v>
      </c>
      <c r="P16" s="69"/>
      <c r="Q16" s="33">
        <v>347814208</v>
      </c>
      <c r="R16" s="69"/>
      <c r="S16" s="69">
        <v>322886757</v>
      </c>
      <c r="T16" s="69"/>
      <c r="U16" s="69">
        <v>13903311105</v>
      </c>
      <c r="V16" s="69"/>
      <c r="W16" s="69">
        <v>923892305</v>
      </c>
      <c r="X16" s="69"/>
      <c r="Y16" s="69">
        <f>SUM(U16:W16)</f>
        <v>14827203410</v>
      </c>
    </row>
    <row r="17" spans="1:25" ht="23.5" customHeight="1">
      <c r="A17" s="67" t="s">
        <v>138</v>
      </c>
      <c r="C17" s="69"/>
      <c r="D17" s="118"/>
      <c r="E17" s="69"/>
      <c r="F17" s="118"/>
      <c r="G17" s="69"/>
      <c r="H17" s="118"/>
      <c r="I17" s="69"/>
      <c r="J17" s="118"/>
      <c r="K17" s="69"/>
      <c r="L17" s="118"/>
      <c r="M17" s="69"/>
      <c r="N17" s="118"/>
      <c r="O17" s="69"/>
      <c r="P17" s="118"/>
      <c r="Q17" s="118"/>
      <c r="R17" s="118"/>
      <c r="S17" s="69"/>
      <c r="T17" s="118"/>
      <c r="U17" s="69"/>
      <c r="V17" s="118"/>
      <c r="W17" s="69"/>
      <c r="X17" s="118"/>
      <c r="Y17" s="69"/>
    </row>
    <row r="18" spans="1:25" ht="23.5" customHeight="1">
      <c r="A18" s="177" t="s">
        <v>216</v>
      </c>
      <c r="C18" s="30">
        <v>0</v>
      </c>
      <c r="D18" s="30"/>
      <c r="E18" s="30">
        <v>0</v>
      </c>
      <c r="F18" s="30"/>
      <c r="G18" s="30">
        <v>0</v>
      </c>
      <c r="H18" s="30"/>
      <c r="I18" s="30">
        <v>0</v>
      </c>
      <c r="J18" s="30"/>
      <c r="K18" s="30">
        <v>0</v>
      </c>
      <c r="L18" s="118"/>
      <c r="M18" s="118">
        <f>'PL11-12'!F60</f>
        <v>573817899</v>
      </c>
      <c r="N18" s="118"/>
      <c r="O18" s="30">
        <v>0</v>
      </c>
      <c r="P18" s="118"/>
      <c r="Q18" s="30">
        <v>0</v>
      </c>
      <c r="R18" s="118"/>
      <c r="S18" s="36">
        <v>0</v>
      </c>
      <c r="T18" s="118"/>
      <c r="U18" s="118">
        <v>573817899</v>
      </c>
      <c r="V18" s="118"/>
      <c r="W18" s="118">
        <v>52877762</v>
      </c>
      <c r="X18" s="118"/>
      <c r="Y18" s="118">
        <f>SUM(S18:W18)</f>
        <v>626695661</v>
      </c>
    </row>
    <row r="19" spans="1:25" ht="23.5" customHeight="1">
      <c r="A19" s="177" t="s">
        <v>215</v>
      </c>
      <c r="C19" s="30">
        <v>0</v>
      </c>
      <c r="D19" s="30"/>
      <c r="E19" s="30">
        <v>0</v>
      </c>
      <c r="F19" s="30"/>
      <c r="G19" s="30">
        <v>0</v>
      </c>
      <c r="H19" s="30"/>
      <c r="I19" s="30">
        <v>0</v>
      </c>
      <c r="J19" s="30"/>
      <c r="K19" s="30">
        <v>0</v>
      </c>
      <c r="L19" s="118"/>
      <c r="M19" s="118">
        <v>-3293726</v>
      </c>
      <c r="N19" s="118"/>
      <c r="O19" s="30">
        <v>0</v>
      </c>
      <c r="P19" s="118"/>
      <c r="Q19" s="36">
        <v>33100007</v>
      </c>
      <c r="R19" s="118"/>
      <c r="S19" s="36">
        <v>33100007</v>
      </c>
      <c r="T19" s="118"/>
      <c r="U19" s="118">
        <v>29806281</v>
      </c>
      <c r="V19" s="118"/>
      <c r="W19" s="118">
        <v>2365922</v>
      </c>
      <c r="X19" s="118"/>
      <c r="Y19" s="118">
        <f>SUM(U19:W19)</f>
        <v>32172203</v>
      </c>
    </row>
    <row r="20" spans="1:25" ht="23.5" customHeight="1">
      <c r="A20" s="67" t="s">
        <v>139</v>
      </c>
      <c r="C20" s="35">
        <v>0</v>
      </c>
      <c r="D20" s="46"/>
      <c r="E20" s="35">
        <v>0</v>
      </c>
      <c r="F20" s="46"/>
      <c r="G20" s="34">
        <v>0</v>
      </c>
      <c r="H20" s="46"/>
      <c r="I20" s="34">
        <v>0</v>
      </c>
      <c r="J20" s="46"/>
      <c r="K20" s="34">
        <v>0</v>
      </c>
      <c r="L20" s="118"/>
      <c r="M20" s="34">
        <f>SUM(M18:M19)</f>
        <v>570524173</v>
      </c>
      <c r="N20" s="118"/>
      <c r="O20" s="34">
        <v>0</v>
      </c>
      <c r="P20" s="118"/>
      <c r="Q20" s="34">
        <f>SUM(Q18:Q19)</f>
        <v>33100007</v>
      </c>
      <c r="R20" s="126"/>
      <c r="S20" s="34">
        <f>SUM(S18:S19)</f>
        <v>33100007</v>
      </c>
      <c r="T20" s="118"/>
      <c r="U20" s="34">
        <f>SUM(U18:U19)</f>
        <v>603624180</v>
      </c>
      <c r="V20" s="118"/>
      <c r="W20" s="34">
        <f>SUM(W18:W19)</f>
        <v>55243684</v>
      </c>
      <c r="X20" s="118"/>
      <c r="Y20" s="34">
        <f>SUM(Y18:Y19)</f>
        <v>658867864</v>
      </c>
    </row>
    <row r="21" spans="1:25" ht="23.5" customHeight="1">
      <c r="A21" s="177"/>
      <c r="C21" s="31"/>
      <c r="D21" s="30"/>
      <c r="E21" s="31"/>
      <c r="F21" s="30"/>
      <c r="G21" s="31"/>
      <c r="H21" s="30"/>
      <c r="I21" s="31"/>
      <c r="J21" s="30"/>
      <c r="K21" s="31"/>
      <c r="L21" s="118"/>
      <c r="M21" s="69"/>
      <c r="N21" s="118"/>
      <c r="O21" s="31"/>
      <c r="P21" s="118"/>
      <c r="Q21" s="118"/>
      <c r="R21" s="118"/>
      <c r="S21" s="31"/>
      <c r="T21" s="118"/>
      <c r="U21" s="69"/>
      <c r="V21" s="118"/>
      <c r="W21" s="69"/>
      <c r="X21" s="118"/>
      <c r="Y21" s="69"/>
    </row>
    <row r="22" spans="1:25" s="188" customFormat="1" ht="23.5" customHeight="1" thickBot="1">
      <c r="A22" s="180" t="s">
        <v>199</v>
      </c>
      <c r="C22" s="181">
        <f>SUM(C16)</f>
        <v>6499829661</v>
      </c>
      <c r="D22" s="69"/>
      <c r="E22" s="181">
        <f>SUM(E16)</f>
        <v>1532320430</v>
      </c>
      <c r="F22" s="69"/>
      <c r="G22" s="181">
        <f>SUM(G16)</f>
        <v>-423185000</v>
      </c>
      <c r="H22" s="69"/>
      <c r="I22" s="181">
        <f>SUM(I16)</f>
        <v>-129336263</v>
      </c>
      <c r="J22" s="69"/>
      <c r="K22" s="181">
        <f>SUM(K16)</f>
        <v>790448420</v>
      </c>
      <c r="L22" s="69"/>
      <c r="M22" s="181">
        <f>SUM(M16+M20)</f>
        <v>5880871273</v>
      </c>
      <c r="N22" s="69"/>
      <c r="O22" s="181">
        <f>SUM(O16)</f>
        <v>-24927451</v>
      </c>
      <c r="P22" s="69"/>
      <c r="Q22" s="181">
        <f>SUM(Q16+Q20)</f>
        <v>380914215</v>
      </c>
      <c r="R22" s="69"/>
      <c r="S22" s="181">
        <f>SUM(S16+S20)</f>
        <v>355986764</v>
      </c>
      <c r="T22" s="69"/>
      <c r="U22" s="181">
        <f>SUM(U16+U20)</f>
        <v>14506935285</v>
      </c>
      <c r="V22" s="69"/>
      <c r="W22" s="181">
        <f>SUM(W16+W20)</f>
        <v>979135989</v>
      </c>
      <c r="X22" s="69"/>
      <c r="Y22" s="181">
        <f>SUM(Y16+Y20)</f>
        <v>15486071274</v>
      </c>
    </row>
    <row r="23" spans="1:25" ht="23.5" customHeight="1" thickTop="1">
      <c r="M23" s="68">
        <f>M22-'BS8-10'!F95</f>
        <v>0</v>
      </c>
    </row>
    <row r="24" spans="1:25" ht="23.5" customHeight="1">
      <c r="M24" s="186"/>
    </row>
    <row r="25" spans="1:25" ht="23.5" customHeight="1">
      <c r="A25" s="168"/>
    </row>
    <row r="26" spans="1:25" ht="23.5" customHeight="1">
      <c r="Q26" s="186"/>
    </row>
    <row r="27" spans="1:25" ht="23.5" customHeight="1"/>
    <row r="28" spans="1:25" ht="23.5" customHeight="1"/>
    <row r="29" spans="1:25" ht="23.5" customHeight="1">
      <c r="G29" s="187"/>
    </row>
    <row r="30" spans="1:25" ht="23.5" customHeight="1"/>
    <row r="31" spans="1:25" ht="23.5" customHeight="1"/>
    <row r="32" spans="1:25" ht="23.5" customHeight="1"/>
    <row r="33" s="68" customFormat="1" ht="23.5" customHeight="1"/>
    <row r="34" s="68" customFormat="1" ht="23.5" customHeight="1"/>
    <row r="35" s="68" customFormat="1" ht="23.5" customHeight="1"/>
    <row r="36" s="68" customFormat="1" ht="23.5" customHeight="1"/>
    <row r="37" s="68" customFormat="1" ht="23.5" customHeight="1"/>
    <row r="38" s="68" customFormat="1" ht="23.5" customHeight="1"/>
    <row r="39" s="68" customFormat="1" ht="23.5" customHeight="1"/>
    <row r="40" s="68" customFormat="1" ht="23.5" customHeight="1"/>
    <row r="41" s="68" customFormat="1" ht="23.5" customHeight="1"/>
    <row r="42" s="68" customFormat="1" ht="23.5" customHeight="1"/>
    <row r="43" s="68" customFormat="1" ht="23.5" customHeight="1"/>
    <row r="44" s="68" customFormat="1" ht="23.5" customHeight="1"/>
    <row r="45" s="68" customFormat="1" ht="23.5" customHeight="1"/>
    <row r="46" s="68" customFormat="1" ht="23.5" customHeight="1"/>
    <row r="47" s="68" customFormat="1" ht="23.5" customHeight="1"/>
    <row r="48" s="68" customFormat="1" ht="23.5" customHeight="1"/>
    <row r="49" s="68" customFormat="1" ht="23.5" customHeight="1"/>
    <row r="50" s="68" customFormat="1" ht="23.5" customHeight="1"/>
    <row r="51" s="68" customFormat="1" ht="23.5" customHeight="1"/>
    <row r="52" s="68" customFormat="1" ht="23.5" customHeight="1"/>
    <row r="53" s="68" customFormat="1" ht="23.5" customHeight="1"/>
    <row r="55" s="68" customFormat="1" ht="23.5" customHeight="1"/>
  </sheetData>
  <mergeCells count="6">
    <mergeCell ref="C14:W14"/>
    <mergeCell ref="A1:M1"/>
    <mergeCell ref="A2:M2"/>
    <mergeCell ref="C4:Y4"/>
    <mergeCell ref="K5:M5"/>
    <mergeCell ref="O5:T5"/>
  </mergeCells>
  <pageMargins left="0.7" right="0.7" top="0.48" bottom="0.5" header="0.5" footer="0.5"/>
  <pageSetup paperSize="9" scale="58" firstPageNumber="13" fitToHeight="0" orientation="landscape" useFirstPageNumber="1" r:id="rId1"/>
  <headerFooter scaleWithDoc="0" alignWithMargins="0">
    <oddFooter>&amp;L&amp;"Angsana New,Regular"&amp;15หมายเหตุประกอบงบการเงินเป็นส่วนหนึ่งของงบการเงินนี้&amp;"Arial,Regular"&amp;10
&amp;C&amp;"Angsana New,Regular"&amp;15&amp;P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967053-749A-4C40-B2A8-162B07594B4A}">
  <dimension ref="A1:Y56"/>
  <sheetViews>
    <sheetView view="pageBreakPreview" zoomScale="70" zoomScaleNormal="70" zoomScaleSheetLayoutView="70" workbookViewId="0">
      <selection activeCell="A44" sqref="A44"/>
    </sheetView>
  </sheetViews>
  <sheetFormatPr defaultColWidth="9.1796875" defaultRowHeight="21.5"/>
  <cols>
    <col min="1" max="1" width="39.54296875" style="68" customWidth="1"/>
    <col min="2" max="2" width="8.1796875" style="68" customWidth="1"/>
    <col min="3" max="3" width="13.81640625" style="68" customWidth="1"/>
    <col min="4" max="4" width="1" style="68" customWidth="1"/>
    <col min="5" max="5" width="13.81640625" style="68" customWidth="1"/>
    <col min="6" max="6" width="1" style="68" customWidth="1"/>
    <col min="7" max="7" width="13.1796875" style="68" customWidth="1"/>
    <col min="8" max="8" width="1" style="68" customWidth="1"/>
    <col min="9" max="9" width="13.6328125" style="68" customWidth="1"/>
    <col min="10" max="10" width="1" style="68" customWidth="1"/>
    <col min="11" max="11" width="13.1796875" style="68" customWidth="1"/>
    <col min="12" max="12" width="1" style="68" customWidth="1"/>
    <col min="13" max="13" width="13.1796875" style="68" customWidth="1"/>
    <col min="14" max="14" width="1" style="68" customWidth="1"/>
    <col min="15" max="15" width="14.6328125" style="68" customWidth="1"/>
    <col min="16" max="16" width="1" style="68" customWidth="1"/>
    <col min="17" max="17" width="13.6328125" style="68" customWidth="1"/>
    <col min="18" max="18" width="1" style="68" customWidth="1"/>
    <col min="19" max="19" width="13.6328125" style="68" customWidth="1"/>
    <col min="20" max="20" width="1" style="68" customWidth="1"/>
    <col min="21" max="21" width="14.36328125" style="68" customWidth="1"/>
    <col min="22" max="22" width="1" style="68" customWidth="1"/>
    <col min="23" max="23" width="13.1796875" style="68" customWidth="1"/>
    <col min="24" max="24" width="1" style="68" customWidth="1"/>
    <col min="25" max="25" width="14.36328125" style="68" customWidth="1"/>
    <col min="26" max="26" width="1.1796875" style="68" customWidth="1"/>
    <col min="27" max="27" width="14.54296875" style="68" bestFit="1" customWidth="1"/>
    <col min="28" max="28" width="16.1796875" style="68" customWidth="1"/>
    <col min="29" max="31" width="9.1796875" style="68"/>
    <col min="32" max="32" width="9.81640625" style="68" bestFit="1" customWidth="1"/>
    <col min="33" max="16384" width="9.1796875" style="68"/>
  </cols>
  <sheetData>
    <row r="1" spans="1:25" s="165" customFormat="1" ht="23.5" customHeight="1">
      <c r="A1" s="194" t="s">
        <v>0</v>
      </c>
      <c r="B1" s="194"/>
      <c r="C1" s="194"/>
      <c r="D1" s="194"/>
      <c r="E1" s="194"/>
      <c r="F1" s="194"/>
      <c r="G1" s="194"/>
      <c r="H1" s="194"/>
      <c r="I1" s="194"/>
      <c r="J1" s="194"/>
      <c r="K1" s="194"/>
      <c r="L1" s="194"/>
      <c r="M1" s="194"/>
      <c r="N1" s="183"/>
      <c r="O1" s="183"/>
      <c r="P1" s="183"/>
      <c r="Q1" s="183"/>
      <c r="R1" s="183"/>
      <c r="S1" s="183"/>
      <c r="T1" s="183"/>
      <c r="U1" s="183"/>
    </row>
    <row r="2" spans="1:25" s="165" customFormat="1" ht="23.5" customHeight="1">
      <c r="A2" s="194" t="s">
        <v>107</v>
      </c>
      <c r="B2" s="194"/>
      <c r="C2" s="194"/>
      <c r="D2" s="194"/>
      <c r="E2" s="194"/>
      <c r="F2" s="194"/>
      <c r="G2" s="194"/>
      <c r="H2" s="194"/>
      <c r="I2" s="194"/>
      <c r="J2" s="194"/>
      <c r="K2" s="194"/>
      <c r="L2" s="194"/>
      <c r="M2" s="194"/>
      <c r="N2" s="183"/>
      <c r="O2" s="183"/>
      <c r="P2" s="183"/>
      <c r="Q2" s="183"/>
      <c r="R2" s="183"/>
      <c r="S2" s="183"/>
      <c r="T2" s="183"/>
      <c r="U2" s="183"/>
    </row>
    <row r="3" spans="1:25" ht="23.5" customHeight="1">
      <c r="C3" s="176"/>
      <c r="D3" s="176"/>
      <c r="E3" s="176"/>
      <c r="F3" s="176"/>
      <c r="G3" s="176"/>
      <c r="H3" s="176"/>
      <c r="I3" s="176"/>
      <c r="J3" s="176"/>
      <c r="K3" s="176"/>
      <c r="L3" s="176"/>
      <c r="M3" s="176"/>
      <c r="N3" s="176"/>
      <c r="O3" s="176"/>
      <c r="P3" s="176"/>
      <c r="Q3" s="176"/>
      <c r="R3" s="176"/>
      <c r="S3" s="176"/>
      <c r="T3" s="176"/>
      <c r="U3" s="176"/>
      <c r="V3" s="176"/>
      <c r="W3" s="176"/>
      <c r="X3" s="176"/>
      <c r="Y3" s="176" t="s">
        <v>2</v>
      </c>
    </row>
    <row r="4" spans="1:25" ht="23.5" customHeight="1">
      <c r="A4" s="169"/>
      <c r="B4" s="169"/>
      <c r="C4" s="195" t="s">
        <v>3</v>
      </c>
      <c r="D4" s="195"/>
      <c r="E4" s="195"/>
      <c r="F4" s="195"/>
      <c r="G4" s="195"/>
      <c r="H4" s="195"/>
      <c r="I4" s="195"/>
      <c r="J4" s="195"/>
      <c r="K4" s="195"/>
      <c r="L4" s="195"/>
      <c r="M4" s="195"/>
      <c r="N4" s="195"/>
      <c r="O4" s="195"/>
      <c r="P4" s="195"/>
      <c r="Q4" s="195"/>
      <c r="R4" s="195"/>
      <c r="S4" s="195"/>
      <c r="T4" s="195"/>
      <c r="U4" s="195"/>
      <c r="V4" s="195"/>
      <c r="W4" s="195"/>
      <c r="X4" s="195"/>
      <c r="Y4" s="195"/>
    </row>
    <row r="5" spans="1:25" ht="23.5" customHeight="1">
      <c r="A5" s="169"/>
      <c r="B5" s="169"/>
      <c r="C5" s="169"/>
      <c r="D5" s="169"/>
      <c r="E5" s="169"/>
      <c r="F5" s="169"/>
      <c r="H5" s="169"/>
      <c r="I5" s="169"/>
      <c r="J5" s="169"/>
      <c r="K5" s="196" t="s">
        <v>108</v>
      </c>
      <c r="L5" s="196"/>
      <c r="M5" s="196"/>
      <c r="N5" s="169"/>
      <c r="O5" s="196" t="s">
        <v>70</v>
      </c>
      <c r="P5" s="196"/>
      <c r="Q5" s="196"/>
      <c r="R5" s="196"/>
      <c r="S5" s="196"/>
      <c r="T5" s="196"/>
      <c r="U5" s="169"/>
      <c r="V5" s="170"/>
      <c r="W5" s="170"/>
      <c r="X5" s="170"/>
      <c r="Y5" s="170"/>
    </row>
    <row r="6" spans="1:25" ht="23.5" customHeight="1">
      <c r="A6" s="169"/>
      <c r="B6" s="169"/>
      <c r="C6" s="169"/>
      <c r="D6" s="169"/>
      <c r="E6" s="169"/>
      <c r="F6" s="169"/>
      <c r="G6" s="169"/>
      <c r="H6" s="169"/>
      <c r="I6" s="169"/>
      <c r="J6" s="169"/>
      <c r="K6" s="169"/>
      <c r="L6" s="169"/>
      <c r="M6" s="169"/>
      <c r="N6" s="169"/>
      <c r="O6" s="169"/>
      <c r="P6" s="169"/>
      <c r="Q6" s="169" t="s">
        <v>140</v>
      </c>
      <c r="R6" s="169"/>
      <c r="S6" s="169"/>
      <c r="T6" s="169"/>
      <c r="U6" s="169"/>
      <c r="V6" s="170"/>
      <c r="W6" s="170"/>
      <c r="X6" s="170"/>
      <c r="Y6" s="170"/>
    </row>
    <row r="7" spans="1:25" ht="23.5" customHeight="1">
      <c r="A7" s="169"/>
      <c r="B7" s="169"/>
      <c r="C7" s="169"/>
      <c r="D7" s="169"/>
      <c r="E7" s="169"/>
      <c r="F7" s="169"/>
      <c r="G7" s="169"/>
      <c r="H7" s="169"/>
      <c r="I7" s="169"/>
      <c r="J7" s="169"/>
      <c r="K7" s="169"/>
      <c r="L7" s="169"/>
      <c r="M7" s="169"/>
      <c r="N7" s="169"/>
      <c r="O7" s="169"/>
      <c r="P7" s="169"/>
      <c r="Q7" s="169" t="s">
        <v>141</v>
      </c>
      <c r="R7" s="169"/>
      <c r="S7" s="169"/>
      <c r="T7" s="169"/>
      <c r="U7" s="169"/>
      <c r="V7" s="170"/>
      <c r="W7" s="170"/>
      <c r="X7" s="170"/>
      <c r="Y7" s="170"/>
    </row>
    <row r="8" spans="1:25" ht="23.5" customHeight="1">
      <c r="A8" s="169"/>
      <c r="B8" s="169"/>
      <c r="C8" s="169"/>
      <c r="D8" s="169"/>
      <c r="E8" s="169"/>
      <c r="F8" s="169"/>
      <c r="G8" s="169" t="s">
        <v>109</v>
      </c>
      <c r="H8" s="169"/>
      <c r="I8" s="169"/>
      <c r="J8" s="169"/>
      <c r="K8" s="169"/>
      <c r="L8" s="169"/>
      <c r="M8" s="169"/>
      <c r="N8" s="169"/>
      <c r="O8" s="169"/>
      <c r="P8" s="169"/>
      <c r="Q8" s="169" t="s">
        <v>142</v>
      </c>
      <c r="R8" s="169"/>
      <c r="S8" s="169"/>
      <c r="T8" s="169"/>
      <c r="U8" s="169"/>
      <c r="V8" s="170"/>
      <c r="W8" s="170"/>
      <c r="X8" s="170"/>
      <c r="Y8" s="170"/>
    </row>
    <row r="9" spans="1:25" ht="23.5" customHeight="1">
      <c r="A9" s="169"/>
      <c r="B9" s="169"/>
      <c r="C9" s="169"/>
      <c r="D9" s="169"/>
      <c r="E9" s="169"/>
      <c r="F9" s="169"/>
      <c r="G9" s="169" t="s">
        <v>110</v>
      </c>
      <c r="H9" s="169"/>
      <c r="I9" s="169"/>
      <c r="J9" s="169"/>
      <c r="N9" s="169"/>
      <c r="O9" s="169" t="s">
        <v>109</v>
      </c>
      <c r="P9" s="169"/>
      <c r="Q9" s="169" t="s">
        <v>143</v>
      </c>
      <c r="R9" s="169"/>
      <c r="S9" s="169" t="s">
        <v>144</v>
      </c>
      <c r="T9" s="169"/>
      <c r="U9" s="169"/>
      <c r="V9" s="170"/>
      <c r="W9" s="169"/>
      <c r="X9" s="170"/>
      <c r="Y9" s="170"/>
    </row>
    <row r="10" spans="1:25" ht="23.5" customHeight="1">
      <c r="A10" s="169"/>
      <c r="B10" s="169"/>
      <c r="C10" s="169"/>
      <c r="D10" s="169"/>
      <c r="E10" s="169"/>
      <c r="F10" s="169"/>
      <c r="G10" s="169" t="s">
        <v>111</v>
      </c>
      <c r="H10" s="169"/>
      <c r="I10" s="169" t="s">
        <v>112</v>
      </c>
      <c r="J10" s="169"/>
      <c r="K10" s="169"/>
      <c r="L10" s="169"/>
      <c r="M10" s="169"/>
      <c r="N10" s="169"/>
      <c r="O10" s="169" t="s">
        <v>113</v>
      </c>
      <c r="P10" s="169"/>
      <c r="Q10" s="169" t="s">
        <v>145</v>
      </c>
      <c r="R10" s="169"/>
      <c r="S10" s="169" t="s">
        <v>146</v>
      </c>
      <c r="T10" s="169"/>
      <c r="U10" s="169"/>
      <c r="V10" s="170"/>
      <c r="W10" s="169" t="s">
        <v>114</v>
      </c>
      <c r="X10" s="170"/>
      <c r="Y10" s="170"/>
    </row>
    <row r="11" spans="1:25" s="169" customFormat="1" ht="23.5" customHeight="1">
      <c r="C11" s="169" t="s">
        <v>57</v>
      </c>
      <c r="G11" s="169" t="s">
        <v>115</v>
      </c>
      <c r="I11" s="169" t="s">
        <v>113</v>
      </c>
      <c r="O11" s="169" t="s">
        <v>116</v>
      </c>
      <c r="Q11" s="169" t="s">
        <v>147</v>
      </c>
      <c r="S11" s="169" t="s">
        <v>148</v>
      </c>
      <c r="U11" s="169" t="s">
        <v>117</v>
      </c>
      <c r="W11" s="169" t="s">
        <v>118</v>
      </c>
    </row>
    <row r="12" spans="1:25" s="169" customFormat="1" ht="23.5" customHeight="1">
      <c r="C12" s="169" t="s">
        <v>119</v>
      </c>
      <c r="E12" s="169" t="s">
        <v>120</v>
      </c>
      <c r="G12" s="169" t="s">
        <v>121</v>
      </c>
      <c r="I12" s="169" t="s">
        <v>122</v>
      </c>
      <c r="K12" s="169" t="s">
        <v>123</v>
      </c>
      <c r="M12" s="169" t="s">
        <v>124</v>
      </c>
      <c r="O12" s="169" t="s">
        <v>125</v>
      </c>
      <c r="Q12" s="169" t="s">
        <v>149</v>
      </c>
      <c r="S12" s="169" t="s">
        <v>114</v>
      </c>
      <c r="U12" s="169" t="s">
        <v>56</v>
      </c>
      <c r="W12" s="169" t="s">
        <v>126</v>
      </c>
      <c r="Y12" s="169" t="s">
        <v>127</v>
      </c>
    </row>
    <row r="13" spans="1:25" s="169" customFormat="1" ht="23.5" customHeight="1">
      <c r="B13" s="171"/>
      <c r="C13" s="169" t="s">
        <v>128</v>
      </c>
      <c r="E13" s="169" t="s">
        <v>129</v>
      </c>
      <c r="G13" s="169" t="s">
        <v>130</v>
      </c>
      <c r="I13" s="169" t="s">
        <v>131</v>
      </c>
      <c r="K13" s="169" t="s">
        <v>132</v>
      </c>
      <c r="M13" s="169" t="s">
        <v>133</v>
      </c>
      <c r="O13" s="169" t="s">
        <v>134</v>
      </c>
      <c r="Q13" s="169" t="s">
        <v>150</v>
      </c>
      <c r="S13" s="169" t="s">
        <v>137</v>
      </c>
      <c r="U13" s="169" t="s">
        <v>135</v>
      </c>
      <c r="W13" s="169" t="s">
        <v>136</v>
      </c>
      <c r="Y13" s="169" t="s">
        <v>137</v>
      </c>
    </row>
    <row r="14" spans="1:25" ht="23.5" customHeight="1">
      <c r="A14" s="169"/>
      <c r="B14" s="169"/>
      <c r="C14" s="193" t="s">
        <v>8</v>
      </c>
      <c r="D14" s="193"/>
      <c r="E14" s="193"/>
      <c r="F14" s="193"/>
      <c r="G14" s="193"/>
      <c r="H14" s="193"/>
      <c r="I14" s="193"/>
      <c r="J14" s="193"/>
      <c r="K14" s="193"/>
      <c r="L14" s="193"/>
      <c r="M14" s="193"/>
      <c r="N14" s="193"/>
      <c r="O14" s="193"/>
      <c r="P14" s="193"/>
      <c r="Q14" s="193"/>
      <c r="R14" s="193"/>
      <c r="S14" s="193"/>
      <c r="T14" s="193"/>
      <c r="U14" s="193"/>
      <c r="V14" s="193"/>
      <c r="W14" s="193"/>
      <c r="X14" s="169"/>
      <c r="Y14" s="169"/>
    </row>
    <row r="15" spans="1:25" ht="23.5" customHeight="1">
      <c r="A15" s="184" t="s">
        <v>234</v>
      </c>
      <c r="C15" s="176"/>
      <c r="D15" s="176"/>
      <c r="E15" s="176"/>
      <c r="F15" s="176"/>
      <c r="G15" s="176"/>
      <c r="H15" s="176"/>
      <c r="I15" s="176"/>
      <c r="J15" s="176"/>
      <c r="K15" s="176"/>
      <c r="L15" s="176"/>
      <c r="M15" s="176"/>
      <c r="N15" s="176"/>
      <c r="O15" s="176"/>
      <c r="P15" s="176"/>
      <c r="Q15" s="176"/>
      <c r="R15" s="176"/>
      <c r="S15" s="176"/>
      <c r="T15" s="176"/>
      <c r="U15" s="176"/>
      <c r="V15" s="176"/>
      <c r="W15" s="176"/>
      <c r="X15" s="176"/>
      <c r="Y15" s="176"/>
    </row>
    <row r="16" spans="1:25" ht="23.5" customHeight="1">
      <c r="A16" s="67" t="s">
        <v>235</v>
      </c>
      <c r="C16" s="69">
        <v>6499829661</v>
      </c>
      <c r="D16" s="69"/>
      <c r="E16" s="69">
        <v>1532320430</v>
      </c>
      <c r="F16" s="69"/>
      <c r="G16" s="69">
        <v>-423185000</v>
      </c>
      <c r="H16" s="69"/>
      <c r="I16" s="69">
        <v>-129336263</v>
      </c>
      <c r="J16" s="69"/>
      <c r="K16" s="69">
        <v>790448420</v>
      </c>
      <c r="L16" s="69"/>
      <c r="M16" s="69">
        <v>5880871273</v>
      </c>
      <c r="N16" s="69"/>
      <c r="O16" s="69">
        <v>-24927451</v>
      </c>
      <c r="P16" s="69"/>
      <c r="Q16" s="33">
        <v>380914215</v>
      </c>
      <c r="R16" s="69"/>
      <c r="S16" s="69">
        <v>355986764</v>
      </c>
      <c r="T16" s="69"/>
      <c r="U16" s="69">
        <v>14506935285</v>
      </c>
      <c r="V16" s="69"/>
      <c r="W16" s="69">
        <v>979135989</v>
      </c>
      <c r="X16" s="69"/>
      <c r="Y16" s="69">
        <f>SUM(U16:W16)</f>
        <v>15486071274</v>
      </c>
    </row>
    <row r="17" spans="1:25" ht="23.5" customHeight="1">
      <c r="A17" s="67" t="s">
        <v>138</v>
      </c>
      <c r="C17" s="69"/>
      <c r="D17" s="118"/>
      <c r="E17" s="69"/>
      <c r="F17" s="118"/>
      <c r="G17" s="69"/>
      <c r="H17" s="118"/>
      <c r="I17" s="69"/>
      <c r="J17" s="118"/>
      <c r="K17" s="69"/>
      <c r="L17" s="118"/>
      <c r="M17" s="69"/>
      <c r="N17" s="118"/>
      <c r="O17" s="69"/>
      <c r="P17" s="118"/>
      <c r="Q17" s="118"/>
      <c r="R17" s="118"/>
      <c r="S17" s="69"/>
      <c r="T17" s="118"/>
      <c r="U17" s="69"/>
      <c r="V17" s="118"/>
      <c r="W17" s="69"/>
      <c r="X17" s="118"/>
      <c r="Y17" s="69"/>
    </row>
    <row r="18" spans="1:25" ht="23.5" customHeight="1">
      <c r="A18" s="177" t="s">
        <v>216</v>
      </c>
      <c r="C18" s="30">
        <v>0</v>
      </c>
      <c r="D18" s="30"/>
      <c r="E18" s="30">
        <v>0</v>
      </c>
      <c r="F18" s="30"/>
      <c r="G18" s="30">
        <v>0</v>
      </c>
      <c r="H18" s="30"/>
      <c r="I18" s="30">
        <v>0</v>
      </c>
      <c r="J18" s="30"/>
      <c r="K18" s="30">
        <v>0</v>
      </c>
      <c r="L18" s="118"/>
      <c r="M18" s="118">
        <f>'PL11-12'!D60</f>
        <v>713711008</v>
      </c>
      <c r="N18" s="118"/>
      <c r="O18" s="30">
        <v>0</v>
      </c>
      <c r="P18" s="118"/>
      <c r="Q18" s="30">
        <v>0</v>
      </c>
      <c r="R18" s="118"/>
      <c r="S18" s="36">
        <v>0</v>
      </c>
      <c r="T18" s="118"/>
      <c r="U18" s="118">
        <f>SUM(C18:Q18)</f>
        <v>713711008</v>
      </c>
      <c r="V18" s="118"/>
      <c r="W18" s="118">
        <f>'PL11-12'!D61</f>
        <v>40130526</v>
      </c>
      <c r="X18" s="118"/>
      <c r="Y18" s="118">
        <f>U18+W18</f>
        <v>753841534</v>
      </c>
    </row>
    <row r="19" spans="1:25" ht="23.5" customHeight="1">
      <c r="A19" s="177" t="s">
        <v>215</v>
      </c>
      <c r="C19" s="30">
        <v>0</v>
      </c>
      <c r="D19" s="30"/>
      <c r="E19" s="30">
        <v>0</v>
      </c>
      <c r="F19" s="30"/>
      <c r="G19" s="30">
        <v>0</v>
      </c>
      <c r="H19" s="30"/>
      <c r="I19" s="30">
        <v>0</v>
      </c>
      <c r="J19" s="30"/>
      <c r="K19" s="30">
        <v>0</v>
      </c>
      <c r="L19" s="118"/>
      <c r="M19" s="126">
        <v>0</v>
      </c>
      <c r="N19" s="118"/>
      <c r="O19" s="30">
        <v>0</v>
      </c>
      <c r="P19" s="118"/>
      <c r="Q19" s="36">
        <v>25414664</v>
      </c>
      <c r="R19" s="118"/>
      <c r="S19" s="36">
        <v>25414664</v>
      </c>
      <c r="T19" s="118"/>
      <c r="U19" s="118">
        <f>SUM(C19:Q19)</f>
        <v>25414664</v>
      </c>
      <c r="V19" s="118"/>
      <c r="W19" s="118">
        <v>1970830</v>
      </c>
      <c r="X19" s="118"/>
      <c r="Y19" s="118">
        <f>SUM(U19:W19)</f>
        <v>27385494</v>
      </c>
    </row>
    <row r="20" spans="1:25" ht="23.5" customHeight="1">
      <c r="A20" s="67" t="s">
        <v>139</v>
      </c>
      <c r="C20" s="35">
        <v>0</v>
      </c>
      <c r="D20" s="46"/>
      <c r="E20" s="35">
        <v>0</v>
      </c>
      <c r="F20" s="46"/>
      <c r="G20" s="34">
        <v>0</v>
      </c>
      <c r="H20" s="46"/>
      <c r="I20" s="34">
        <v>0</v>
      </c>
      <c r="J20" s="46"/>
      <c r="K20" s="34">
        <v>0</v>
      </c>
      <c r="L20" s="118"/>
      <c r="M20" s="34">
        <f>SUM(M18:M19)</f>
        <v>713711008</v>
      </c>
      <c r="N20" s="118"/>
      <c r="O20" s="34">
        <v>0</v>
      </c>
      <c r="P20" s="118"/>
      <c r="Q20" s="34">
        <f>SUM(Q18:Q19)</f>
        <v>25414664</v>
      </c>
      <c r="R20" s="126"/>
      <c r="S20" s="34">
        <f>SUM(S18:S19)</f>
        <v>25414664</v>
      </c>
      <c r="T20" s="118"/>
      <c r="U20" s="34">
        <f>SUM(U18:U19)</f>
        <v>739125672</v>
      </c>
      <c r="V20" s="118"/>
      <c r="W20" s="34">
        <f>SUM(W18:W19)</f>
        <v>42101356</v>
      </c>
      <c r="X20" s="118"/>
      <c r="Y20" s="34">
        <f>SUM(Y18:Y19)</f>
        <v>781227028</v>
      </c>
    </row>
    <row r="21" spans="1:25" ht="23.5" customHeight="1">
      <c r="A21" s="177"/>
      <c r="C21" s="31"/>
      <c r="D21" s="30"/>
      <c r="E21" s="31"/>
      <c r="F21" s="30"/>
      <c r="G21" s="31"/>
      <c r="H21" s="30"/>
      <c r="I21" s="31"/>
      <c r="J21" s="30"/>
      <c r="K21" s="31"/>
      <c r="L21" s="118"/>
      <c r="M21" s="69"/>
      <c r="N21" s="118"/>
      <c r="O21" s="31"/>
      <c r="P21" s="118"/>
      <c r="Q21" s="118"/>
      <c r="R21" s="118"/>
      <c r="S21" s="31"/>
      <c r="T21" s="118"/>
      <c r="U21" s="69"/>
      <c r="V21" s="118"/>
      <c r="W21" s="69"/>
      <c r="X21" s="118"/>
      <c r="Y21" s="69"/>
    </row>
    <row r="22" spans="1:25" ht="23.5" customHeight="1" thickBot="1">
      <c r="A22" s="180" t="s">
        <v>236</v>
      </c>
      <c r="B22" s="185"/>
      <c r="C22" s="181">
        <f>SUM(C16)</f>
        <v>6499829661</v>
      </c>
      <c r="D22" s="69"/>
      <c r="E22" s="181">
        <f>SUM(E16)</f>
        <v>1532320430</v>
      </c>
      <c r="F22" s="69"/>
      <c r="G22" s="181">
        <f>SUM(G16)</f>
        <v>-423185000</v>
      </c>
      <c r="H22" s="69"/>
      <c r="I22" s="181">
        <f>SUM(I16)</f>
        <v>-129336263</v>
      </c>
      <c r="J22" s="69"/>
      <c r="K22" s="181">
        <f>SUM(K16)</f>
        <v>790448420</v>
      </c>
      <c r="L22" s="69"/>
      <c r="M22" s="181">
        <f>SUM(M16+M20)</f>
        <v>6594582281</v>
      </c>
      <c r="N22" s="69"/>
      <c r="O22" s="181">
        <f>SUM(O16)</f>
        <v>-24927451</v>
      </c>
      <c r="P22" s="69"/>
      <c r="Q22" s="181">
        <f>SUM(Q16+Q20)</f>
        <v>406328879</v>
      </c>
      <c r="R22" s="69"/>
      <c r="S22" s="181">
        <f>SUM(S16+S20)</f>
        <v>381401428</v>
      </c>
      <c r="T22" s="69"/>
      <c r="U22" s="181">
        <f>SUM(U16+U20)</f>
        <v>15246060957</v>
      </c>
      <c r="V22" s="69"/>
      <c r="W22" s="181">
        <f>SUM(W16+W20)</f>
        <v>1021237345</v>
      </c>
      <c r="X22" s="69"/>
      <c r="Y22" s="181">
        <f>SUM(Y16+Y20)</f>
        <v>16267298302</v>
      </c>
    </row>
    <row r="23" spans="1:25" ht="23.5" customHeight="1" thickTop="1">
      <c r="A23" s="168"/>
      <c r="B23" s="185"/>
      <c r="C23" s="32"/>
      <c r="D23" s="32"/>
      <c r="E23" s="32"/>
      <c r="F23" s="32"/>
      <c r="G23" s="32"/>
      <c r="H23" s="32"/>
      <c r="I23" s="32"/>
      <c r="J23" s="32"/>
      <c r="K23" s="36"/>
      <c r="L23" s="118"/>
    </row>
    <row r="24" spans="1:25" ht="23.5" customHeight="1">
      <c r="M24" s="46">
        <f>M22-'BS8-10'!D95</f>
        <v>0</v>
      </c>
      <c r="N24" s="118"/>
      <c r="O24" s="30"/>
      <c r="P24" s="118"/>
      <c r="Q24" s="30"/>
      <c r="R24" s="118"/>
      <c r="S24" s="30">
        <f>S22-'BS8-10'!D96</f>
        <v>0</v>
      </c>
      <c r="T24" s="118"/>
      <c r="U24" s="30">
        <f>U22-'BS8-10'!D97</f>
        <v>0</v>
      </c>
      <c r="V24" s="30"/>
      <c r="W24" s="32">
        <f>W22-'BS8-10'!D98</f>
        <v>0</v>
      </c>
      <c r="X24" s="30"/>
      <c r="Y24" s="32">
        <f>Y22-'BS8-10'!D99</f>
        <v>0</v>
      </c>
    </row>
    <row r="25" spans="1:25" ht="23.5" customHeight="1">
      <c r="M25" s="186"/>
    </row>
    <row r="26" spans="1:25" ht="23.5" customHeight="1">
      <c r="A26" s="168"/>
    </row>
    <row r="27" spans="1:25" ht="23.5" customHeight="1"/>
    <row r="28" spans="1:25" ht="23.5" customHeight="1"/>
    <row r="29" spans="1:25" ht="23.5" customHeight="1"/>
    <row r="30" spans="1:25" ht="23.5" customHeight="1">
      <c r="G30" s="187"/>
    </row>
    <row r="31" spans="1:25" ht="23.5" customHeight="1"/>
    <row r="32" spans="1:25" ht="23.5" customHeight="1"/>
    <row r="33" s="68" customFormat="1" ht="23.5" customHeight="1"/>
    <row r="34" s="68" customFormat="1" ht="23.5" customHeight="1"/>
    <row r="35" s="68" customFormat="1" ht="23.5" customHeight="1"/>
    <row r="36" s="68" customFormat="1" ht="23.5" customHeight="1"/>
    <row r="37" s="68" customFormat="1" ht="23.5" customHeight="1"/>
    <row r="38" s="68" customFormat="1" ht="23.5" customHeight="1"/>
    <row r="39" s="68" customFormat="1" ht="23.5" customHeight="1"/>
    <row r="40" s="68" customFormat="1" ht="23.5" customHeight="1"/>
    <row r="41" s="68" customFormat="1" ht="23.5" customHeight="1"/>
    <row r="42" s="68" customFormat="1" ht="23.5" customHeight="1"/>
    <row r="43" s="68" customFormat="1" ht="23.5" customHeight="1"/>
    <row r="44" s="68" customFormat="1" ht="23.5" customHeight="1"/>
    <row r="45" s="68" customFormat="1" ht="23.5" customHeight="1"/>
    <row r="46" s="68" customFormat="1" ht="23.5" customHeight="1"/>
    <row r="47" s="68" customFormat="1" ht="23.5" customHeight="1"/>
    <row r="48" s="68" customFormat="1" ht="23.5" customHeight="1"/>
    <row r="49" s="68" customFormat="1" ht="23.5" customHeight="1"/>
    <row r="50" s="68" customFormat="1" ht="23.5" customHeight="1"/>
    <row r="51" s="68" customFormat="1" ht="23.5" customHeight="1"/>
    <row r="52" s="68" customFormat="1" ht="23.5" customHeight="1"/>
    <row r="53" s="68" customFormat="1" ht="23.5" customHeight="1"/>
    <row r="54" s="68" customFormat="1" ht="23.5" customHeight="1"/>
    <row r="56" s="68" customFormat="1" ht="23.5" customHeight="1"/>
  </sheetData>
  <mergeCells count="6">
    <mergeCell ref="C14:W14"/>
    <mergeCell ref="A1:M1"/>
    <mergeCell ref="A2:M2"/>
    <mergeCell ref="C4:Y4"/>
    <mergeCell ref="K5:M5"/>
    <mergeCell ref="O5:T5"/>
  </mergeCells>
  <pageMargins left="0.7" right="0.7" top="0.48" bottom="0.5" header="0.5" footer="0.5"/>
  <pageSetup paperSize="9" scale="58" firstPageNumber="14" fitToHeight="0" orientation="landscape" useFirstPageNumber="1" r:id="rId1"/>
  <headerFooter scaleWithDoc="0" alignWithMargins="0">
    <oddFooter>&amp;L&amp;"Angsana New,Regular"&amp;15หมายเหตุประกอบงบการเงินเป็นส่วนหนึ่งของงบการเงินนี้&amp;"Arial,Regular"&amp;10
&amp;C&amp;"Angsana New,Regular"&amp;15&amp;P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7E2303-6B36-4ECD-B957-229F915E23A8}">
  <sheetPr>
    <pageSetUpPr fitToPage="1"/>
  </sheetPr>
  <dimension ref="A1:M39"/>
  <sheetViews>
    <sheetView view="pageBreakPreview" zoomScaleNormal="80" zoomScaleSheetLayoutView="100" workbookViewId="0">
      <selection activeCell="A44" sqref="A44"/>
    </sheetView>
  </sheetViews>
  <sheetFormatPr defaultColWidth="9.1796875" defaultRowHeight="22.5" customHeight="1"/>
  <cols>
    <col min="1" max="1" width="41" style="165" customWidth="1"/>
    <col min="2" max="2" width="8.6328125" style="165" customWidth="1"/>
    <col min="3" max="3" width="14.54296875" style="165" customWidth="1"/>
    <col min="4" max="4" width="1.6328125" style="165" customWidth="1"/>
    <col min="5" max="5" width="14.54296875" style="165" customWidth="1"/>
    <col min="6" max="6" width="1.6328125" style="165" customWidth="1"/>
    <col min="7" max="7" width="17.81640625" style="165" customWidth="1"/>
    <col min="8" max="8" width="1.6328125" style="165" customWidth="1"/>
    <col min="9" max="9" width="14.54296875" style="165" customWidth="1"/>
    <col min="10" max="10" width="1.6328125" style="165" customWidth="1"/>
    <col min="11" max="11" width="14.54296875" style="165" customWidth="1"/>
    <col min="12" max="12" width="2.1796875" style="165" customWidth="1"/>
    <col min="13" max="13" width="15.1796875" style="165" bestFit="1" customWidth="1"/>
    <col min="14" max="16384" width="9.1796875" style="165"/>
  </cols>
  <sheetData>
    <row r="1" spans="1:11" ht="22.5" customHeight="1">
      <c r="A1" s="194" t="s">
        <v>0</v>
      </c>
      <c r="B1" s="194"/>
      <c r="C1" s="194"/>
      <c r="D1" s="194"/>
      <c r="E1" s="194"/>
      <c r="F1" s="194"/>
      <c r="G1" s="194"/>
      <c r="H1" s="167"/>
    </row>
    <row r="2" spans="1:11" ht="22.5" customHeight="1">
      <c r="A2" s="194" t="s">
        <v>151</v>
      </c>
      <c r="B2" s="194"/>
      <c r="C2" s="194"/>
      <c r="D2" s="194"/>
      <c r="E2" s="194"/>
      <c r="F2" s="194"/>
      <c r="G2" s="194"/>
      <c r="H2" s="167"/>
    </row>
    <row r="3" spans="1:11" s="68" customFormat="1" ht="22.5" customHeight="1">
      <c r="A3" s="168"/>
      <c r="C3" s="118"/>
      <c r="D3" s="118"/>
      <c r="E3" s="118"/>
      <c r="F3" s="118"/>
      <c r="G3" s="118"/>
      <c r="H3" s="118"/>
      <c r="I3" s="118"/>
      <c r="J3" s="118"/>
      <c r="K3" s="118"/>
    </row>
    <row r="4" spans="1:11" s="68" customFormat="1" ht="22.5" customHeight="1">
      <c r="A4" s="169"/>
      <c r="B4" s="169"/>
      <c r="C4" s="195" t="s">
        <v>4</v>
      </c>
      <c r="D4" s="195"/>
      <c r="E4" s="195"/>
      <c r="F4" s="195"/>
      <c r="G4" s="195"/>
      <c r="H4" s="195"/>
      <c r="I4" s="195"/>
      <c r="J4" s="195"/>
      <c r="K4" s="195"/>
    </row>
    <row r="5" spans="1:11" s="68" customFormat="1" ht="22.5" customHeight="1">
      <c r="A5" s="169"/>
      <c r="B5" s="169"/>
      <c r="C5" s="170"/>
      <c r="D5" s="170"/>
      <c r="E5" s="170"/>
      <c r="F5" s="170"/>
      <c r="G5" s="196" t="s">
        <v>108</v>
      </c>
      <c r="H5" s="196"/>
      <c r="I5" s="196"/>
      <c r="J5" s="170"/>
      <c r="K5" s="170"/>
    </row>
    <row r="6" spans="1:11" s="169" customFormat="1" ht="22.5" customHeight="1">
      <c r="C6" s="169" t="s">
        <v>152</v>
      </c>
      <c r="I6" s="169" t="s">
        <v>124</v>
      </c>
      <c r="K6" s="169" t="s">
        <v>127</v>
      </c>
    </row>
    <row r="7" spans="1:11" s="68" customFormat="1" ht="22.5" customHeight="1">
      <c r="A7" s="169"/>
      <c r="B7" s="171"/>
      <c r="C7" s="169" t="s">
        <v>153</v>
      </c>
      <c r="D7" s="169"/>
      <c r="E7" s="169" t="s">
        <v>154</v>
      </c>
      <c r="F7" s="169"/>
      <c r="G7" s="169" t="s">
        <v>68</v>
      </c>
      <c r="H7" s="169"/>
      <c r="I7" s="169" t="s">
        <v>133</v>
      </c>
      <c r="J7" s="169"/>
      <c r="K7" s="169" t="s">
        <v>137</v>
      </c>
    </row>
    <row r="8" spans="1:11" s="68" customFormat="1" ht="22.5" customHeight="1">
      <c r="A8" s="169"/>
      <c r="B8" s="169"/>
      <c r="C8" s="193" t="s">
        <v>8</v>
      </c>
      <c r="D8" s="193"/>
      <c r="E8" s="193"/>
      <c r="F8" s="193"/>
      <c r="G8" s="193"/>
      <c r="H8" s="193"/>
      <c r="I8" s="193"/>
      <c r="J8" s="193"/>
      <c r="K8" s="193"/>
    </row>
    <row r="9" spans="1:11" s="68" customFormat="1" ht="22.5" customHeight="1">
      <c r="A9" s="172" t="s">
        <v>197</v>
      </c>
      <c r="C9" s="118"/>
      <c r="D9" s="118"/>
      <c r="E9" s="118"/>
      <c r="F9" s="118"/>
      <c r="G9" s="118"/>
      <c r="H9" s="118"/>
      <c r="I9" s="118"/>
      <c r="J9" s="118"/>
      <c r="K9" s="118"/>
    </row>
    <row r="10" spans="1:11" ht="22.5" customHeight="1">
      <c r="A10" s="172" t="s">
        <v>198</v>
      </c>
      <c r="B10" s="173"/>
      <c r="C10" s="174">
        <v>6499829661</v>
      </c>
      <c r="D10" s="174"/>
      <c r="E10" s="174">
        <v>1532320430</v>
      </c>
      <c r="F10" s="174"/>
      <c r="G10" s="174">
        <v>653548420</v>
      </c>
      <c r="H10" s="174"/>
      <c r="I10" s="174">
        <v>3289062721</v>
      </c>
      <c r="J10" s="174"/>
      <c r="K10" s="174">
        <f>SUM(C10:I10)</f>
        <v>11974761232</v>
      </c>
    </row>
    <row r="11" spans="1:11" s="68" customFormat="1" ht="18" customHeight="1">
      <c r="A11" s="175"/>
      <c r="C11" s="176"/>
      <c r="D11" s="176"/>
      <c r="E11" s="176"/>
      <c r="F11" s="176"/>
      <c r="G11" s="176"/>
      <c r="H11" s="176"/>
      <c r="I11" s="176"/>
      <c r="J11" s="176"/>
      <c r="K11" s="176" t="s">
        <v>2</v>
      </c>
    </row>
    <row r="12" spans="1:11" s="68" customFormat="1" ht="22.5" customHeight="1">
      <c r="A12" s="67" t="s">
        <v>138</v>
      </c>
      <c r="C12" s="176"/>
      <c r="D12" s="176"/>
      <c r="E12" s="176"/>
      <c r="F12" s="176"/>
      <c r="G12" s="176"/>
      <c r="H12" s="176"/>
      <c r="I12" s="176"/>
      <c r="J12" s="176"/>
      <c r="K12" s="176"/>
    </row>
    <row r="13" spans="1:11" s="68" customFormat="1" ht="22.5" customHeight="1">
      <c r="A13" s="177" t="s">
        <v>216</v>
      </c>
      <c r="C13" s="38">
        <v>0</v>
      </c>
      <c r="D13" s="38"/>
      <c r="E13" s="38">
        <v>0</v>
      </c>
      <c r="F13" s="38"/>
      <c r="G13" s="38">
        <v>0</v>
      </c>
      <c r="H13" s="176"/>
      <c r="I13" s="37">
        <v>61154884</v>
      </c>
      <c r="J13" s="38"/>
      <c r="K13" s="178">
        <f>SUM(I13:J13)</f>
        <v>61154884</v>
      </c>
    </row>
    <row r="14" spans="1:11" s="68" customFormat="1" ht="22.5" customHeight="1">
      <c r="A14" s="177" t="s">
        <v>215</v>
      </c>
      <c r="C14" s="38">
        <v>0</v>
      </c>
      <c r="D14" s="38"/>
      <c r="E14" s="38">
        <v>0</v>
      </c>
      <c r="F14" s="38"/>
      <c r="G14" s="38">
        <v>0</v>
      </c>
      <c r="H14" s="176"/>
      <c r="I14" s="37">
        <v>-3293726</v>
      </c>
      <c r="J14" s="38"/>
      <c r="K14" s="178">
        <f>SUM(I14:J14)</f>
        <v>-3293726</v>
      </c>
    </row>
    <row r="15" spans="1:11" s="68" customFormat="1" ht="22.5" customHeight="1">
      <c r="A15" s="67" t="s">
        <v>139</v>
      </c>
      <c r="C15" s="39">
        <v>0</v>
      </c>
      <c r="D15" s="40"/>
      <c r="E15" s="65">
        <v>0</v>
      </c>
      <c r="F15" s="40"/>
      <c r="G15" s="65">
        <v>0</v>
      </c>
      <c r="H15" s="179"/>
      <c r="I15" s="65">
        <f>SUM(I13:I14)</f>
        <v>57861158</v>
      </c>
      <c r="J15" s="179"/>
      <c r="K15" s="65">
        <f>SUM(K13:K14)</f>
        <v>57861158</v>
      </c>
    </row>
    <row r="16" spans="1:11" s="68" customFormat="1" ht="18" customHeight="1">
      <c r="A16" s="175"/>
      <c r="C16" s="38"/>
      <c r="D16" s="38"/>
      <c r="E16" s="38"/>
      <c r="F16" s="38"/>
      <c r="G16" s="38"/>
      <c r="H16" s="38"/>
      <c r="I16" s="38"/>
      <c r="J16" s="38"/>
      <c r="K16" s="38"/>
    </row>
    <row r="17" spans="1:13" s="68" customFormat="1" thickBot="1">
      <c r="A17" s="180" t="s">
        <v>199</v>
      </c>
      <c r="C17" s="181">
        <f>C10+C15</f>
        <v>6499829661</v>
      </c>
      <c r="D17" s="118"/>
      <c r="E17" s="181">
        <f>E10+E15</f>
        <v>1532320430</v>
      </c>
      <c r="F17" s="118"/>
      <c r="G17" s="181">
        <f>G10+G15</f>
        <v>653548420</v>
      </c>
      <c r="H17" s="118"/>
      <c r="I17" s="181">
        <f>I10+I15</f>
        <v>3346923879</v>
      </c>
      <c r="J17" s="118"/>
      <c r="K17" s="181">
        <f>K10+K15</f>
        <v>12032622390</v>
      </c>
      <c r="M17" s="182"/>
    </row>
    <row r="18" spans="1:13" ht="22.5" customHeight="1" thickTop="1"/>
    <row r="19" spans="1:13" ht="22.5" customHeight="1">
      <c r="A19" s="194" t="s">
        <v>0</v>
      </c>
      <c r="B19" s="194"/>
      <c r="C19" s="194"/>
      <c r="D19" s="194"/>
      <c r="E19" s="194"/>
      <c r="F19" s="194"/>
      <c r="G19" s="194"/>
      <c r="H19" s="167"/>
    </row>
    <row r="20" spans="1:13" ht="22.5" customHeight="1">
      <c r="A20" s="194" t="s">
        <v>151</v>
      </c>
      <c r="B20" s="194"/>
      <c r="C20" s="194"/>
      <c r="D20" s="194"/>
      <c r="E20" s="194"/>
      <c r="F20" s="194"/>
      <c r="G20" s="194"/>
      <c r="H20" s="167"/>
    </row>
    <row r="21" spans="1:13" s="68" customFormat="1" ht="22.5" customHeight="1">
      <c r="A21" s="168"/>
      <c r="C21" s="118"/>
      <c r="D21" s="118"/>
      <c r="E21" s="118"/>
      <c r="F21" s="118"/>
      <c r="G21" s="118"/>
      <c r="H21" s="118"/>
      <c r="I21" s="118"/>
      <c r="J21" s="118"/>
      <c r="K21" s="118"/>
    </row>
    <row r="22" spans="1:13" s="68" customFormat="1" ht="22.5" customHeight="1">
      <c r="A22" s="169"/>
      <c r="B22" s="169"/>
      <c r="C22" s="195" t="s">
        <v>4</v>
      </c>
      <c r="D22" s="195"/>
      <c r="E22" s="195"/>
      <c r="F22" s="195"/>
      <c r="G22" s="195"/>
      <c r="H22" s="195"/>
      <c r="I22" s="195"/>
      <c r="J22" s="195"/>
      <c r="K22" s="195"/>
    </row>
    <row r="23" spans="1:13" s="68" customFormat="1" ht="22.5" customHeight="1">
      <c r="A23" s="169"/>
      <c r="B23" s="169"/>
      <c r="C23" s="170"/>
      <c r="D23" s="170"/>
      <c r="E23" s="170"/>
      <c r="F23" s="170"/>
      <c r="G23" s="196" t="s">
        <v>108</v>
      </c>
      <c r="H23" s="196"/>
      <c r="I23" s="196"/>
      <c r="J23" s="170"/>
      <c r="K23" s="170"/>
    </row>
    <row r="24" spans="1:13" s="169" customFormat="1" ht="22.5" customHeight="1">
      <c r="C24" s="169" t="s">
        <v>152</v>
      </c>
      <c r="I24" s="169" t="s">
        <v>124</v>
      </c>
      <c r="K24" s="169" t="s">
        <v>127</v>
      </c>
    </row>
    <row r="25" spans="1:13" s="68" customFormat="1" ht="22.5" customHeight="1">
      <c r="A25" s="169"/>
      <c r="B25" s="171"/>
      <c r="C25" s="169" t="s">
        <v>153</v>
      </c>
      <c r="D25" s="169"/>
      <c r="E25" s="169" t="s">
        <v>154</v>
      </c>
      <c r="F25" s="169"/>
      <c r="G25" s="169" t="s">
        <v>68</v>
      </c>
      <c r="H25" s="169"/>
      <c r="I25" s="169" t="s">
        <v>133</v>
      </c>
      <c r="J25" s="169"/>
      <c r="K25" s="169" t="s">
        <v>137</v>
      </c>
    </row>
    <row r="26" spans="1:13" s="68" customFormat="1" ht="22.5" customHeight="1">
      <c r="A26" s="169"/>
      <c r="B26" s="169"/>
      <c r="C26" s="193" t="s">
        <v>8</v>
      </c>
      <c r="D26" s="193"/>
      <c r="E26" s="193"/>
      <c r="F26" s="193"/>
      <c r="G26" s="193"/>
      <c r="H26" s="193"/>
      <c r="I26" s="193"/>
      <c r="J26" s="193"/>
      <c r="K26" s="193"/>
    </row>
    <row r="27" spans="1:13" s="68" customFormat="1" ht="22.5" customHeight="1">
      <c r="A27" s="172" t="s">
        <v>234</v>
      </c>
      <c r="C27" s="118"/>
      <c r="D27" s="118"/>
      <c r="E27" s="118"/>
      <c r="F27" s="118"/>
      <c r="G27" s="118"/>
      <c r="H27" s="118"/>
      <c r="I27" s="118"/>
      <c r="J27" s="118"/>
      <c r="K27" s="118"/>
    </row>
    <row r="28" spans="1:13" ht="22.5" customHeight="1">
      <c r="A28" s="172" t="s">
        <v>235</v>
      </c>
      <c r="B28" s="173"/>
      <c r="C28" s="174">
        <v>6499829661</v>
      </c>
      <c r="D28" s="174"/>
      <c r="E28" s="174">
        <v>1532320430</v>
      </c>
      <c r="F28" s="174"/>
      <c r="G28" s="174">
        <v>653548420</v>
      </c>
      <c r="H28" s="174"/>
      <c r="I28" s="174">
        <v>3346923879</v>
      </c>
      <c r="J28" s="174"/>
      <c r="K28" s="174">
        <f>SUM(C28:I28)</f>
        <v>12032622390</v>
      </c>
    </row>
    <row r="29" spans="1:13" s="68" customFormat="1" ht="18" customHeight="1">
      <c r="A29" s="175"/>
      <c r="C29" s="176"/>
      <c r="D29" s="176"/>
      <c r="E29" s="176"/>
      <c r="F29" s="176"/>
      <c r="G29" s="176"/>
      <c r="H29" s="176"/>
      <c r="I29" s="176"/>
      <c r="J29" s="176"/>
      <c r="K29" s="176" t="s">
        <v>2</v>
      </c>
    </row>
    <row r="30" spans="1:13" s="68" customFormat="1" ht="22.5" customHeight="1">
      <c r="A30" s="67" t="s">
        <v>138</v>
      </c>
      <c r="C30" s="176"/>
      <c r="D30" s="176"/>
      <c r="E30" s="176"/>
      <c r="F30" s="176"/>
      <c r="G30" s="176"/>
      <c r="H30" s="176"/>
      <c r="I30" s="176"/>
      <c r="J30" s="176"/>
      <c r="K30" s="176"/>
    </row>
    <row r="31" spans="1:13" s="68" customFormat="1" ht="22.5" customHeight="1">
      <c r="A31" s="177" t="s">
        <v>216</v>
      </c>
      <c r="C31" s="38">
        <v>0</v>
      </c>
      <c r="D31" s="38"/>
      <c r="E31" s="38">
        <v>0</v>
      </c>
      <c r="F31" s="38"/>
      <c r="G31" s="38">
        <v>0</v>
      </c>
      <c r="H31" s="176"/>
      <c r="I31" s="37">
        <f>'PL11-12'!H60</f>
        <v>137725406</v>
      </c>
      <c r="J31" s="38"/>
      <c r="K31" s="178">
        <f>SUM(I31:J31)</f>
        <v>137725406</v>
      </c>
    </row>
    <row r="32" spans="1:13" s="68" customFormat="1" ht="22.5" hidden="1" customHeight="1">
      <c r="A32" s="177" t="s">
        <v>215</v>
      </c>
      <c r="C32" s="38">
        <v>0</v>
      </c>
      <c r="D32" s="38"/>
      <c r="E32" s="38">
        <v>0</v>
      </c>
      <c r="F32" s="38"/>
      <c r="G32" s="38">
        <v>0</v>
      </c>
      <c r="H32" s="176"/>
      <c r="I32" s="37">
        <f>'PL11-12'!H55</f>
        <v>0</v>
      </c>
      <c r="J32" s="38"/>
      <c r="K32" s="178">
        <f>SUM(I32:J32)</f>
        <v>0</v>
      </c>
    </row>
    <row r="33" spans="1:13" s="68" customFormat="1" ht="22.5" customHeight="1">
      <c r="A33" s="67" t="s">
        <v>139</v>
      </c>
      <c r="C33" s="39">
        <v>0</v>
      </c>
      <c r="D33" s="40"/>
      <c r="E33" s="65">
        <v>0</v>
      </c>
      <c r="F33" s="40"/>
      <c r="G33" s="65">
        <v>0</v>
      </c>
      <c r="H33" s="179"/>
      <c r="I33" s="65">
        <f>SUM(I31:I32)</f>
        <v>137725406</v>
      </c>
      <c r="J33" s="179"/>
      <c r="K33" s="65">
        <f>SUM(K31:K32)</f>
        <v>137725406</v>
      </c>
      <c r="M33" s="68">
        <f>K33-'PL11-12'!H35</f>
        <v>0</v>
      </c>
    </row>
    <row r="34" spans="1:13" s="68" customFormat="1" ht="18" customHeight="1">
      <c r="A34" s="175"/>
      <c r="C34" s="38"/>
      <c r="D34" s="38"/>
      <c r="E34" s="38"/>
      <c r="F34" s="38"/>
      <c r="G34" s="38"/>
      <c r="H34" s="38"/>
      <c r="I34" s="38"/>
      <c r="J34" s="38"/>
      <c r="K34" s="38"/>
    </row>
    <row r="35" spans="1:13" s="68" customFormat="1" thickBot="1">
      <c r="A35" s="180" t="s">
        <v>236</v>
      </c>
      <c r="C35" s="181">
        <f>C28+C33</f>
        <v>6499829661</v>
      </c>
      <c r="D35" s="118"/>
      <c r="E35" s="181">
        <f>E28+E33</f>
        <v>1532320430</v>
      </c>
      <c r="F35" s="118"/>
      <c r="G35" s="181">
        <f>G28+G33</f>
        <v>653548420</v>
      </c>
      <c r="H35" s="118"/>
      <c r="I35" s="181">
        <f>I28+I33</f>
        <v>3484649285</v>
      </c>
      <c r="J35" s="118"/>
      <c r="K35" s="181">
        <f>K28+K33</f>
        <v>12170347796</v>
      </c>
      <c r="M35" s="182"/>
    </row>
    <row r="36" spans="1:13" ht="22.5" customHeight="1" thickTop="1"/>
    <row r="39" spans="1:13" ht="22.5" customHeight="1">
      <c r="I39" s="165">
        <f>I35-'BS8-10'!H95</f>
        <v>0</v>
      </c>
      <c r="K39" s="165">
        <f>K35-'BS8-10'!H99</f>
        <v>0</v>
      </c>
    </row>
  </sheetData>
  <mergeCells count="10">
    <mergeCell ref="A19:G19"/>
    <mergeCell ref="A20:G20"/>
    <mergeCell ref="C22:K22"/>
    <mergeCell ref="G23:I23"/>
    <mergeCell ref="C26:K26"/>
    <mergeCell ref="A1:G1"/>
    <mergeCell ref="A2:G2"/>
    <mergeCell ref="C4:K4"/>
    <mergeCell ref="G5:I5"/>
    <mergeCell ref="C8:K8"/>
  </mergeCells>
  <pageMargins left="0.7" right="0.7" top="0.48" bottom="0.5" header="0.5" footer="0.5"/>
  <pageSetup paperSize="9" scale="99" firstPageNumber="15" fitToHeight="0" orientation="landscape" useFirstPageNumber="1" r:id="rId1"/>
  <headerFooter scaleWithDoc="0" alignWithMargins="0">
    <oddFooter>&amp;L&amp;"Angsana New,Regular"&amp;15หมายเหตุประกอบงบการเงินเป็นส่วนหนึ่งของงบการเงินนี้&amp;"Arial,Regular"&amp;10
&amp;C&amp;"Angsana New,Regular"&amp;15&amp;P</oddFooter>
  </headerFooter>
  <rowBreaks count="1" manualBreakCount="1">
    <brk id="18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8CD8D7-7621-4BC7-A5A0-78F4C031ED2A}">
  <dimension ref="A1:O96"/>
  <sheetViews>
    <sheetView view="pageBreakPreview" zoomScaleNormal="85" zoomScaleSheetLayoutView="100" workbookViewId="0">
      <selection activeCell="A44" sqref="A44"/>
    </sheetView>
  </sheetViews>
  <sheetFormatPr defaultColWidth="10.81640625" defaultRowHeight="21.75" customHeight="1"/>
  <cols>
    <col min="1" max="1" width="49.08984375" style="112" customWidth="1"/>
    <col min="2" max="2" width="11" style="119" customWidth="1"/>
    <col min="3" max="3" width="15.6328125" style="147" customWidth="1"/>
    <col min="4" max="4" width="1" style="112" customWidth="1"/>
    <col min="5" max="5" width="15.6328125" style="147" customWidth="1"/>
    <col min="6" max="6" width="1" style="112" customWidth="1"/>
    <col min="7" max="7" width="15.6328125" style="52" customWidth="1"/>
    <col min="8" max="8" width="1" style="112" customWidth="1"/>
    <col min="9" max="9" width="15.6328125" style="52" customWidth="1"/>
    <col min="10" max="10" width="0.81640625" style="112" customWidth="1"/>
    <col min="11" max="11" width="13.81640625" style="112" bestFit="1" customWidth="1"/>
    <col min="12" max="12" width="14.453125" style="112" bestFit="1" customWidth="1"/>
    <col min="13" max="13" width="16.90625" style="112" customWidth="1"/>
    <col min="14" max="14" width="14.453125" style="112" bestFit="1" customWidth="1"/>
    <col min="15" max="15" width="10.81640625" style="112"/>
    <col min="16" max="16" width="14.453125" style="112" bestFit="1" customWidth="1"/>
    <col min="17" max="16384" width="10.81640625" style="112"/>
  </cols>
  <sheetData>
    <row r="1" spans="1:14" ht="21.75" customHeight="1">
      <c r="A1" s="135" t="s">
        <v>0</v>
      </c>
      <c r="B1" s="136"/>
      <c r="C1" s="137"/>
      <c r="D1" s="138"/>
      <c r="E1" s="137"/>
      <c r="F1" s="138"/>
      <c r="G1" s="41"/>
      <c r="H1" s="138"/>
      <c r="I1" s="41"/>
    </row>
    <row r="2" spans="1:14" ht="21.5" customHeight="1">
      <c r="A2" s="135" t="s">
        <v>155</v>
      </c>
      <c r="B2" s="136"/>
      <c r="C2" s="137"/>
      <c r="D2" s="138"/>
      <c r="E2" s="137"/>
      <c r="F2" s="138"/>
      <c r="G2" s="41"/>
      <c r="H2" s="138"/>
      <c r="I2" s="41"/>
    </row>
    <row r="3" spans="1:14" ht="12.5" customHeight="1">
      <c r="A3" s="200" t="s">
        <v>2</v>
      </c>
      <c r="B3" s="200"/>
      <c r="C3" s="200"/>
      <c r="D3" s="200"/>
      <c r="E3" s="200"/>
      <c r="F3" s="200"/>
      <c r="G3" s="200"/>
      <c r="H3" s="200"/>
      <c r="I3" s="200"/>
    </row>
    <row r="4" spans="1:14" s="139" customFormat="1" ht="21.75" customHeight="1">
      <c r="B4" s="140"/>
      <c r="C4" s="141"/>
      <c r="D4" s="142" t="s">
        <v>3</v>
      </c>
      <c r="E4" s="141"/>
      <c r="F4" s="142"/>
      <c r="G4" s="42"/>
      <c r="H4" s="142" t="s">
        <v>4</v>
      </c>
      <c r="I4" s="42"/>
    </row>
    <row r="5" spans="1:14" s="139" customFormat="1" ht="21.75" customHeight="1">
      <c r="B5" s="140"/>
      <c r="C5" s="199" t="s">
        <v>76</v>
      </c>
      <c r="D5" s="199"/>
      <c r="E5" s="199"/>
      <c r="F5" s="142"/>
      <c r="G5" s="199" t="s">
        <v>76</v>
      </c>
      <c r="H5" s="199"/>
      <c r="I5" s="199"/>
    </row>
    <row r="6" spans="1:14" ht="20.5" customHeight="1">
      <c r="B6" s="143"/>
      <c r="C6" s="144">
        <v>2565</v>
      </c>
      <c r="D6" s="144"/>
      <c r="E6" s="144">
        <v>2564</v>
      </c>
      <c r="F6" s="145"/>
      <c r="G6" s="144">
        <v>2565</v>
      </c>
      <c r="H6" s="144"/>
      <c r="I6" s="144">
        <v>2564</v>
      </c>
    </row>
    <row r="7" spans="1:14" ht="20" customHeight="1">
      <c r="B7" s="143"/>
      <c r="C7" s="198" t="s">
        <v>8</v>
      </c>
      <c r="D7" s="198"/>
      <c r="E7" s="198"/>
      <c r="F7" s="198"/>
      <c r="G7" s="198"/>
      <c r="H7" s="198"/>
      <c r="I7" s="198"/>
    </row>
    <row r="8" spans="1:14" ht="21.75" customHeight="1">
      <c r="A8" s="146" t="s">
        <v>156</v>
      </c>
      <c r="G8" s="43"/>
      <c r="I8" s="43"/>
    </row>
    <row r="9" spans="1:14" ht="21.5" customHeight="1">
      <c r="A9" s="148" t="s">
        <v>100</v>
      </c>
      <c r="C9" s="110">
        <f>'PL11-12'!D62</f>
        <v>753841534</v>
      </c>
      <c r="D9" s="110"/>
      <c r="E9" s="110">
        <v>626695661</v>
      </c>
      <c r="F9" s="110"/>
      <c r="G9" s="110">
        <v>137725406</v>
      </c>
      <c r="H9" s="110"/>
      <c r="I9" s="110">
        <v>61154884</v>
      </c>
    </row>
    <row r="10" spans="1:14" ht="21.75" customHeight="1">
      <c r="A10" s="149" t="s">
        <v>157</v>
      </c>
      <c r="C10" s="110"/>
      <c r="D10" s="110"/>
      <c r="E10" s="110"/>
      <c r="F10" s="110"/>
      <c r="G10" s="110"/>
      <c r="H10" s="110"/>
      <c r="I10" s="110"/>
    </row>
    <row r="11" spans="1:14" ht="21.75" customHeight="1">
      <c r="A11" s="112" t="s">
        <v>158</v>
      </c>
      <c r="C11" s="110">
        <v>10151052</v>
      </c>
      <c r="D11" s="110"/>
      <c r="E11" s="110">
        <v>9881393</v>
      </c>
      <c r="F11" s="110"/>
      <c r="G11" s="110">
        <v>7811207</v>
      </c>
      <c r="H11" s="110"/>
      <c r="I11" s="110">
        <v>7447869</v>
      </c>
    </row>
    <row r="12" spans="1:14" ht="21.75" customHeight="1">
      <c r="A12" s="57" t="s">
        <v>237</v>
      </c>
      <c r="C12" s="110">
        <v>-5064005</v>
      </c>
      <c r="D12" s="110"/>
      <c r="E12" s="110">
        <v>3062741</v>
      </c>
      <c r="F12" s="110"/>
      <c r="G12" s="110">
        <v>21944</v>
      </c>
      <c r="H12" s="110"/>
      <c r="I12" s="110">
        <v>-210405</v>
      </c>
    </row>
    <row r="13" spans="1:14" ht="21.75" customHeight="1">
      <c r="A13" s="57" t="s">
        <v>251</v>
      </c>
      <c r="C13" s="110">
        <v>27165</v>
      </c>
      <c r="D13" s="110"/>
      <c r="E13" s="110">
        <v>-27885</v>
      </c>
      <c r="F13" s="110"/>
      <c r="G13" s="110">
        <v>27165</v>
      </c>
      <c r="H13" s="110"/>
      <c r="I13" s="110">
        <v>-27885</v>
      </c>
      <c r="N13" s="157"/>
    </row>
    <row r="14" spans="1:14" ht="21.75" customHeight="1">
      <c r="A14" s="57" t="s">
        <v>196</v>
      </c>
      <c r="C14" s="110">
        <v>-55762</v>
      </c>
      <c r="D14" s="110"/>
      <c r="E14" s="110">
        <v>-33550</v>
      </c>
      <c r="F14" s="110"/>
      <c r="G14" s="110">
        <v>-55762</v>
      </c>
      <c r="H14" s="110"/>
      <c r="I14" s="110">
        <v>-33550</v>
      </c>
    </row>
    <row r="15" spans="1:14" ht="21.75" customHeight="1">
      <c r="A15" s="57" t="s">
        <v>250</v>
      </c>
      <c r="C15" s="110"/>
      <c r="D15" s="110"/>
      <c r="E15" s="110"/>
      <c r="F15" s="110"/>
      <c r="G15" s="110"/>
      <c r="H15" s="110"/>
      <c r="I15" s="110"/>
    </row>
    <row r="16" spans="1:14" ht="21.75" customHeight="1">
      <c r="A16" s="92" t="s">
        <v>23</v>
      </c>
      <c r="C16" s="110">
        <v>-152365339</v>
      </c>
      <c r="D16" s="110"/>
      <c r="E16" s="110">
        <v>66228152</v>
      </c>
      <c r="F16" s="110"/>
      <c r="G16" s="110">
        <v>-23161865</v>
      </c>
      <c r="H16" s="110"/>
      <c r="I16" s="110">
        <v>54843706</v>
      </c>
    </row>
    <row r="17" spans="1:9" ht="21.75" customHeight="1">
      <c r="A17" s="57" t="s">
        <v>159</v>
      </c>
      <c r="C17" s="112"/>
      <c r="E17" s="112"/>
      <c r="G17" s="112"/>
      <c r="I17" s="112"/>
    </row>
    <row r="18" spans="1:9" ht="21.75" customHeight="1">
      <c r="A18" s="92" t="s">
        <v>160</v>
      </c>
      <c r="C18" s="110">
        <v>152447357</v>
      </c>
      <c r="D18" s="110"/>
      <c r="E18" s="110">
        <v>126631168</v>
      </c>
      <c r="F18" s="110"/>
      <c r="G18" s="45">
        <v>0</v>
      </c>
      <c r="H18" s="110"/>
      <c r="I18" s="45">
        <v>0</v>
      </c>
    </row>
    <row r="19" spans="1:9" ht="21.75" customHeight="1">
      <c r="A19" s="57" t="s">
        <v>161</v>
      </c>
      <c r="C19" s="45">
        <v>0</v>
      </c>
      <c r="D19" s="110"/>
      <c r="E19" s="110">
        <v>-1250675</v>
      </c>
      <c r="F19" s="110"/>
      <c r="G19" s="45">
        <v>0</v>
      </c>
      <c r="H19" s="110"/>
      <c r="I19" s="110">
        <v>-1235346</v>
      </c>
    </row>
    <row r="20" spans="1:9" ht="21.75" customHeight="1">
      <c r="A20" s="57" t="s">
        <v>221</v>
      </c>
      <c r="C20" s="110">
        <v>2896834</v>
      </c>
      <c r="D20" s="110"/>
      <c r="E20" s="110">
        <v>2812273</v>
      </c>
      <c r="F20" s="110"/>
      <c r="G20" s="110">
        <v>2896834</v>
      </c>
      <c r="H20" s="110"/>
      <c r="I20" s="110">
        <v>4449085</v>
      </c>
    </row>
    <row r="21" spans="1:9" ht="21.75" customHeight="1">
      <c r="A21" s="57" t="s">
        <v>162</v>
      </c>
      <c r="C21" s="110">
        <v>-232436894</v>
      </c>
      <c r="D21" s="110"/>
      <c r="E21" s="110">
        <v>-232951303</v>
      </c>
      <c r="F21" s="110"/>
      <c r="G21" s="110">
        <v>-157240668</v>
      </c>
      <c r="H21" s="110"/>
      <c r="I21" s="110">
        <v>-157768584</v>
      </c>
    </row>
    <row r="22" spans="1:9" ht="21.75" customHeight="1">
      <c r="A22" s="57" t="s">
        <v>228</v>
      </c>
      <c r="C22" s="110">
        <v>-794226</v>
      </c>
      <c r="D22" s="110"/>
      <c r="E22" s="110">
        <v>-6005588</v>
      </c>
      <c r="F22" s="110"/>
      <c r="G22" s="45">
        <v>0</v>
      </c>
      <c r="H22" s="110"/>
      <c r="I22" s="45">
        <v>0</v>
      </c>
    </row>
    <row r="23" spans="1:9" ht="21.75" hidden="1" customHeight="1">
      <c r="A23" s="57" t="s">
        <v>229</v>
      </c>
      <c r="C23" s="47"/>
      <c r="D23" s="110"/>
      <c r="E23" s="47">
        <v>0</v>
      </c>
      <c r="F23" s="110"/>
      <c r="G23" s="47"/>
      <c r="H23" s="110"/>
      <c r="I23" s="47">
        <v>0</v>
      </c>
    </row>
    <row r="24" spans="1:9" ht="21.75" hidden="1" customHeight="1">
      <c r="A24" s="57" t="s">
        <v>81</v>
      </c>
      <c r="C24" s="45"/>
      <c r="D24" s="44">
        <v>0</v>
      </c>
      <c r="E24" s="45">
        <v>0</v>
      </c>
      <c r="F24" s="44">
        <v>0</v>
      </c>
      <c r="G24" s="45"/>
      <c r="H24" s="110"/>
      <c r="I24" s="45">
        <v>0</v>
      </c>
    </row>
    <row r="25" spans="1:9" ht="21.75" customHeight="1">
      <c r="A25" s="57" t="s">
        <v>83</v>
      </c>
      <c r="C25" s="110">
        <v>-76494235</v>
      </c>
      <c r="D25" s="110"/>
      <c r="E25" s="110">
        <v>-84797521</v>
      </c>
      <c r="F25" s="110"/>
      <c r="G25" s="110">
        <v>-153257495</v>
      </c>
      <c r="H25" s="110"/>
      <c r="I25" s="110">
        <v>-179956479</v>
      </c>
    </row>
    <row r="26" spans="1:9" ht="21.75" customHeight="1">
      <c r="A26" s="112" t="s">
        <v>99</v>
      </c>
      <c r="C26" s="110">
        <v>197153685</v>
      </c>
      <c r="D26" s="110"/>
      <c r="E26" s="110">
        <v>170323579</v>
      </c>
      <c r="F26" s="110"/>
      <c r="G26" s="110">
        <v>34480341</v>
      </c>
      <c r="H26" s="110"/>
      <c r="I26" s="110">
        <v>16048126</v>
      </c>
    </row>
    <row r="27" spans="1:9" ht="21.75" customHeight="1">
      <c r="A27" s="112" t="s">
        <v>95</v>
      </c>
      <c r="C27" s="110">
        <v>140635618</v>
      </c>
      <c r="D27" s="110"/>
      <c r="E27" s="110">
        <v>156899860</v>
      </c>
      <c r="F27" s="110"/>
      <c r="G27" s="110">
        <v>116325359</v>
      </c>
      <c r="H27" s="110"/>
      <c r="I27" s="110">
        <v>116154789</v>
      </c>
    </row>
    <row r="28" spans="1:9" ht="26" customHeight="1">
      <c r="C28" s="150">
        <f>SUM(C9:C27)</f>
        <v>789942784</v>
      </c>
      <c r="D28" s="151"/>
      <c r="E28" s="150">
        <f>SUM(E9:E27)</f>
        <v>837468305</v>
      </c>
      <c r="F28" s="151"/>
      <c r="G28" s="150">
        <f>SUM(G9:G27)</f>
        <v>-34427534</v>
      </c>
      <c r="H28" s="151"/>
      <c r="I28" s="150">
        <f>SUM(I9:I27)</f>
        <v>-79133790</v>
      </c>
    </row>
    <row r="29" spans="1:9" ht="21.75" customHeight="1">
      <c r="A29" s="149" t="s">
        <v>163</v>
      </c>
      <c r="C29" s="110"/>
      <c r="D29" s="110"/>
      <c r="E29" s="110"/>
      <c r="F29" s="110"/>
      <c r="G29" s="44"/>
      <c r="H29" s="110"/>
      <c r="I29" s="44"/>
    </row>
    <row r="30" spans="1:9" ht="21.75" customHeight="1">
      <c r="A30" s="57" t="s">
        <v>11</v>
      </c>
      <c r="C30" s="110">
        <v>17342879</v>
      </c>
      <c r="D30" s="110"/>
      <c r="E30" s="110">
        <v>34820399</v>
      </c>
      <c r="F30" s="110"/>
      <c r="G30" s="110">
        <v>-28580823</v>
      </c>
      <c r="H30" s="110"/>
      <c r="I30" s="110">
        <v>18291773</v>
      </c>
    </row>
    <row r="31" spans="1:9" ht="21.75" customHeight="1">
      <c r="A31" s="57" t="s">
        <v>164</v>
      </c>
      <c r="C31" s="110">
        <v>-125248732</v>
      </c>
      <c r="D31" s="110"/>
      <c r="E31" s="110">
        <v>-111537398</v>
      </c>
      <c r="F31" s="110"/>
      <c r="G31" s="45">
        <v>0</v>
      </c>
      <c r="H31" s="110"/>
      <c r="I31" s="45">
        <v>0</v>
      </c>
    </row>
    <row r="32" spans="1:9" ht="21.75" customHeight="1">
      <c r="A32" s="57" t="s">
        <v>27</v>
      </c>
      <c r="C32" s="47">
        <v>90000</v>
      </c>
      <c r="D32" s="110"/>
      <c r="E32" s="47">
        <v>4038770</v>
      </c>
      <c r="F32" s="110"/>
      <c r="G32" s="47">
        <v>0</v>
      </c>
      <c r="H32" s="110"/>
      <c r="I32" s="47">
        <v>3711864</v>
      </c>
    </row>
    <row r="33" spans="1:10" ht="21.75" customHeight="1">
      <c r="A33" s="57" t="s">
        <v>34</v>
      </c>
      <c r="C33" s="47">
        <v>-40539201</v>
      </c>
      <c r="D33" s="110"/>
      <c r="E33" s="47">
        <v>88606962</v>
      </c>
      <c r="F33" s="110"/>
      <c r="G33" s="47">
        <v>-22667294</v>
      </c>
      <c r="H33" s="110"/>
      <c r="I33" s="47">
        <v>12413606</v>
      </c>
    </row>
    <row r="34" spans="1:10" ht="21.75" customHeight="1">
      <c r="A34" s="112" t="s">
        <v>41</v>
      </c>
      <c r="C34" s="47">
        <v>-15112352</v>
      </c>
      <c r="D34" s="110"/>
      <c r="E34" s="47">
        <v>-37552128</v>
      </c>
      <c r="F34" s="110"/>
      <c r="G34" s="47">
        <v>-441036</v>
      </c>
      <c r="H34" s="110"/>
      <c r="I34" s="47">
        <v>178587</v>
      </c>
    </row>
    <row r="35" spans="1:10" ht="21.75" customHeight="1">
      <c r="A35" s="112" t="s">
        <v>39</v>
      </c>
      <c r="C35" s="47">
        <v>-3257774</v>
      </c>
      <c r="D35" s="110"/>
      <c r="E35" s="47">
        <v>21684975</v>
      </c>
      <c r="F35" s="110"/>
      <c r="G35" s="47">
        <v>65634</v>
      </c>
      <c r="H35" s="110"/>
      <c r="I35" s="47">
        <v>24186532</v>
      </c>
    </row>
    <row r="36" spans="1:10" ht="21.75" customHeight="1">
      <c r="A36" s="112" t="s">
        <v>42</v>
      </c>
      <c r="C36" s="47">
        <v>2592601</v>
      </c>
      <c r="D36" s="110"/>
      <c r="E36" s="47">
        <v>199999</v>
      </c>
      <c r="F36" s="110"/>
      <c r="G36" s="47">
        <v>0</v>
      </c>
      <c r="H36" s="110"/>
      <c r="I36" s="47">
        <v>0</v>
      </c>
    </row>
    <row r="37" spans="1:10" ht="21.75" customHeight="1">
      <c r="A37" s="112" t="s">
        <v>45</v>
      </c>
      <c r="C37" s="47">
        <v>1592973</v>
      </c>
      <c r="D37" s="110"/>
      <c r="E37" s="47">
        <v>-109896</v>
      </c>
      <c r="F37" s="110"/>
      <c r="G37" s="47">
        <v>1253864</v>
      </c>
      <c r="H37" s="110"/>
      <c r="I37" s="47">
        <v>-406819</v>
      </c>
    </row>
    <row r="38" spans="1:10" ht="21.75" customHeight="1">
      <c r="A38" s="112" t="s">
        <v>222</v>
      </c>
      <c r="C38" s="47">
        <v>-9235200</v>
      </c>
      <c r="D38" s="110"/>
      <c r="E38" s="47">
        <v>-6271261</v>
      </c>
      <c r="F38" s="110"/>
      <c r="G38" s="47">
        <v>-9235200</v>
      </c>
      <c r="H38" s="110"/>
      <c r="I38" s="47">
        <v>-6271261</v>
      </c>
    </row>
    <row r="39" spans="1:10" ht="21.75" customHeight="1">
      <c r="A39" s="112" t="s">
        <v>43</v>
      </c>
      <c r="C39" s="47">
        <v>-55869373</v>
      </c>
      <c r="D39" s="110"/>
      <c r="E39" s="47">
        <v>-137704918</v>
      </c>
      <c r="F39" s="110"/>
      <c r="G39" s="47">
        <v>-42139058</v>
      </c>
      <c r="H39" s="110"/>
      <c r="I39" s="47">
        <v>-13235916</v>
      </c>
    </row>
    <row r="40" spans="1:10" ht="21.75" customHeight="1">
      <c r="A40" s="112" t="s">
        <v>51</v>
      </c>
      <c r="C40" s="66">
        <v>7791145</v>
      </c>
      <c r="D40" s="110"/>
      <c r="E40" s="66">
        <v>-3278126</v>
      </c>
      <c r="F40" s="110"/>
      <c r="G40" s="66">
        <v>7178998</v>
      </c>
      <c r="H40" s="110"/>
      <c r="I40" s="66">
        <v>-925863</v>
      </c>
    </row>
    <row r="41" spans="1:10" ht="21.75" customHeight="1">
      <c r="A41" s="112" t="s">
        <v>224</v>
      </c>
      <c r="C41" s="110">
        <f>SUM(C28:C40)</f>
        <v>570089750</v>
      </c>
      <c r="D41" s="110"/>
      <c r="E41" s="110">
        <f>SUM(E28:E40)</f>
        <v>690365683</v>
      </c>
      <c r="F41" s="110"/>
      <c r="G41" s="110">
        <f>SUM(G28:G40)</f>
        <v>-128992449</v>
      </c>
      <c r="H41" s="110"/>
      <c r="I41" s="110">
        <f>SUM(I28:I40)</f>
        <v>-41191287</v>
      </c>
    </row>
    <row r="42" spans="1:10" ht="21.75" customHeight="1">
      <c r="A42" s="112" t="s">
        <v>165</v>
      </c>
      <c r="C42" s="47">
        <v>1976811</v>
      </c>
      <c r="D42" s="110"/>
      <c r="E42" s="47">
        <v>26217305</v>
      </c>
      <c r="F42" s="110"/>
      <c r="G42" s="47">
        <v>0</v>
      </c>
      <c r="H42" s="30"/>
      <c r="I42" s="47">
        <v>7240569</v>
      </c>
    </row>
    <row r="43" spans="1:10" ht="21.75" customHeight="1">
      <c r="A43" s="112" t="s">
        <v>166</v>
      </c>
      <c r="C43" s="47">
        <v>-116641326</v>
      </c>
      <c r="D43" s="110"/>
      <c r="E43" s="47">
        <v>-133369119</v>
      </c>
      <c r="F43" s="110"/>
      <c r="G43" s="113">
        <v>-7869155</v>
      </c>
      <c r="H43" s="110"/>
      <c r="I43" s="113">
        <v>-8681775</v>
      </c>
    </row>
    <row r="44" spans="1:10" ht="21.75" customHeight="1">
      <c r="A44" s="152" t="s">
        <v>217</v>
      </c>
      <c r="C44" s="153">
        <f>SUM(C41:C43)</f>
        <v>455425235</v>
      </c>
      <c r="D44" s="114"/>
      <c r="E44" s="153">
        <f>SUM(E41:E43)</f>
        <v>583213869</v>
      </c>
      <c r="F44" s="114"/>
      <c r="G44" s="153">
        <f>SUM(G41:G43)</f>
        <v>-136861604</v>
      </c>
      <c r="H44" s="114"/>
      <c r="I44" s="153">
        <f>SUM(I41:I43)</f>
        <v>-42632493</v>
      </c>
      <c r="J44" s="166"/>
    </row>
    <row r="45" spans="1:10" ht="21.75" customHeight="1">
      <c r="A45" s="152"/>
      <c r="C45" s="154"/>
      <c r="D45" s="114"/>
      <c r="E45" s="154"/>
      <c r="F45" s="114"/>
      <c r="G45" s="154"/>
      <c r="H45" s="114"/>
      <c r="I45" s="154"/>
      <c r="J45" s="166"/>
    </row>
    <row r="46" spans="1:10" ht="21.75" customHeight="1">
      <c r="A46" s="135" t="s">
        <v>0</v>
      </c>
      <c r="B46" s="136"/>
      <c r="C46" s="137"/>
      <c r="D46" s="138"/>
      <c r="E46" s="137"/>
      <c r="F46" s="138"/>
      <c r="G46" s="41"/>
      <c r="H46" s="138"/>
      <c r="I46" s="41"/>
    </row>
    <row r="47" spans="1:10" ht="21.75" customHeight="1">
      <c r="A47" s="135" t="s">
        <v>167</v>
      </c>
      <c r="B47" s="136"/>
      <c r="C47" s="137"/>
      <c r="D47" s="138"/>
      <c r="E47" s="137"/>
      <c r="F47" s="138"/>
      <c r="G47" s="41"/>
      <c r="H47" s="138"/>
      <c r="I47" s="41"/>
    </row>
    <row r="48" spans="1:10" ht="22.5" customHeight="1">
      <c r="A48" s="200" t="s">
        <v>2</v>
      </c>
      <c r="B48" s="200"/>
      <c r="C48" s="200"/>
      <c r="D48" s="200"/>
      <c r="E48" s="200"/>
      <c r="F48" s="200"/>
      <c r="G48" s="200"/>
      <c r="H48" s="200"/>
      <c r="I48" s="200"/>
    </row>
    <row r="49" spans="1:10" s="139" customFormat="1" ht="21.75" customHeight="1">
      <c r="B49" s="140"/>
      <c r="C49" s="141"/>
      <c r="D49" s="142" t="s">
        <v>3</v>
      </c>
      <c r="E49" s="141"/>
      <c r="F49" s="142"/>
      <c r="G49" s="42"/>
      <c r="H49" s="142" t="s">
        <v>4</v>
      </c>
      <c r="I49" s="42"/>
    </row>
    <row r="50" spans="1:10" s="139" customFormat="1" ht="21.75" customHeight="1">
      <c r="B50" s="140"/>
      <c r="C50" s="199" t="s">
        <v>76</v>
      </c>
      <c r="D50" s="199"/>
      <c r="E50" s="199"/>
      <c r="F50" s="142"/>
      <c r="G50" s="199" t="s">
        <v>76</v>
      </c>
      <c r="H50" s="199"/>
      <c r="I50" s="199"/>
    </row>
    <row r="51" spans="1:10" ht="21.75" customHeight="1">
      <c r="B51" s="143"/>
      <c r="C51" s="144">
        <v>2565</v>
      </c>
      <c r="D51" s="144"/>
      <c r="E51" s="144">
        <v>2564</v>
      </c>
      <c r="F51" s="145"/>
      <c r="G51" s="144">
        <v>2565</v>
      </c>
      <c r="H51" s="144"/>
      <c r="I51" s="144">
        <v>2564</v>
      </c>
      <c r="J51" s="145"/>
    </row>
    <row r="52" spans="1:10" ht="21.75" customHeight="1">
      <c r="B52" s="143"/>
      <c r="C52" s="198" t="s">
        <v>8</v>
      </c>
      <c r="D52" s="198"/>
      <c r="E52" s="198"/>
      <c r="F52" s="198"/>
      <c r="G52" s="198"/>
      <c r="H52" s="198"/>
      <c r="I52" s="198"/>
    </row>
    <row r="53" spans="1:10" ht="21.75" customHeight="1">
      <c r="A53" s="146" t="s">
        <v>168</v>
      </c>
      <c r="C53" s="155"/>
      <c r="D53" s="155"/>
      <c r="E53" s="155"/>
      <c r="F53" s="155"/>
      <c r="G53" s="49"/>
      <c r="H53" s="155"/>
      <c r="I53" s="49"/>
    </row>
    <row r="54" spans="1:10" ht="21.75" customHeight="1">
      <c r="A54" s="112" t="s">
        <v>169</v>
      </c>
      <c r="C54" s="110">
        <v>-3155684</v>
      </c>
      <c r="D54" s="110"/>
      <c r="E54" s="110">
        <v>-2915923</v>
      </c>
      <c r="F54" s="110"/>
      <c r="G54" s="110">
        <v>-3104962</v>
      </c>
      <c r="H54" s="110"/>
      <c r="I54" s="110">
        <v>-2282566</v>
      </c>
    </row>
    <row r="55" spans="1:10" ht="21.75" customHeight="1">
      <c r="A55" s="112" t="s">
        <v>170</v>
      </c>
      <c r="C55" s="110">
        <v>125</v>
      </c>
      <c r="D55" s="110"/>
      <c r="E55" s="110">
        <v>1344550</v>
      </c>
      <c r="F55" s="110"/>
      <c r="G55" s="110">
        <v>110</v>
      </c>
      <c r="H55" s="110"/>
      <c r="I55" s="110">
        <v>1252375</v>
      </c>
    </row>
    <row r="56" spans="1:10" ht="21.75" customHeight="1">
      <c r="A56" s="112" t="s">
        <v>171</v>
      </c>
      <c r="C56" s="110">
        <v>-29539722</v>
      </c>
      <c r="D56" s="110"/>
      <c r="E56" s="110">
        <v>-65503511</v>
      </c>
      <c r="F56" s="110"/>
      <c r="G56" s="110">
        <v>-32325319</v>
      </c>
      <c r="H56" s="110"/>
      <c r="I56" s="110">
        <v>-23452307</v>
      </c>
    </row>
    <row r="57" spans="1:10" ht="21.75" customHeight="1">
      <c r="A57" s="112" t="s">
        <v>172</v>
      </c>
      <c r="C57" s="110">
        <v>324978</v>
      </c>
      <c r="D57" s="110"/>
      <c r="E57" s="110">
        <v>199834</v>
      </c>
      <c r="F57" s="110"/>
      <c r="G57" s="110">
        <v>1814419</v>
      </c>
      <c r="H57" s="110"/>
      <c r="I57" s="45">
        <v>0</v>
      </c>
    </row>
    <row r="58" spans="1:10" ht="21.75" customHeight="1">
      <c r="A58" s="57" t="s">
        <v>173</v>
      </c>
      <c r="B58" s="61"/>
      <c r="C58" s="81">
        <v>-378175</v>
      </c>
      <c r="D58" s="81"/>
      <c r="E58" s="81">
        <v>-663668</v>
      </c>
      <c r="F58" s="81"/>
      <c r="G58" s="81">
        <v>-378175</v>
      </c>
      <c r="H58" s="110"/>
      <c r="I58" s="81">
        <v>-27111</v>
      </c>
    </row>
    <row r="59" spans="1:10" ht="21.75" customHeight="1">
      <c r="A59" s="57" t="s">
        <v>174</v>
      </c>
      <c r="B59" s="61"/>
      <c r="C59" s="5">
        <v>0</v>
      </c>
      <c r="D59" s="81"/>
      <c r="E59" s="5">
        <v>0</v>
      </c>
      <c r="F59" s="81"/>
      <c r="G59" s="81">
        <v>309656125</v>
      </c>
      <c r="H59" s="156"/>
      <c r="I59" s="81">
        <v>142599158</v>
      </c>
    </row>
    <row r="60" spans="1:10" ht="21.75" customHeight="1">
      <c r="A60" s="57" t="s">
        <v>175</v>
      </c>
      <c r="B60" s="61"/>
      <c r="C60" s="5">
        <v>0</v>
      </c>
      <c r="D60" s="81"/>
      <c r="E60" s="5">
        <v>0</v>
      </c>
      <c r="F60" s="81"/>
      <c r="G60" s="81">
        <v>-226072499</v>
      </c>
      <c r="H60" s="110"/>
      <c r="I60" s="81">
        <v>-234407246</v>
      </c>
    </row>
    <row r="61" spans="1:10" ht="21.75" customHeight="1">
      <c r="A61" s="57" t="s">
        <v>176</v>
      </c>
      <c r="B61" s="61"/>
      <c r="C61" s="131">
        <v>0</v>
      </c>
      <c r="D61" s="81"/>
      <c r="E61" s="5">
        <v>0</v>
      </c>
      <c r="F61" s="81"/>
      <c r="G61" s="81">
        <v>10005</v>
      </c>
      <c r="H61" s="110"/>
      <c r="I61" s="81">
        <v>6759</v>
      </c>
    </row>
    <row r="62" spans="1:10" ht="21.75" customHeight="1">
      <c r="A62" s="57" t="s">
        <v>177</v>
      </c>
      <c r="B62" s="61"/>
      <c r="C62" s="81">
        <v>-81500000</v>
      </c>
      <c r="D62" s="81"/>
      <c r="E62" s="81">
        <v>-23000000</v>
      </c>
      <c r="F62" s="81"/>
      <c r="G62" s="81">
        <v>-81631751</v>
      </c>
      <c r="H62" s="156"/>
      <c r="I62" s="81">
        <v>-13072959</v>
      </c>
    </row>
    <row r="63" spans="1:10" ht="21.75" customHeight="1">
      <c r="A63" s="112" t="s">
        <v>178</v>
      </c>
      <c r="C63" s="110"/>
      <c r="D63" s="110"/>
      <c r="E63" s="110"/>
      <c r="F63" s="110"/>
      <c r="G63" s="44"/>
      <c r="H63" s="110"/>
      <c r="I63" s="44"/>
    </row>
    <row r="64" spans="1:10" ht="21.75" customHeight="1">
      <c r="A64" s="157" t="s">
        <v>179</v>
      </c>
      <c r="C64" s="47">
        <v>60000000</v>
      </c>
      <c r="D64" s="110"/>
      <c r="E64" s="110">
        <v>70000000</v>
      </c>
      <c r="F64" s="110"/>
      <c r="G64" s="47">
        <v>60000000</v>
      </c>
      <c r="H64" s="110"/>
      <c r="I64" s="110">
        <v>70000000</v>
      </c>
    </row>
    <row r="65" spans="1:15" ht="21.75" customHeight="1">
      <c r="A65" s="112" t="s">
        <v>180</v>
      </c>
      <c r="C65" s="47"/>
      <c r="D65" s="110"/>
      <c r="E65" s="110"/>
      <c r="F65" s="110"/>
      <c r="G65" s="47"/>
      <c r="H65" s="110"/>
      <c r="I65" s="44"/>
    </row>
    <row r="66" spans="1:15" ht="21.75" customHeight="1">
      <c r="A66" s="157" t="s">
        <v>179</v>
      </c>
      <c r="C66" s="110">
        <v>-20000000</v>
      </c>
      <c r="D66" s="110"/>
      <c r="E66" s="110">
        <v>-70000000</v>
      </c>
      <c r="F66" s="110"/>
      <c r="G66" s="110">
        <v>-20000000</v>
      </c>
      <c r="H66" s="110"/>
      <c r="I66" s="110">
        <v>-70000000</v>
      </c>
    </row>
    <row r="67" spans="1:15" ht="21.75" hidden="1" customHeight="1">
      <c r="A67" s="158" t="s">
        <v>181</v>
      </c>
      <c r="C67" s="45">
        <v>0</v>
      </c>
      <c r="D67" s="110"/>
      <c r="E67" s="45">
        <v>0</v>
      </c>
      <c r="F67" s="110"/>
      <c r="G67" s="47">
        <v>0</v>
      </c>
      <c r="H67" s="110"/>
      <c r="I67" s="47">
        <v>0</v>
      </c>
    </row>
    <row r="68" spans="1:15" ht="21.75" hidden="1" customHeight="1">
      <c r="A68" s="112" t="s">
        <v>182</v>
      </c>
      <c r="C68" s="45">
        <v>0</v>
      </c>
      <c r="D68" s="110"/>
      <c r="E68" s="45">
        <v>0</v>
      </c>
      <c r="F68" s="110"/>
      <c r="G68" s="47">
        <v>0</v>
      </c>
      <c r="H68" s="110"/>
      <c r="I68" s="47">
        <v>0</v>
      </c>
    </row>
    <row r="69" spans="1:15" ht="21.75" customHeight="1">
      <c r="A69" s="158" t="s">
        <v>183</v>
      </c>
      <c r="C69" s="47">
        <v>99192</v>
      </c>
      <c r="D69" s="110"/>
      <c r="E69" s="47">
        <v>88505</v>
      </c>
      <c r="F69" s="110"/>
      <c r="G69" s="110">
        <v>49020305</v>
      </c>
      <c r="H69" s="110"/>
      <c r="I69" s="110">
        <v>61089316</v>
      </c>
    </row>
    <row r="70" spans="1:15" ht="21.75" hidden="1" customHeight="1">
      <c r="A70" s="158" t="s">
        <v>81</v>
      </c>
      <c r="C70" s="45">
        <v>0</v>
      </c>
      <c r="D70" s="110"/>
      <c r="E70" s="45">
        <v>0</v>
      </c>
      <c r="F70" s="110"/>
      <c r="G70" s="47">
        <v>0</v>
      </c>
      <c r="H70" s="110"/>
      <c r="I70" s="47">
        <v>0</v>
      </c>
    </row>
    <row r="71" spans="1:15" ht="21.75" customHeight="1">
      <c r="A71" s="139" t="s">
        <v>218</v>
      </c>
      <c r="C71" s="48">
        <f>SUM(C54:C70)</f>
        <v>-74149286</v>
      </c>
      <c r="D71" s="114"/>
      <c r="E71" s="48">
        <f>SUM(E54:E70)</f>
        <v>-90450213</v>
      </c>
      <c r="F71" s="114"/>
      <c r="G71" s="48">
        <f>SUM(G54:G70)</f>
        <v>56988258</v>
      </c>
      <c r="H71" s="114"/>
      <c r="I71" s="48">
        <f>SUM(I54:I70)</f>
        <v>-68294581</v>
      </c>
    </row>
    <row r="72" spans="1:15" ht="22.5" customHeight="1">
      <c r="A72" s="139"/>
      <c r="C72" s="44"/>
      <c r="D72" s="110"/>
      <c r="E72" s="44"/>
      <c r="F72" s="110"/>
      <c r="G72" s="44"/>
      <c r="H72" s="110"/>
      <c r="I72" s="44"/>
    </row>
    <row r="73" spans="1:15" ht="21.75" customHeight="1">
      <c r="A73" s="146" t="s">
        <v>184</v>
      </c>
      <c r="C73" s="110"/>
      <c r="D73" s="110"/>
      <c r="E73" s="110"/>
      <c r="F73" s="110"/>
      <c r="G73" s="50"/>
      <c r="H73" s="110"/>
      <c r="I73" s="50"/>
    </row>
    <row r="74" spans="1:15" ht="21.75" customHeight="1">
      <c r="A74" s="112" t="s">
        <v>185</v>
      </c>
      <c r="C74" s="47">
        <v>0</v>
      </c>
      <c r="D74" s="110"/>
      <c r="E74" s="47">
        <v>0</v>
      </c>
      <c r="F74" s="110"/>
      <c r="G74" s="110">
        <v>821775363</v>
      </c>
      <c r="H74" s="110"/>
      <c r="I74" s="47">
        <v>973455018</v>
      </c>
    </row>
    <row r="75" spans="1:15" ht="21.75" customHeight="1">
      <c r="A75" s="112" t="s">
        <v>186</v>
      </c>
      <c r="C75" s="47">
        <v>0</v>
      </c>
      <c r="D75" s="110"/>
      <c r="E75" s="47">
        <v>0</v>
      </c>
      <c r="F75" s="110"/>
      <c r="G75" s="110">
        <v>-345747197</v>
      </c>
      <c r="H75" s="110"/>
      <c r="I75" s="47">
        <v>-421009321</v>
      </c>
    </row>
    <row r="76" spans="1:15" ht="21.75" customHeight="1">
      <c r="A76" s="112" t="s">
        <v>248</v>
      </c>
      <c r="C76" s="47">
        <v>1925000000</v>
      </c>
      <c r="D76" s="110"/>
      <c r="E76" s="110">
        <v>1000000000</v>
      </c>
      <c r="F76" s="110"/>
      <c r="G76" s="47">
        <v>1925000000</v>
      </c>
      <c r="H76" s="110"/>
      <c r="I76" s="110">
        <v>1000000000</v>
      </c>
      <c r="K76" s="110"/>
      <c r="L76" s="110"/>
      <c r="M76" s="47"/>
      <c r="N76" s="47"/>
      <c r="O76" s="110"/>
    </row>
    <row r="77" spans="1:15" ht="21.75" customHeight="1">
      <c r="A77" s="112" t="s">
        <v>249</v>
      </c>
      <c r="C77" s="47">
        <v>-905000000</v>
      </c>
      <c r="D77" s="110"/>
      <c r="E77" s="110">
        <v>-1640000000</v>
      </c>
      <c r="F77" s="110"/>
      <c r="G77" s="47">
        <v>-905000000</v>
      </c>
      <c r="H77" s="110"/>
      <c r="I77" s="110">
        <v>-1640000000</v>
      </c>
      <c r="K77" s="110"/>
      <c r="L77" s="110"/>
      <c r="M77" s="47"/>
      <c r="N77" s="47"/>
      <c r="O77" s="110"/>
    </row>
    <row r="78" spans="1:15" ht="21.75" customHeight="1">
      <c r="A78" s="112" t="s">
        <v>187</v>
      </c>
      <c r="C78" s="110">
        <v>1020000000</v>
      </c>
      <c r="D78" s="110"/>
      <c r="E78" s="110">
        <v>1850000000</v>
      </c>
      <c r="F78" s="110"/>
      <c r="G78" s="47">
        <v>1020000000</v>
      </c>
      <c r="H78" s="110"/>
      <c r="I78" s="47">
        <v>1850000000</v>
      </c>
    </row>
    <row r="79" spans="1:15" ht="21.75" customHeight="1">
      <c r="A79" s="112" t="s">
        <v>188</v>
      </c>
      <c r="C79" s="110">
        <v>-1200000000</v>
      </c>
      <c r="D79" s="110"/>
      <c r="E79" s="110">
        <v>-1400000000</v>
      </c>
      <c r="F79" s="110"/>
      <c r="G79" s="47">
        <v>-1200000000</v>
      </c>
      <c r="H79" s="110"/>
      <c r="I79" s="47">
        <v>-1400000000</v>
      </c>
    </row>
    <row r="80" spans="1:15" ht="21.75" customHeight="1">
      <c r="A80" s="112" t="s">
        <v>189</v>
      </c>
      <c r="C80" s="47">
        <v>0</v>
      </c>
      <c r="D80" s="110"/>
      <c r="E80" s="110">
        <v>1100000000</v>
      </c>
      <c r="F80" s="110"/>
      <c r="G80" s="47">
        <v>0</v>
      </c>
      <c r="H80" s="110"/>
      <c r="I80" s="47">
        <v>1100000000</v>
      </c>
    </row>
    <row r="81" spans="1:13" ht="21.75" customHeight="1">
      <c r="A81" s="112" t="s">
        <v>238</v>
      </c>
      <c r="C81" s="110">
        <v>-1028000000</v>
      </c>
      <c r="D81" s="110"/>
      <c r="E81" s="110">
        <v>-1163000000</v>
      </c>
      <c r="F81" s="110"/>
      <c r="G81" s="47">
        <v>-1028000000</v>
      </c>
      <c r="H81" s="110"/>
      <c r="I81" s="47">
        <v>-1163000000</v>
      </c>
    </row>
    <row r="82" spans="1:13" ht="21.75" customHeight="1">
      <c r="A82" s="112" t="s">
        <v>190</v>
      </c>
      <c r="C82" s="110">
        <v>-5063380</v>
      </c>
      <c r="D82" s="110"/>
      <c r="E82" s="110">
        <v>-4380000</v>
      </c>
      <c r="F82" s="110"/>
      <c r="G82" s="47">
        <v>-4906007</v>
      </c>
      <c r="H82" s="110"/>
      <c r="I82" s="47">
        <v>-4552627</v>
      </c>
      <c r="M82" s="149"/>
    </row>
    <row r="83" spans="1:13" ht="21.75" customHeight="1">
      <c r="A83" s="57" t="s">
        <v>191</v>
      </c>
      <c r="C83" s="110">
        <v>-185274849</v>
      </c>
      <c r="D83" s="110"/>
      <c r="E83" s="110">
        <v>-200862096</v>
      </c>
      <c r="F83" s="110"/>
      <c r="G83" s="47">
        <v>-156726572</v>
      </c>
      <c r="H83" s="110"/>
      <c r="I83" s="47">
        <v>-188873383</v>
      </c>
      <c r="M83" s="127">
        <f>C88-'BS8-10'!D9</f>
        <v>0</v>
      </c>
    </row>
    <row r="84" spans="1:13" ht="21.75" customHeight="1">
      <c r="A84" s="139" t="s">
        <v>219</v>
      </c>
      <c r="C84" s="153">
        <f>SUM(C74:C83)</f>
        <v>-378338229</v>
      </c>
      <c r="D84" s="159"/>
      <c r="E84" s="153">
        <f>SUM(E74:E83)</f>
        <v>-458242096</v>
      </c>
      <c r="F84" s="159"/>
      <c r="G84" s="153">
        <f>SUM(G74:G83)</f>
        <v>126395587</v>
      </c>
      <c r="H84" s="114"/>
      <c r="I84" s="153">
        <f>SUM(I74:I83)</f>
        <v>106019687</v>
      </c>
      <c r="M84" s="127">
        <f>G88-'BS8-10'!H9</f>
        <v>0</v>
      </c>
    </row>
    <row r="85" spans="1:13" ht="11" customHeight="1">
      <c r="A85" s="139"/>
      <c r="C85" s="110"/>
      <c r="D85" s="160"/>
      <c r="E85" s="110"/>
      <c r="F85" s="160"/>
      <c r="G85" s="110"/>
      <c r="H85" s="110"/>
      <c r="I85" s="110"/>
    </row>
    <row r="86" spans="1:13" ht="21.75" customHeight="1">
      <c r="A86" s="139" t="s">
        <v>192</v>
      </c>
      <c r="C86" s="159">
        <f>SUM(C44+C71+C84)</f>
        <v>2937720</v>
      </c>
      <c r="D86" s="159"/>
      <c r="E86" s="159">
        <f>SUM(E44+E71+E84)</f>
        <v>34521560</v>
      </c>
      <c r="F86" s="159"/>
      <c r="G86" s="159">
        <f>SUM(G44+G71+G84)</f>
        <v>46522241</v>
      </c>
      <c r="H86" s="159"/>
      <c r="I86" s="159">
        <v>-4907387</v>
      </c>
    </row>
    <row r="87" spans="1:13" ht="21.75" customHeight="1">
      <c r="A87" s="112" t="s">
        <v>193</v>
      </c>
      <c r="C87" s="160">
        <f>'BS8-10'!F9</f>
        <v>104276639</v>
      </c>
      <c r="D87" s="160"/>
      <c r="E87" s="160">
        <v>69755079</v>
      </c>
      <c r="F87" s="160"/>
      <c r="G87" s="51">
        <f>'BS8-10'!J9</f>
        <v>34360034</v>
      </c>
      <c r="H87" s="160"/>
      <c r="I87" s="51">
        <v>39267421</v>
      </c>
    </row>
    <row r="88" spans="1:13" ht="21.75" customHeight="1" thickBot="1">
      <c r="A88" s="139" t="s">
        <v>194</v>
      </c>
      <c r="C88" s="161">
        <f>SUM(C86:C87)</f>
        <v>107214359</v>
      </c>
      <c r="D88" s="114"/>
      <c r="E88" s="161">
        <f>SUM(E86:E87)</f>
        <v>104276639</v>
      </c>
      <c r="F88" s="114"/>
      <c r="G88" s="161">
        <f>SUM(G86:G87)</f>
        <v>80882275</v>
      </c>
      <c r="H88" s="114"/>
      <c r="I88" s="161">
        <f>SUM(I86:I87)</f>
        <v>34360034</v>
      </c>
    </row>
    <row r="89" spans="1:13" ht="14.5" customHeight="1" thickTop="1">
      <c r="C89" s="162"/>
      <c r="D89" s="163"/>
      <c r="E89" s="162"/>
      <c r="F89" s="163"/>
      <c r="G89" s="162"/>
      <c r="I89" s="162"/>
    </row>
    <row r="90" spans="1:13" ht="21.75" customHeight="1">
      <c r="A90" s="164" t="s">
        <v>195</v>
      </c>
      <c r="C90" s="110"/>
      <c r="E90" s="110"/>
      <c r="G90" s="110"/>
      <c r="I90" s="110"/>
    </row>
    <row r="91" spans="1:13" ht="21.75" customHeight="1">
      <c r="A91" s="112" t="s">
        <v>244</v>
      </c>
      <c r="C91" s="110">
        <v>9778231</v>
      </c>
      <c r="E91" s="110">
        <v>10454036.120000001</v>
      </c>
      <c r="G91" s="45">
        <v>0</v>
      </c>
      <c r="H91" s="127"/>
      <c r="I91" s="45">
        <v>0</v>
      </c>
    </row>
    <row r="92" spans="1:13" ht="21.75" customHeight="1">
      <c r="A92" s="112" t="s">
        <v>243</v>
      </c>
      <c r="C92" s="110">
        <v>42420018</v>
      </c>
      <c r="E92" s="110">
        <v>7702413.4399999995</v>
      </c>
      <c r="G92" s="110">
        <v>39365407</v>
      </c>
      <c r="I92" s="110">
        <v>9532711.709999999</v>
      </c>
    </row>
    <row r="93" spans="1:13" ht="21.75" customHeight="1">
      <c r="A93" s="112" t="s">
        <v>242</v>
      </c>
      <c r="C93" s="110">
        <v>35947780</v>
      </c>
      <c r="E93" s="110">
        <v>46254818.148200139</v>
      </c>
      <c r="G93" s="45">
        <v>0</v>
      </c>
      <c r="H93" s="127"/>
      <c r="I93" s="45">
        <v>0</v>
      </c>
    </row>
    <row r="94" spans="1:13" ht="21.75" customHeight="1">
      <c r="C94" s="110"/>
      <c r="E94" s="110"/>
      <c r="G94" s="110"/>
      <c r="I94" s="110"/>
    </row>
    <row r="95" spans="1:13" ht="21.75" customHeight="1">
      <c r="C95" s="112"/>
      <c r="E95" s="112"/>
      <c r="G95" s="112"/>
      <c r="I95" s="112"/>
    </row>
    <row r="96" spans="1:13" ht="21.75" customHeight="1">
      <c r="A96" s="197"/>
      <c r="B96" s="197"/>
      <c r="C96" s="197"/>
      <c r="D96" s="197"/>
      <c r="E96" s="197"/>
      <c r="F96" s="197"/>
      <c r="G96" s="197"/>
      <c r="H96" s="197"/>
      <c r="I96" s="197"/>
    </row>
  </sheetData>
  <mergeCells count="9">
    <mergeCell ref="C50:E50"/>
    <mergeCell ref="G50:I50"/>
    <mergeCell ref="A3:I3"/>
    <mergeCell ref="C5:E5"/>
    <mergeCell ref="G5:I5"/>
    <mergeCell ref="C7:I7"/>
    <mergeCell ref="A48:I48"/>
    <mergeCell ref="A96:I96"/>
    <mergeCell ref="C52:I52"/>
  </mergeCells>
  <pageMargins left="0.7" right="0.7" top="0.48" bottom="0.5" header="0.5" footer="0.5"/>
  <pageSetup paperSize="9" scale="69" firstPageNumber="17" fitToHeight="0" orientation="portrait" useFirstPageNumber="1" r:id="rId1"/>
  <headerFooter scaleWithDoc="0" alignWithMargins="0">
    <oddFooter>&amp;L&amp;"Angsana New,Regular"&amp;15หมายเหตุประกอบงบการเงินเป็นส่วนหนึ่งของงบการเงินนี้&amp;"Arial,Regular"&amp;10
&amp;C&amp;"Angsana New,Regular"&amp;15&amp;P</oddFooter>
  </headerFooter>
  <rowBreaks count="1" manualBreakCount="1">
    <brk id="4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6</vt:i4>
      </vt:variant>
    </vt:vector>
  </HeadingPairs>
  <TitlesOfParts>
    <vt:vector size="12" baseType="lpstr">
      <vt:lpstr>BS8-10</vt:lpstr>
      <vt:lpstr>PL11-12</vt:lpstr>
      <vt:lpstr>CE13</vt:lpstr>
      <vt:lpstr>CE14</vt:lpstr>
      <vt:lpstr>CE15-16</vt:lpstr>
      <vt:lpstr>cf 17-19</vt:lpstr>
      <vt:lpstr>'BS8-10'!Print_Area</vt:lpstr>
      <vt:lpstr>'CE13'!Print_Area</vt:lpstr>
      <vt:lpstr>'CE14'!Print_Area</vt:lpstr>
      <vt:lpstr>'CE15-16'!Print_Area</vt:lpstr>
      <vt:lpstr>'cf 17-19'!Print_Area</vt:lpstr>
      <vt:lpstr>'PL11-12'!Print_Area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Chutikarn, U-thasoonthorn</dc:creator>
  <cp:lastModifiedBy>Nitaya, Ngamprasertsuk</cp:lastModifiedBy>
  <cp:lastPrinted>2023-02-20T03:36:31Z</cp:lastPrinted>
  <dcterms:created xsi:type="dcterms:W3CDTF">2021-02-12T16:02:57Z</dcterms:created>
  <dcterms:modified xsi:type="dcterms:W3CDTF">2023-02-20T03:39:08Z</dcterms:modified>
</cp:coreProperties>
</file>