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narin\Desktop\Coke Back up\Gland cannal 2023\Q2\Roll FS Q2'2023 from P'Pui\V3_FS Q2'2023\Draft V3\Q2 3 Aug 23\AGAC 4 August 23\For Publishing\EN\"/>
    </mc:Choice>
  </mc:AlternateContent>
  <xr:revisionPtr revIDLastSave="0" documentId="13_ncr:1_{08A8D697-3F1D-4E70-9C8C-49A3DA23F2B6}" xr6:coauthVersionLast="47" xr6:coauthVersionMax="47" xr10:uidLastSave="{00000000-0000-0000-0000-000000000000}"/>
  <bookViews>
    <workbookView xWindow="28692" yWindow="-108" windowWidth="21816" windowHeight="13116" tabRatio="845" xr2:uid="{00000000-000D-0000-FFFF-FFFF00000000}"/>
  </bookViews>
  <sheets>
    <sheet name="BS 2-4" sheetId="33" r:id="rId1"/>
    <sheet name="PL 5-8" sheetId="19" r:id="rId2"/>
    <sheet name="SCE-SeperateFS (2)" sheetId="20" state="hidden" r:id="rId3"/>
    <sheet name="SCE-Con22-9" sheetId="31" r:id="rId4"/>
    <sheet name="SCE-Con23-10" sheetId="34" r:id="rId5"/>
    <sheet name="SCE-Seperate-11" sheetId="32" r:id="rId6"/>
    <sheet name="SCE-Seperate-12" sheetId="35" r:id="rId7"/>
    <sheet name="SCF13" sheetId="6" r:id="rId8"/>
  </sheets>
  <definedNames>
    <definedName name="_Hlk120336604" localSheetId="7">'SCF13'!$A$36</definedName>
    <definedName name="_xlnm.Print_Area" localSheetId="0">'BS 2-4'!$A$1:$J$106</definedName>
    <definedName name="_xlnm.Print_Area" localSheetId="1">'PL 5-8'!$A$1:$I$134</definedName>
    <definedName name="_xlnm.Print_Area" localSheetId="3">'SCE-Con22-9'!$A$1:$X$20</definedName>
    <definedName name="_xlnm.Print_Area" localSheetId="4">'SCE-Con23-10'!$A$1:$X$20</definedName>
    <definedName name="_xlnm.Print_Area" localSheetId="5">'SCE-Seperate-11'!$A$1:$J$17</definedName>
    <definedName name="_xlnm.Print_Area" localSheetId="6">'SCE-Seperate-12'!$A$1:$J$17</definedName>
    <definedName name="_xlnm.Print_Area" localSheetId="2">'SCE-SeperateFS (2)'!$A$1:$AT$97</definedName>
    <definedName name="_xlnm.Print_Area" localSheetId="7">'SCF13'!$A$1:$H$92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2" i="6" l="1"/>
  <c r="H69" i="6"/>
  <c r="H27" i="6"/>
  <c r="H41" i="6" s="1"/>
  <c r="H44" i="6" s="1"/>
  <c r="D82" i="6"/>
  <c r="D69" i="6"/>
  <c r="D27" i="6"/>
  <c r="D41" i="6" s="1"/>
  <c r="D44" i="6" s="1"/>
  <c r="H84" i="6" l="1"/>
  <c r="H86" i="6" s="1"/>
  <c r="D84" i="6"/>
  <c r="D86" i="6" s="1"/>
  <c r="F69" i="6" l="1"/>
  <c r="B69" i="6"/>
  <c r="F27" i="6"/>
  <c r="F41" i="6" s="1"/>
  <c r="F44" i="6" s="1"/>
  <c r="B27" i="6"/>
  <c r="B41" i="6" l="1"/>
  <c r="B44" i="6" s="1"/>
  <c r="F82" i="6" l="1"/>
  <c r="B82" i="6"/>
  <c r="F84" i="6" l="1"/>
  <c r="F86" i="6" s="1"/>
  <c r="AN91" i="20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  <c r="B84" i="6" l="1"/>
  <c r="B86" i="6" s="1"/>
</calcChain>
</file>

<file path=xl/sharedStrings.xml><?xml version="1.0" encoding="utf-8"?>
<sst xmlns="http://schemas.openxmlformats.org/spreadsheetml/2006/main" count="701" uniqueCount="326">
  <si>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</si>
  <si>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</si>
  <si>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</si>
  <si>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</si>
  <si>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</si>
  <si>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30 June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</si>
  <si>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</si>
  <si>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</si>
  <si>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</si>
  <si>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</si>
  <si>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</si>
  <si>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</si>
  <si>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</si>
  <si>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Other current financial assets - investment </t>
  </si>
  <si>
    <t xml:space="preserve">Total current assets </t>
  </si>
  <si>
    <t xml:space="preserve">Investments in associates </t>
  </si>
  <si>
    <t xml:space="preserve">Total non-current assets </t>
  </si>
  <si>
    <t xml:space="preserve">Trade and other payables </t>
  </si>
  <si>
    <t xml:space="preserve">Total current liabilities </t>
  </si>
  <si>
    <t xml:space="preserve">Non-current liabilities 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</si>
  <si>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</si>
  <si>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</si>
  <si>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</si>
  <si>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</si>
  <si>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(6,535,484,202 ordinary shares, par value </t>
  </si>
  <si>
    <t xml:space="preserve">  (6,499,829,661 ordinary shares, par value </t>
  </si>
  <si>
    <t>Statement of comprehensive income (Unaudited)</t>
  </si>
  <si>
    <t xml:space="preserve">Three-month period ended </t>
  </si>
  <si>
    <t>Revenue</t>
  </si>
  <si>
    <t>Revenue from rental and rendering service</t>
  </si>
  <si>
    <t>Revenue from sales of real estate</t>
  </si>
  <si>
    <t>Gain on changes in fair value of investment properties</t>
  </si>
  <si>
    <t>Interest income</t>
  </si>
  <si>
    <t>Other income</t>
  </si>
  <si>
    <t>Total revenue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</si>
  <si>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</si>
  <si>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</si>
  <si>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</si>
  <si>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</si>
  <si>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</si>
  <si>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</si>
  <si>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</si>
  <si>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</si>
  <si>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</si>
  <si>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Share of profit (loss) of associates for using equity method</t>
  </si>
  <si>
    <t>Profit for the period</t>
  </si>
  <si>
    <t xml:space="preserve">Other comprehensive income </t>
  </si>
  <si>
    <t>Items that will not be reclassified subsequently to profit or loss</t>
  </si>
  <si>
    <t xml:space="preserve">Gain on investments in equity instruments 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</si>
  <si>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</si>
  <si>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</si>
  <si>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</si>
  <si>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</si>
  <si>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</si>
  <si>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</si>
  <si>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</si>
  <si>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</si>
  <si>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</si>
  <si>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</si>
  <si>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</si>
  <si>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 xml:space="preserve">Six-month period ended </t>
  </si>
  <si>
    <t>Revenues</t>
  </si>
  <si>
    <t>Total revenues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</si>
  <si>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</si>
  <si>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</si>
  <si>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</si>
  <si>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</si>
  <si>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</si>
  <si>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</si>
  <si>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</si>
  <si>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</si>
  <si>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</si>
  <si>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</si>
  <si>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</si>
  <si>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</si>
  <si>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</si>
  <si>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</si>
  <si>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</si>
  <si>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</si>
  <si>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</si>
  <si>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</si>
  <si>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</si>
  <si>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</si>
  <si>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</si>
  <si>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</si>
  <si>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</si>
  <si>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</si>
  <si>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</si>
  <si>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</si>
  <si>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</si>
  <si>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</si>
  <si>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</si>
  <si>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</si>
  <si>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</si>
  <si>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</si>
  <si>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</si>
  <si>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</si>
  <si>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</si>
  <si>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</si>
  <si>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</si>
  <si>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</si>
  <si>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</si>
  <si>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</si>
  <si>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</si>
  <si>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</si>
  <si>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</si>
  <si>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</si>
  <si>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</si>
  <si>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</si>
  <si>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</si>
  <si>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</si>
  <si>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</si>
  <si>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</si>
  <si>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</si>
  <si>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</si>
  <si>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</si>
  <si>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</si>
  <si>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</si>
  <si>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</si>
  <si>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</si>
  <si>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</si>
  <si>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</si>
  <si>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</si>
  <si>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</si>
  <si>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</si>
  <si>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</si>
  <si>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</si>
  <si>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</si>
  <si>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</si>
  <si>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</si>
  <si>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</si>
  <si>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</si>
  <si>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</si>
  <si>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</si>
  <si>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</si>
  <si>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</si>
  <si>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</si>
  <si>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</si>
  <si>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</si>
  <si>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</si>
  <si>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</si>
  <si>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</si>
  <si>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</si>
  <si>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</si>
  <si>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</si>
  <si>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</si>
  <si>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</si>
  <si>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</si>
  <si>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</si>
  <si>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</si>
  <si>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</si>
  <si>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</si>
  <si>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</si>
  <si>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</si>
  <si>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</si>
  <si>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</si>
  <si>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</si>
  <si>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</si>
  <si>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</si>
  <si>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</si>
  <si>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</si>
  <si>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</si>
  <si>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</si>
  <si>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</si>
  <si>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</si>
  <si>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</si>
  <si>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</si>
  <si>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</si>
  <si>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</si>
  <si>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</si>
  <si>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</si>
  <si>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</si>
  <si>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</si>
  <si>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</si>
  <si>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</si>
  <si>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</si>
  <si>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</si>
  <si>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 xml:space="preserve"> Issued and 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</si>
  <si>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</si>
  <si>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</si>
  <si>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</si>
  <si>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</si>
  <si>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</si>
  <si>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</si>
  <si>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</si>
  <si>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</si>
  <si>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</si>
  <si>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</si>
  <si>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</si>
  <si>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</si>
  <si>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</si>
  <si>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</si>
  <si>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</si>
  <si>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>the parent</t>
  </si>
  <si>
    <t xml:space="preserve">    Profit</t>
  </si>
  <si>
    <t>Six-month period ended 30 June 2022</t>
  </si>
  <si>
    <t>Balance at 1 January 2022</t>
  </si>
  <si>
    <t>Balance at 30 June 2022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</si>
  <si>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</si>
  <si>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</si>
  <si>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</si>
  <si>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</si>
  <si>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</si>
  <si>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Gain on sales of investment in debt securities</t>
  </si>
  <si>
    <t>Real estate development for sale decrease from transfer to cost of sale</t>
  </si>
  <si>
    <t>Gain on disposal of property, plant and equipment</t>
  </si>
  <si>
    <t>Provision for employee benefits</t>
  </si>
  <si>
    <t>Realisation of advance rental and service income</t>
  </si>
  <si>
    <t>Changes in operating assets and liabilities</t>
  </si>
  <si>
    <t>Real estate projects development for sale</t>
  </si>
  <si>
    <t>Other non-current assets</t>
  </si>
  <si>
    <t>Trade and other payables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</si>
  <si>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</si>
  <si>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</si>
  <si>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</si>
  <si>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</si>
  <si>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</si>
  <si>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</si>
  <si>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Tax received</t>
  </si>
  <si>
    <t>Tax paid</t>
  </si>
  <si>
    <t>Cash flows from investing activities</t>
  </si>
  <si>
    <t xml:space="preserve">Acquisition of property, plant and equipment  </t>
  </si>
  <si>
    <t xml:space="preserve">Proceeds from sale of equipment </t>
  </si>
  <si>
    <t>Acquisition of investment properties</t>
  </si>
  <si>
    <t>Proceeds from sale of investment properties</t>
  </si>
  <si>
    <t>Proceeds from repayment of short-term loans to related parties</t>
  </si>
  <si>
    <t>Payment for short-term loans to related parties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</si>
  <si>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</si>
  <si>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</si>
  <si>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</si>
  <si>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</si>
  <si>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</t>
  </si>
  <si>
    <t xml:space="preserve">Interest received  </t>
  </si>
  <si>
    <t xml:space="preserve">Net cash from (used in) investing activities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</si>
  <si>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</si>
  <si>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</si>
  <si>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</si>
  <si>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</si>
  <si>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</si>
  <si>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Repayment of debentures</t>
  </si>
  <si>
    <t>Payment of lease liabilities</t>
  </si>
  <si>
    <t>Interest paid</t>
  </si>
  <si>
    <t xml:space="preserve">Net cash from (used in) financing activities  </t>
  </si>
  <si>
    <t>Net increase (decrease) in cash and cash equivalents</t>
  </si>
  <si>
    <t>Cash and cash equivalents at 1 January</t>
  </si>
  <si>
    <t>Cash and cash equivalents at 30 June</t>
  </si>
  <si>
    <t xml:space="preserve">Advance received from customers </t>
  </si>
  <si>
    <t>Reversal of (impairment loss) determined in accordance</t>
  </si>
  <si>
    <t xml:space="preserve">    with TFRS 9</t>
  </si>
  <si>
    <t xml:space="preserve">Net cash from (used in) operating activities </t>
  </si>
  <si>
    <t>Total items that will not be reclassified subsequently to</t>
  </si>
  <si>
    <t xml:space="preserve">    profit or loss</t>
  </si>
  <si>
    <t>Share of loss (profit) of associates accounted for using equity method,</t>
  </si>
  <si>
    <t xml:space="preserve">    net of tax</t>
  </si>
  <si>
    <t>Profit before income tax expenses</t>
  </si>
  <si>
    <t xml:space="preserve">Tax expense </t>
  </si>
  <si>
    <t>Other receivables</t>
  </si>
  <si>
    <t>Short-term loans to related parties</t>
  </si>
  <si>
    <t>Real estate development for sale</t>
  </si>
  <si>
    <t>3, 5</t>
  </si>
  <si>
    <t xml:space="preserve">   in debt securities</t>
  </si>
  <si>
    <t>Non-current assets</t>
  </si>
  <si>
    <t>Restricted bank deposits</t>
  </si>
  <si>
    <t>Other non-current financial asset - investment</t>
  </si>
  <si>
    <t xml:space="preserve">   in equity securities</t>
  </si>
  <si>
    <t>Investments in subsidiaries</t>
  </si>
  <si>
    <t>Long-term loans to related parties</t>
  </si>
  <si>
    <t>Investment properties</t>
  </si>
  <si>
    <t>2, 4, 5</t>
  </si>
  <si>
    <t>Property, plant and equipment</t>
  </si>
  <si>
    <t>Intangible assets</t>
  </si>
  <si>
    <t>Deferred tax assets</t>
  </si>
  <si>
    <t>Total assets</t>
  </si>
  <si>
    <t>Liabilities and equity</t>
  </si>
  <si>
    <t>Current liabilities</t>
  </si>
  <si>
    <t>Short-term loans from financial institutions</t>
  </si>
  <si>
    <t>Current portion of lease liabilities</t>
  </si>
  <si>
    <t>Short-term loans from related parties</t>
  </si>
  <si>
    <t>Current portion of long-term loans from</t>
  </si>
  <si>
    <t xml:space="preserve">    financial institutions</t>
  </si>
  <si>
    <t>Current portion of debentures</t>
  </si>
  <si>
    <t xml:space="preserve">Current portion of advance rental </t>
  </si>
  <si>
    <t xml:space="preserve">   and service income</t>
  </si>
  <si>
    <t>Current income tax payable</t>
  </si>
  <si>
    <t>Advance received from customers</t>
  </si>
  <si>
    <t xml:space="preserve">Long-term loans from related parties </t>
  </si>
  <si>
    <t>Long-term loans from financial institutions</t>
  </si>
  <si>
    <t>Lease liabilities</t>
  </si>
  <si>
    <t>Deferred tax liabilities</t>
  </si>
  <si>
    <t>Non-current provisions for employee benefits</t>
  </si>
  <si>
    <t xml:space="preserve">Other non-current liabilities </t>
  </si>
  <si>
    <t xml:space="preserve">  Authorised share capital</t>
  </si>
  <si>
    <t xml:space="preserve">   at Baht 1 per share)</t>
  </si>
  <si>
    <t xml:space="preserve">  Issued and paid-up share capital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</si>
  <si>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</si>
  <si>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</si>
  <si>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</si>
  <si>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</si>
  <si>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</si>
  <si>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 xml:space="preserve">  Appropriated</t>
  </si>
  <si>
    <t xml:space="preserve">    Legal reserve</t>
  </si>
  <si>
    <t xml:space="preserve">  Unappropriated</t>
  </si>
  <si>
    <t>Equity attributable to owners of the parent</t>
  </si>
  <si>
    <t>Non-controlling interests</t>
  </si>
  <si>
    <t>Total equity</t>
  </si>
  <si>
    <t>Total liabilities and equity</t>
  </si>
  <si>
    <t>Six-month period ended 30 June 2023</t>
  </si>
  <si>
    <t>Balance at 1 January 2023</t>
  </si>
  <si>
    <t>Balance at 30 June 2023</t>
  </si>
  <si>
    <t>Non-cash transactions</t>
  </si>
  <si>
    <t>Contractor payables which payments have not yet been made</t>
  </si>
  <si>
    <t>Trade accounts payable from real estate projects under development</t>
  </si>
  <si>
    <t>Borrowing costs relating to the acquisition of assets</t>
  </si>
  <si>
    <t>(Reversal of) impairment loss</t>
  </si>
  <si>
    <t>Proceeds from long-term loans from related parties</t>
  </si>
  <si>
    <t>Repayment of long-term loans from related parties</t>
  </si>
  <si>
    <t>Proceeds from long-term loans from financial institutions</t>
  </si>
  <si>
    <t>Acquisition of intangible assets</t>
  </si>
  <si>
    <t xml:space="preserve">    subsequently to profit or loss</t>
  </si>
  <si>
    <t>Net cash generated from (used in) operations</t>
  </si>
  <si>
    <t xml:space="preserve">    which payments have not yet been made</t>
  </si>
  <si>
    <t xml:space="preserve">    designated at FVOCI</t>
  </si>
  <si>
    <t>Tax expense (income)</t>
  </si>
  <si>
    <t>Reversal of impairment loss determined in accordance</t>
  </si>
  <si>
    <t>Trade accounts receivable</t>
  </si>
  <si>
    <t xml:space="preserve">Loss (gain) on fair value adjustment - investment in debt securities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</si>
</sst>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00_);_(* \(#,##0.000\);_(* &quot;-&quot;???_);_(@_)"/>
  </numFmts>
  <fonts count="30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  <xf numFmtId="43" fontId="28" fillId="0" borderId="0" applyFont="0" applyFill="0" applyBorder="0" applyAlignment="0" applyProtection="0"/>
    <xf numFmtId="0" fontId="28" fillId="0" borderId="0"/>
  </cellStyleXfs>
  <cellXfs count="331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5" fontId="5" fillId="0" borderId="4" xfId="1" applyNumberFormat="1" applyFont="1" applyFill="1" applyBorder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1" xfId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43" fontId="5" fillId="0" borderId="0" xfId="0" applyNumberFormat="1" applyFont="1"/>
    <xf numFmtId="0" fontId="5" fillId="0" borderId="0" xfId="0" applyFont="1" applyFill="1" applyAlignment="1">
      <alignment wrapText="1"/>
    </xf>
    <xf numFmtId="0" fontId="5" fillId="0" borderId="0" xfId="0" applyFont="1" applyFill="1"/>
    <xf numFmtId="165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5" fillId="0" borderId="0" xfId="0" applyNumberFormat="1" applyFont="1" applyFill="1"/>
    <xf numFmtId="0" fontId="3" fillId="0" borderId="0" xfId="0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  <xf numFmtId="37" fontId="3" fillId="0" borderId="4" xfId="0" applyNumberFormat="1" applyFont="1" applyFill="1" applyBorder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5" fillId="0" borderId="1" xfId="0" applyNumberFormat="1" applyFont="1" applyFill="1" applyBorder="1"/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0" fontId="5" fillId="0" borderId="5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/>
    <xf numFmtId="37" fontId="3" fillId="0" borderId="2" xfId="0" applyNumberFormat="1" applyFont="1" applyFill="1" applyBorder="1"/>
    <xf numFmtId="165" fontId="5" fillId="0" borderId="4" xfId="0" applyNumberFormat="1" applyFont="1" applyFill="1" applyBorder="1"/>
    <xf numFmtId="165" fontId="5" fillId="0" borderId="0" xfId="0" applyNumberFormat="1" applyFont="1" applyFill="1"/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37" fontId="3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23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wrapText="1"/>
    </xf>
    <xf numFmtId="37" fontId="7" fillId="0" borderId="0" xfId="0" applyNumberFormat="1" applyFont="1" applyAlignment="1">
      <alignment horizontal="center"/>
    </xf>
    <xf numFmtId="41" fontId="5" fillId="0" borderId="0" xfId="0" applyNumberFormat="1" applyFont="1"/>
    <xf numFmtId="37" fontId="5" fillId="0" borderId="0" xfId="0" applyNumberFormat="1" applyFont="1"/>
    <xf numFmtId="41" fontId="7" fillId="0" borderId="0" xfId="0" applyNumberFormat="1" applyFont="1" applyAlignment="1">
      <alignment horizontal="center"/>
    </xf>
    <xf numFmtId="0" fontId="5" fillId="0" borderId="0" xfId="0" quotePrefix="1" applyFont="1" applyAlignment="1">
      <alignment wrapText="1"/>
    </xf>
    <xf numFmtId="37" fontId="3" fillId="0" borderId="3" xfId="0" applyNumberFormat="1" applyFont="1" applyBorder="1"/>
    <xf numFmtId="37" fontId="3" fillId="0" borderId="0" xfId="0" applyNumberFormat="1" applyFont="1"/>
    <xf numFmtId="164" fontId="5" fillId="0" borderId="0" xfId="0" applyNumberFormat="1" applyFont="1"/>
    <xf numFmtId="41" fontId="5" fillId="0" borderId="0" xfId="1" applyNumberFormat="1" applyFont="1" applyFill="1" applyAlignment="1">
      <alignment horizontal="center"/>
    </xf>
    <xf numFmtId="41" fontId="5" fillId="0" borderId="0" xfId="1" applyNumberFormat="1" applyFont="1" applyFill="1" applyAlignment="1"/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41" fontId="27" fillId="0" borderId="1" xfId="2" applyNumberFormat="1" applyFont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43" fontId="5" fillId="0" borderId="0" xfId="1" applyFont="1" applyFill="1" applyBorder="1" applyAlignment="1">
      <alignment vertical="center"/>
    </xf>
    <xf numFmtId="43" fontId="5" fillId="0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37" fontId="3" fillId="0" borderId="5" xfId="0" applyNumberFormat="1" applyFont="1" applyBorder="1"/>
    <xf numFmtId="37" fontId="3" fillId="0" borderId="1" xfId="0" applyNumberFormat="1" applyFont="1" applyBorder="1"/>
    <xf numFmtId="3" fontId="3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wrapText="1"/>
    </xf>
    <xf numFmtId="0" fontId="14" fillId="0" borderId="0" xfId="0" applyFont="1" applyFill="1" applyAlignment="1"/>
    <xf numFmtId="0" fontId="6" fillId="0" borderId="0" xfId="0" applyFont="1" applyFill="1" applyAlignment="1"/>
    <xf numFmtId="0" fontId="13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8" fillId="0" borderId="0" xfId="0" applyFont="1" applyFill="1" applyAlignment="1"/>
    <xf numFmtId="43" fontId="3" fillId="0" borderId="0" xfId="1" applyFont="1" applyFill="1"/>
    <xf numFmtId="43" fontId="14" fillId="0" borderId="0" xfId="1" applyFont="1"/>
    <xf numFmtId="43" fontId="13" fillId="0" borderId="0" xfId="1" applyFont="1"/>
    <xf numFmtId="43" fontId="5" fillId="0" borderId="0" xfId="1" applyFont="1" applyAlignment="1">
      <alignment horizontal="center"/>
    </xf>
    <xf numFmtId="43" fontId="5" fillId="0" borderId="0" xfId="1" applyFont="1"/>
    <xf numFmtId="43" fontId="3" fillId="0" borderId="0" xfId="1" applyFont="1"/>
    <xf numFmtId="43" fontId="5" fillId="0" borderId="0" xfId="1" applyFont="1" applyFill="1" applyAlignment="1">
      <alignment horizontal="center"/>
    </xf>
    <xf numFmtId="1" fontId="5" fillId="0" borderId="0" xfId="1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3" fillId="0" borderId="3" xfId="1" applyNumberFormat="1" applyFont="1" applyBorder="1"/>
    <xf numFmtId="164" fontId="5" fillId="0" borderId="0" xfId="1" applyNumberFormat="1" applyFont="1"/>
    <xf numFmtId="41" fontId="5" fillId="0" borderId="0" xfId="5" applyNumberFormat="1" applyFont="1" applyFill="1" applyAlignment="1">
      <alignment horizontal="center"/>
    </xf>
    <xf numFmtId="43" fontId="5" fillId="0" borderId="0" xfId="1" applyFont="1" applyAlignment="1"/>
    <xf numFmtId="164" fontId="3" fillId="0" borderId="3" xfId="1" applyNumberFormat="1" applyFont="1" applyBorder="1" applyAlignment="1"/>
    <xf numFmtId="41" fontId="5" fillId="0" borderId="0" xfId="6" applyNumberFormat="1" applyFont="1" applyAlignment="1">
      <alignment horizontal="center"/>
    </xf>
    <xf numFmtId="37" fontId="5" fillId="0" borderId="0" xfId="0" applyNumberFormat="1" applyFont="1" applyAlignment="1"/>
    <xf numFmtId="41" fontId="5" fillId="0" borderId="0" xfId="0" applyNumberFormat="1" applyFont="1" applyAlignment="1"/>
    <xf numFmtId="37" fontId="3" fillId="0" borderId="0" xfId="0" applyNumberFormat="1" applyFont="1" applyAlignment="1"/>
    <xf numFmtId="37" fontId="3" fillId="0" borderId="3" xfId="0" applyNumberFormat="1" applyFont="1" applyBorder="1" applyAlignment="1"/>
    <xf numFmtId="164" fontId="5" fillId="0" borderId="0" xfId="1" applyNumberFormat="1" applyFont="1" applyAlignment="1"/>
    <xf numFmtId="43" fontId="3" fillId="0" borderId="0" xfId="1" applyFont="1" applyAlignment="1"/>
    <xf numFmtId="164" fontId="3" fillId="0" borderId="4" xfId="1" applyNumberFormat="1" applyFont="1" applyBorder="1" applyAlignment="1"/>
    <xf numFmtId="37" fontId="3" fillId="0" borderId="4" xfId="0" applyNumberFormat="1" applyFont="1" applyBorder="1" applyAlignment="1"/>
    <xf numFmtId="164" fontId="27" fillId="0" borderId="1" xfId="1" applyNumberFormat="1" applyFont="1" applyBorder="1" applyAlignment="1">
      <alignment horizontal="right" vertical="center"/>
    </xf>
    <xf numFmtId="164" fontId="3" fillId="0" borderId="5" xfId="1" applyNumberFormat="1" applyFont="1" applyBorder="1"/>
    <xf numFmtId="164" fontId="3" fillId="0" borderId="1" xfId="1" applyNumberFormat="1" applyFont="1" applyBorder="1"/>
    <xf numFmtId="164" fontId="5" fillId="0" borderId="0" xfId="1" applyNumberFormat="1" applyFont="1" applyFill="1" applyAlignment="1">
      <alignment vertical="center"/>
    </xf>
    <xf numFmtId="164" fontId="3" fillId="0" borderId="0" xfId="1" applyNumberFormat="1" applyFont="1" applyFill="1"/>
    <xf numFmtId="164" fontId="5" fillId="0" borderId="0" xfId="0" applyNumberFormat="1" applyFont="1" applyFill="1"/>
    <xf numFmtId="164" fontId="3" fillId="0" borderId="0" xfId="0" applyNumberFormat="1" applyFont="1" applyFill="1"/>
    <xf numFmtId="164" fontId="5" fillId="0" borderId="1" xfId="0" applyNumberFormat="1" applyFont="1" applyFill="1" applyBorder="1"/>
    <xf numFmtId="164" fontId="3" fillId="0" borderId="4" xfId="1" applyNumberFormat="1" applyFont="1" applyFill="1" applyBorder="1"/>
    <xf numFmtId="164" fontId="3" fillId="0" borderId="4" xfId="0" applyNumberFormat="1" applyFont="1" applyFill="1" applyBorder="1"/>
    <xf numFmtId="164" fontId="3" fillId="0" borderId="3" xfId="1" applyNumberFormat="1" applyFont="1" applyFill="1" applyBorder="1"/>
    <xf numFmtId="164" fontId="3" fillId="0" borderId="3" xfId="0" applyNumberFormat="1" applyFont="1" applyFill="1" applyBorder="1"/>
    <xf numFmtId="164" fontId="5" fillId="0" borderId="5" xfId="1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164" fontId="5" fillId="0" borderId="0" xfId="0" applyNumberFormat="1" applyFont="1" applyFill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164" fontId="5" fillId="0" borderId="0" xfId="1" applyNumberFormat="1" applyFont="1" applyFill="1"/>
    <xf numFmtId="164" fontId="5" fillId="0" borderId="0" xfId="0" applyNumberFormat="1" applyFont="1" applyAlignment="1"/>
    <xf numFmtId="0" fontId="5" fillId="0" borderId="0" xfId="0" applyFont="1" applyAlignment="1"/>
    <xf numFmtId="0" fontId="3" fillId="0" borderId="0" xfId="0" applyFont="1" applyAlignment="1"/>
    <xf numFmtId="0" fontId="7" fillId="0" borderId="0" xfId="0" applyFont="1" applyAlignment="1"/>
    <xf numFmtId="41" fontId="5" fillId="0" borderId="4" xfId="0" applyNumberFormat="1" applyFont="1" applyBorder="1" applyAlignment="1"/>
    <xf numFmtId="41" fontId="5" fillId="0" borderId="1" xfId="0" applyNumberFormat="1" applyFont="1" applyBorder="1" applyAlignment="1"/>
    <xf numFmtId="164" fontId="3" fillId="0" borderId="0" xfId="1" applyNumberFormat="1" applyFont="1" applyAlignment="1"/>
    <xf numFmtId="164" fontId="3" fillId="0" borderId="0" xfId="0" applyNumberFormat="1" applyFont="1" applyAlignment="1"/>
    <xf numFmtId="164" fontId="3" fillId="0" borderId="3" xfId="0" applyNumberFormat="1" applyFont="1" applyBorder="1" applyAlignment="1"/>
    <xf numFmtId="164" fontId="3" fillId="0" borderId="4" xfId="0" applyNumberFormat="1" applyFont="1" applyBorder="1" applyAlignment="1"/>
    <xf numFmtId="41" fontId="29" fillId="0" borderId="0" xfId="6" applyNumberFormat="1" applyFont="1" applyAlignment="1">
      <alignment horizontal="center"/>
    </xf>
    <xf numFmtId="41" fontId="29" fillId="0" borderId="1" xfId="6" applyNumberFormat="1" applyFont="1" applyBorder="1" applyAlignment="1">
      <alignment horizontal="center"/>
    </xf>
    <xf numFmtId="43" fontId="5" fillId="0" borderId="1" xfId="1" applyFont="1" applyFill="1" applyBorder="1" applyAlignment="1">
      <alignment horizontal="center"/>
    </xf>
    <xf numFmtId="164" fontId="29" fillId="0" borderId="1" xfId="6" applyNumberFormat="1" applyFont="1" applyBorder="1" applyAlignment="1">
      <alignment horizontal="center"/>
    </xf>
    <xf numFmtId="37" fontId="5" fillId="0" borderId="0" xfId="0" applyNumberFormat="1" applyFont="1" applyFill="1" applyBorder="1"/>
    <xf numFmtId="166" fontId="5" fillId="0" borderId="0" xfId="0" applyNumberFormat="1" applyFont="1" applyFill="1" applyBorder="1"/>
    <xf numFmtId="0" fontId="7" fillId="0" borderId="0" xfId="0" applyFont="1" applyFill="1" applyAlignment="1">
      <alignment horizontal="center"/>
    </xf>
    <xf numFmtId="43" fontId="5" fillId="0" borderId="0" xfId="1" applyFont="1" applyFill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</cellXfs>
  <cellStyles count="7">
    <cellStyle name="Comma" xfId="1" builtinId="3"/>
    <cellStyle name="Comma 2" xfId="3" xr:uid="{A38404A0-9AE2-4E92-B144-6852507DFC8E}"/>
    <cellStyle name="Comma 2 2" xfId="5" xr:uid="{79A3B0A9-4689-4691-B5D9-BF6FCDD6574A}"/>
    <cellStyle name="Normal" xfId="0" builtinId="0"/>
    <cellStyle name="Normal 2" xfId="2" xr:uid="{C16EAF50-6DBA-4FC2-BF67-858ACB1A0AA5}"/>
    <cellStyle name="Normal 2 3" xfId="6" xr:uid="{07B974A8-E828-4166-A6D6-F6223295BFA3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89671-ECA3-45F6-BD39-235D37F46210}">
  <dimension ref="A1:J106"/>
  <sheetViews>
    <sheetView tabSelected="1" view="pageBreakPreview" topLeftCell="A96" zoomScaleNormal="83" zoomScaleSheetLayoutView="100" workbookViewId="0">
      <selection activeCell="S96" sqref="S96"/>
    </sheetView>
  </sheetViews>
  <sheetFormatPr defaultColWidth="9.125" defaultRowHeight="13.8"/>
  <cols>
    <col min="1" max="1" width="44.375" style="4" customWidth="1"/>
    <col min="2" max="2" width="7.75" style="2" customWidth="1"/>
    <col min="3" max="3" width="1.375" style="2" customWidth="1"/>
    <col min="4" max="4" width="16.75" style="256" bestFit="1" customWidth="1"/>
    <col min="5" max="5" width="1.375" style="2" customWidth="1"/>
    <col min="6" max="6" width="13.25" style="2" customWidth="1"/>
    <col min="7" max="7" width="1.375" style="2" customWidth="1"/>
    <col min="8" max="8" width="16.75" style="256" bestFit="1" customWidth="1"/>
    <col min="9" max="9" width="1.375" style="2" customWidth="1"/>
    <col min="10" max="10" width="13.25" style="2" customWidth="1"/>
    <col min="11" max="16384" width="9.125" style="2"/>
  </cols>
  <sheetData>
    <row r="1" spans="1:10" s="19" customFormat="1" ht="21.75" customHeight="1">
      <c r="A1" s="20" t="s">
        <v>0</v>
      </c>
      <c r="D1" s="253"/>
      <c r="H1" s="253"/>
    </row>
    <row r="2" spans="1:10" s="21" customFormat="1" ht="21.75" customHeight="1">
      <c r="A2" s="215" t="s">
        <v>1</v>
      </c>
      <c r="D2" s="254"/>
      <c r="H2" s="254"/>
    </row>
    <row r="3" spans="1:10" s="21" customFormat="1" ht="21.75" customHeight="1">
      <c r="A3" s="215"/>
      <c r="D3" s="254"/>
      <c r="H3" s="254"/>
    </row>
    <row r="4" spans="1:10" ht="21.75" customHeight="1">
      <c r="A4" s="1"/>
      <c r="D4" s="315" t="s">
        <v>2</v>
      </c>
      <c r="E4" s="315"/>
      <c r="F4" s="315"/>
      <c r="H4" s="315" t="s">
        <v>3</v>
      </c>
      <c r="I4" s="315"/>
      <c r="J4" s="315"/>
    </row>
    <row r="5" spans="1:10" ht="21.6" customHeight="1">
      <c r="A5" s="219"/>
      <c r="B5" s="217"/>
      <c r="C5" s="217"/>
      <c r="D5" s="314" t="s">
        <v>4</v>
      </c>
      <c r="E5" s="314"/>
      <c r="F5" s="314"/>
      <c r="G5" s="216"/>
      <c r="H5" s="314" t="s">
        <v>4</v>
      </c>
      <c r="I5" s="314"/>
      <c r="J5" s="314"/>
    </row>
    <row r="6" spans="1:10" ht="21.6" customHeight="1">
      <c r="B6" s="217"/>
      <c r="C6" s="217"/>
      <c r="D6" s="255" t="s">
        <v>5</v>
      </c>
      <c r="E6" s="220"/>
      <c r="F6" s="220" t="s">
        <v>6</v>
      </c>
      <c r="G6" s="261"/>
      <c r="H6" s="255" t="s">
        <v>5</v>
      </c>
      <c r="I6" s="220"/>
      <c r="J6" s="220" t="s">
        <v>6</v>
      </c>
    </row>
    <row r="7" spans="1:10" ht="21.75" customHeight="1">
      <c r="A7" s="1" t="s">
        <v>7</v>
      </c>
      <c r="B7" s="214" t="s">
        <v>8</v>
      </c>
      <c r="C7" s="214"/>
      <c r="D7" s="259">
        <v>2023</v>
      </c>
      <c r="E7" s="260"/>
      <c r="F7" s="260">
        <v>2022</v>
      </c>
      <c r="G7" s="260"/>
      <c r="H7" s="259">
        <v>2023</v>
      </c>
      <c r="I7" s="217"/>
      <c r="J7" s="217">
        <v>2022</v>
      </c>
    </row>
    <row r="8" spans="1:10" ht="21.75" customHeight="1">
      <c r="A8" s="1"/>
      <c r="B8" s="214"/>
      <c r="C8" s="214"/>
      <c r="D8" s="255" t="s">
        <v>9</v>
      </c>
      <c r="F8" s="221"/>
      <c r="G8" s="217"/>
      <c r="H8" s="255" t="s">
        <v>9</v>
      </c>
      <c r="I8" s="217"/>
      <c r="J8" s="221"/>
    </row>
    <row r="9" spans="1:10" ht="21.75" customHeight="1">
      <c r="B9" s="217"/>
      <c r="C9" s="217"/>
      <c r="D9" s="313" t="s">
        <v>10</v>
      </c>
      <c r="E9" s="313"/>
      <c r="F9" s="313"/>
      <c r="G9" s="313"/>
      <c r="H9" s="313"/>
      <c r="I9" s="313"/>
      <c r="J9" s="313"/>
    </row>
    <row r="10" spans="1:10" ht="21.75" customHeight="1">
      <c r="A10" s="222" t="s">
        <v>11</v>
      </c>
      <c r="B10" s="214"/>
      <c r="C10" s="214"/>
    </row>
    <row r="11" spans="1:10" ht="21.75" customHeight="1">
      <c r="A11" s="18" t="s">
        <v>12</v>
      </c>
      <c r="B11" s="223"/>
      <c r="C11" s="214"/>
      <c r="D11" s="269">
        <v>79003</v>
      </c>
      <c r="E11" s="270"/>
      <c r="F11" s="271">
        <v>107214</v>
      </c>
      <c r="G11" s="270"/>
      <c r="H11" s="266">
        <v>48912</v>
      </c>
      <c r="I11" s="270"/>
      <c r="J11" s="271">
        <v>80882</v>
      </c>
    </row>
    <row r="12" spans="1:10" ht="21.75" customHeight="1">
      <c r="A12" s="18" t="s">
        <v>324</v>
      </c>
      <c r="B12" s="223">
        <v>2</v>
      </c>
      <c r="C12" s="214"/>
      <c r="D12" s="269">
        <v>59408</v>
      </c>
      <c r="E12" s="270"/>
      <c r="F12" s="271">
        <v>56350</v>
      </c>
      <c r="G12" s="270"/>
      <c r="H12" s="266">
        <v>87401</v>
      </c>
      <c r="I12" s="270"/>
      <c r="J12" s="271">
        <v>49002</v>
      </c>
    </row>
    <row r="13" spans="1:10" ht="21.75" customHeight="1">
      <c r="A13" s="18" t="s">
        <v>256</v>
      </c>
      <c r="B13" s="223">
        <v>2</v>
      </c>
      <c r="C13" s="214"/>
      <c r="D13" s="269">
        <v>56795</v>
      </c>
      <c r="E13" s="270"/>
      <c r="F13" s="271">
        <v>76701</v>
      </c>
      <c r="G13" s="270"/>
      <c r="H13" s="266">
        <v>60306</v>
      </c>
      <c r="I13" s="270"/>
      <c r="J13" s="271">
        <v>81366</v>
      </c>
    </row>
    <row r="14" spans="1:10" ht="21.75" customHeight="1">
      <c r="A14" s="18" t="s">
        <v>257</v>
      </c>
      <c r="B14" s="223">
        <v>2</v>
      </c>
      <c r="C14" s="214"/>
      <c r="D14" s="258">
        <v>0</v>
      </c>
      <c r="E14" s="153"/>
      <c r="F14" s="153">
        <v>0</v>
      </c>
      <c r="G14" s="270"/>
      <c r="H14" s="266">
        <v>1648498</v>
      </c>
      <c r="I14" s="270"/>
      <c r="J14" s="271">
        <v>1636452</v>
      </c>
    </row>
    <row r="15" spans="1:10" ht="21.75" customHeight="1">
      <c r="A15" s="18" t="s">
        <v>258</v>
      </c>
      <c r="B15" s="226" t="s">
        <v>259</v>
      </c>
      <c r="C15" s="214"/>
      <c r="D15" s="110">
        <v>919702</v>
      </c>
      <c r="E15" s="270"/>
      <c r="F15" s="271">
        <v>921798</v>
      </c>
      <c r="G15" s="270"/>
      <c r="H15" s="266">
        <v>622538</v>
      </c>
      <c r="I15" s="270"/>
      <c r="J15" s="271">
        <v>622538</v>
      </c>
    </row>
    <row r="16" spans="1:10" ht="21.75" customHeight="1">
      <c r="A16" s="18" t="s">
        <v>13</v>
      </c>
      <c r="B16" s="223"/>
      <c r="C16" s="214"/>
      <c r="D16" s="267"/>
      <c r="E16" s="270"/>
      <c r="F16" s="271"/>
      <c r="G16" s="270"/>
      <c r="H16" s="267"/>
      <c r="I16" s="270"/>
      <c r="J16" s="271"/>
    </row>
    <row r="17" spans="1:10" ht="21.75" customHeight="1">
      <c r="A17" s="227" t="s">
        <v>260</v>
      </c>
      <c r="B17" s="223"/>
      <c r="C17" s="214"/>
      <c r="D17" s="274">
        <v>214</v>
      </c>
      <c r="E17" s="295"/>
      <c r="F17" s="295">
        <v>213</v>
      </c>
      <c r="G17" s="295"/>
      <c r="H17" s="274">
        <v>214</v>
      </c>
      <c r="I17" s="295"/>
      <c r="J17" s="295">
        <v>213</v>
      </c>
    </row>
    <row r="18" spans="1:10" ht="21.75" customHeight="1">
      <c r="A18" s="40" t="s">
        <v>14</v>
      </c>
      <c r="B18" s="214"/>
      <c r="C18" s="214"/>
      <c r="D18" s="268">
        <v>1115122</v>
      </c>
      <c r="E18" s="272"/>
      <c r="F18" s="273">
        <v>1162276</v>
      </c>
      <c r="G18" s="272"/>
      <c r="H18" s="268">
        <v>2467869</v>
      </c>
      <c r="I18" s="272"/>
      <c r="J18" s="273">
        <v>2470453</v>
      </c>
    </row>
    <row r="19" spans="1:10" ht="21.75" customHeight="1">
      <c r="B19" s="214"/>
      <c r="C19" s="214"/>
      <c r="E19" s="225"/>
      <c r="F19" s="225"/>
      <c r="G19" s="225"/>
      <c r="I19" s="225"/>
      <c r="J19" s="225"/>
    </row>
    <row r="20" spans="1:10" ht="21.75" customHeight="1">
      <c r="A20" s="222" t="s">
        <v>261</v>
      </c>
      <c r="B20" s="214"/>
      <c r="C20" s="214"/>
      <c r="E20" s="225"/>
      <c r="F20" s="225"/>
      <c r="G20" s="225"/>
      <c r="I20" s="225"/>
      <c r="J20" s="225"/>
    </row>
    <row r="21" spans="1:10" ht="21.75" customHeight="1">
      <c r="A21" s="18" t="s">
        <v>262</v>
      </c>
      <c r="B21" s="223">
        <v>5</v>
      </c>
      <c r="C21" s="214"/>
      <c r="D21" s="274">
        <v>1000</v>
      </c>
      <c r="E21" s="270"/>
      <c r="F21" s="271">
        <v>1000</v>
      </c>
      <c r="G21" s="270"/>
      <c r="H21" s="153">
        <v>0</v>
      </c>
      <c r="I21" s="270"/>
      <c r="J21" s="153">
        <v>0</v>
      </c>
    </row>
    <row r="22" spans="1:10" ht="21.75" customHeight="1">
      <c r="A22" s="18" t="s">
        <v>263</v>
      </c>
      <c r="B22" s="214"/>
      <c r="C22" s="214"/>
      <c r="D22" s="267"/>
      <c r="E22" s="270"/>
      <c r="F22" s="271"/>
      <c r="G22" s="270"/>
      <c r="H22" s="267"/>
      <c r="I22" s="270"/>
      <c r="J22" s="271"/>
    </row>
    <row r="23" spans="1:10" ht="21.75" customHeight="1">
      <c r="A23" s="18" t="s">
        <v>264</v>
      </c>
      <c r="B23" s="214"/>
      <c r="C23" s="214"/>
      <c r="D23" s="269">
        <v>667609</v>
      </c>
      <c r="E23" s="270"/>
      <c r="F23" s="271">
        <v>650074</v>
      </c>
      <c r="G23" s="270"/>
      <c r="H23" s="153">
        <v>0</v>
      </c>
      <c r="I23" s="270"/>
      <c r="J23" s="153">
        <v>0</v>
      </c>
    </row>
    <row r="24" spans="1:10" ht="21.75" customHeight="1">
      <c r="A24" s="18" t="s">
        <v>15</v>
      </c>
      <c r="B24" s="223"/>
      <c r="C24" s="214"/>
      <c r="D24" s="271">
        <v>1108</v>
      </c>
      <c r="E24" s="270"/>
      <c r="F24" s="271">
        <v>1108</v>
      </c>
      <c r="G24" s="270"/>
      <c r="H24" s="271">
        <v>90</v>
      </c>
      <c r="I24" s="270"/>
      <c r="J24" s="271">
        <v>90</v>
      </c>
    </row>
    <row r="25" spans="1:10" ht="21.75" customHeight="1">
      <c r="A25" s="18" t="s">
        <v>265</v>
      </c>
      <c r="B25" s="223"/>
      <c r="C25" s="214"/>
      <c r="D25" s="153">
        <v>0</v>
      </c>
      <c r="E25" s="270"/>
      <c r="F25" s="153">
        <v>0</v>
      </c>
      <c r="G25" s="270"/>
      <c r="H25" s="271">
        <v>6807374</v>
      </c>
      <c r="I25" s="270"/>
      <c r="J25" s="271">
        <v>6807374</v>
      </c>
    </row>
    <row r="26" spans="1:10" ht="21.75" customHeight="1">
      <c r="A26" s="18" t="s">
        <v>266</v>
      </c>
      <c r="B26" s="223">
        <v>2</v>
      </c>
      <c r="C26" s="214"/>
      <c r="D26" s="269">
        <v>5149757</v>
      </c>
      <c r="E26" s="270"/>
      <c r="F26" s="271">
        <v>4825008</v>
      </c>
      <c r="G26" s="270"/>
      <c r="H26" s="269">
        <v>5991170</v>
      </c>
      <c r="I26" s="270"/>
      <c r="J26" s="271">
        <v>5630584</v>
      </c>
    </row>
    <row r="27" spans="1:10" ht="21.75" customHeight="1">
      <c r="A27" s="18" t="s">
        <v>267</v>
      </c>
      <c r="B27" s="223" t="s">
        <v>268</v>
      </c>
      <c r="C27" s="214"/>
      <c r="D27" s="269">
        <v>22410197</v>
      </c>
      <c r="E27" s="270"/>
      <c r="F27" s="271">
        <v>22507018</v>
      </c>
      <c r="G27" s="270"/>
      <c r="H27" s="269">
        <v>10212934</v>
      </c>
      <c r="I27" s="270"/>
      <c r="J27" s="271">
        <v>10300290</v>
      </c>
    </row>
    <row r="28" spans="1:10" ht="21.75" customHeight="1">
      <c r="A28" s="18" t="s">
        <v>269</v>
      </c>
      <c r="B28" s="223">
        <v>2</v>
      </c>
      <c r="C28" s="214"/>
      <c r="D28" s="269">
        <v>470976</v>
      </c>
      <c r="E28" s="270"/>
      <c r="F28" s="271">
        <v>475425</v>
      </c>
      <c r="G28" s="270"/>
      <c r="H28" s="269">
        <v>32930</v>
      </c>
      <c r="I28" s="270"/>
      <c r="J28" s="271">
        <v>22382</v>
      </c>
    </row>
    <row r="29" spans="1:10" ht="21.75" customHeight="1">
      <c r="A29" s="18" t="s">
        <v>270</v>
      </c>
      <c r="B29" s="223"/>
      <c r="C29" s="214"/>
      <c r="D29" s="269">
        <v>1916</v>
      </c>
      <c r="E29" s="270"/>
      <c r="F29" s="271">
        <v>2062</v>
      </c>
      <c r="G29" s="270"/>
      <c r="H29" s="269">
        <v>1473</v>
      </c>
      <c r="I29" s="270"/>
      <c r="J29" s="271">
        <v>1560</v>
      </c>
    </row>
    <row r="30" spans="1:10" ht="21.75" customHeight="1">
      <c r="A30" s="18" t="s">
        <v>271</v>
      </c>
      <c r="B30" s="223"/>
      <c r="C30" s="214"/>
      <c r="D30" s="269">
        <v>73507</v>
      </c>
      <c r="E30" s="270"/>
      <c r="F30" s="271">
        <v>77389</v>
      </c>
      <c r="G30" s="270"/>
      <c r="H30" s="258">
        <v>0</v>
      </c>
      <c r="I30" s="153"/>
      <c r="J30" s="153">
        <v>0</v>
      </c>
    </row>
    <row r="31" spans="1:10" ht="21.75" customHeight="1">
      <c r="A31" s="18" t="s">
        <v>210</v>
      </c>
      <c r="B31" s="214"/>
      <c r="C31" s="214"/>
      <c r="D31" s="269">
        <v>7322</v>
      </c>
      <c r="E31" s="270"/>
      <c r="F31" s="271">
        <v>7382</v>
      </c>
      <c r="G31" s="270"/>
      <c r="H31" s="269">
        <v>522</v>
      </c>
      <c r="I31" s="270"/>
      <c r="J31" s="271">
        <v>522</v>
      </c>
    </row>
    <row r="32" spans="1:10" ht="19.8" customHeight="1">
      <c r="A32" s="40" t="s">
        <v>16</v>
      </c>
      <c r="B32" s="214"/>
      <c r="C32" s="214"/>
      <c r="D32" s="268">
        <v>28783392</v>
      </c>
      <c r="E32" s="272"/>
      <c r="F32" s="273">
        <v>28546466</v>
      </c>
      <c r="G32" s="272"/>
      <c r="H32" s="268">
        <v>23046493</v>
      </c>
      <c r="I32" s="272"/>
      <c r="J32" s="273">
        <v>22762802</v>
      </c>
    </row>
    <row r="33" spans="1:10" ht="21.75" customHeight="1">
      <c r="A33" s="40"/>
      <c r="B33" s="214"/>
      <c r="C33" s="214"/>
      <c r="D33" s="275"/>
      <c r="E33" s="272"/>
      <c r="F33" s="272"/>
      <c r="G33" s="272"/>
      <c r="H33" s="275"/>
      <c r="I33" s="272"/>
      <c r="J33" s="272"/>
    </row>
    <row r="34" spans="1:10" ht="17.399999999999999" customHeight="1" thickBot="1">
      <c r="A34" s="5" t="s">
        <v>272</v>
      </c>
      <c r="B34" s="214"/>
      <c r="C34" s="214"/>
      <c r="D34" s="276">
        <v>29898514</v>
      </c>
      <c r="E34" s="272"/>
      <c r="F34" s="277">
        <v>29708742</v>
      </c>
      <c r="G34" s="272"/>
      <c r="H34" s="276">
        <v>25514362</v>
      </c>
      <c r="I34" s="272"/>
      <c r="J34" s="277">
        <v>25233255</v>
      </c>
    </row>
    <row r="35" spans="1:10" s="19" customFormat="1" ht="21.75" customHeight="1" thickTop="1">
      <c r="A35" s="20" t="s">
        <v>0</v>
      </c>
      <c r="D35" s="253"/>
      <c r="H35" s="253"/>
    </row>
    <row r="36" spans="1:10" s="21" customFormat="1" ht="21.75" customHeight="1">
      <c r="A36" s="215" t="s">
        <v>1</v>
      </c>
      <c r="D36" s="254"/>
      <c r="H36" s="254"/>
    </row>
    <row r="37" spans="1:10" ht="21.75" customHeight="1">
      <c r="A37" s="1"/>
    </row>
    <row r="38" spans="1:10" ht="21.6" customHeight="1">
      <c r="A38" s="1"/>
      <c r="D38" s="315" t="s">
        <v>2</v>
      </c>
      <c r="E38" s="315"/>
      <c r="F38" s="315"/>
      <c r="H38" s="315" t="s">
        <v>3</v>
      </c>
      <c r="I38" s="315"/>
      <c r="J38" s="315"/>
    </row>
    <row r="39" spans="1:10" ht="21.6" customHeight="1">
      <c r="B39" s="217"/>
      <c r="C39" s="217"/>
      <c r="D39" s="314" t="s">
        <v>4</v>
      </c>
      <c r="E39" s="314"/>
      <c r="F39" s="314"/>
      <c r="G39" s="216"/>
      <c r="H39" s="314" t="s">
        <v>4</v>
      </c>
      <c r="I39" s="314"/>
      <c r="J39" s="314"/>
    </row>
    <row r="40" spans="1:10" ht="21.6" customHeight="1">
      <c r="B40" s="217"/>
      <c r="C40" s="217"/>
      <c r="D40" s="255" t="s">
        <v>5</v>
      </c>
      <c r="E40" s="220"/>
      <c r="F40" s="220" t="s">
        <v>6</v>
      </c>
      <c r="G40" s="216"/>
      <c r="H40" s="255" t="s">
        <v>5</v>
      </c>
      <c r="I40" s="220"/>
      <c r="J40" s="220" t="s">
        <v>6</v>
      </c>
    </row>
    <row r="41" spans="1:10" ht="21.75" customHeight="1">
      <c r="A41" s="5" t="s">
        <v>273</v>
      </c>
      <c r="B41" s="214" t="s">
        <v>8</v>
      </c>
      <c r="C41" s="217"/>
      <c r="D41" s="217">
        <v>2023</v>
      </c>
      <c r="E41" s="217"/>
      <c r="F41" s="217">
        <v>2022</v>
      </c>
      <c r="G41" s="217"/>
      <c r="H41" s="217">
        <v>2023</v>
      </c>
      <c r="I41" s="217"/>
      <c r="J41" s="217">
        <v>2022</v>
      </c>
    </row>
    <row r="42" spans="1:10" ht="21.75" customHeight="1">
      <c r="A42" s="5"/>
      <c r="B42" s="214"/>
      <c r="C42" s="217"/>
      <c r="D42" s="255" t="s">
        <v>9</v>
      </c>
      <c r="F42" s="221"/>
      <c r="G42" s="217"/>
      <c r="H42" s="255" t="s">
        <v>9</v>
      </c>
      <c r="I42" s="217"/>
      <c r="J42" s="221"/>
    </row>
    <row r="43" spans="1:10" ht="21.75" customHeight="1">
      <c r="C43" s="214"/>
      <c r="D43" s="313" t="s">
        <v>10</v>
      </c>
      <c r="E43" s="313"/>
      <c r="F43" s="313"/>
      <c r="G43" s="313"/>
      <c r="H43" s="313"/>
      <c r="I43" s="313"/>
      <c r="J43" s="313"/>
    </row>
    <row r="44" spans="1:10" ht="21.75" customHeight="1">
      <c r="A44" s="45" t="s">
        <v>274</v>
      </c>
      <c r="B44" s="217"/>
      <c r="C44" s="217"/>
      <c r="E44" s="225"/>
      <c r="F44" s="225"/>
      <c r="G44" s="225"/>
      <c r="I44" s="225"/>
      <c r="J44" s="225"/>
    </row>
    <row r="45" spans="1:10" ht="21.75" customHeight="1">
      <c r="A45" s="2" t="s">
        <v>275</v>
      </c>
      <c r="B45" s="214"/>
      <c r="C45" s="214"/>
      <c r="D45" s="265">
        <v>600000</v>
      </c>
      <c r="E45" s="225"/>
      <c r="F45" s="230">
        <v>820000</v>
      </c>
      <c r="G45" s="225"/>
      <c r="H45" s="265">
        <v>600000</v>
      </c>
      <c r="I45" s="225"/>
      <c r="J45" s="230">
        <v>820000</v>
      </c>
    </row>
    <row r="46" spans="1:10" ht="21.75" customHeight="1">
      <c r="A46" s="2" t="s">
        <v>17</v>
      </c>
      <c r="B46" s="214">
        <v>2</v>
      </c>
      <c r="C46" s="214"/>
      <c r="D46" s="265">
        <v>233921</v>
      </c>
      <c r="E46" s="225"/>
      <c r="F46" s="230">
        <v>219023</v>
      </c>
      <c r="G46" s="225"/>
      <c r="H46" s="265">
        <v>81623</v>
      </c>
      <c r="I46" s="225"/>
      <c r="J46" s="230">
        <v>84634</v>
      </c>
    </row>
    <row r="47" spans="1:10" ht="21.45" customHeight="1">
      <c r="A47" s="2" t="s">
        <v>276</v>
      </c>
      <c r="B47" s="214">
        <v>2</v>
      </c>
      <c r="C47" s="214"/>
      <c r="D47" s="265">
        <v>5421</v>
      </c>
      <c r="E47" s="225"/>
      <c r="F47" s="224">
        <v>5411</v>
      </c>
      <c r="G47" s="225"/>
      <c r="H47" s="265">
        <v>5347</v>
      </c>
      <c r="I47" s="225"/>
      <c r="J47" s="224">
        <v>1130</v>
      </c>
    </row>
    <row r="48" spans="1:10" ht="21.45" customHeight="1">
      <c r="A48" s="2" t="s">
        <v>277</v>
      </c>
      <c r="B48" s="214">
        <v>2</v>
      </c>
      <c r="C48" s="214"/>
      <c r="D48" s="48">
        <v>0</v>
      </c>
      <c r="E48" s="225"/>
      <c r="F48" s="153">
        <v>0</v>
      </c>
      <c r="G48" s="225"/>
      <c r="H48" s="265">
        <v>4716082</v>
      </c>
      <c r="I48" s="225"/>
      <c r="J48" s="230">
        <v>4453150</v>
      </c>
    </row>
    <row r="49" spans="1:10" ht="21.45" customHeight="1">
      <c r="A49" s="2" t="s">
        <v>278</v>
      </c>
      <c r="B49" s="214"/>
      <c r="C49" s="214"/>
      <c r="D49" s="48"/>
      <c r="E49" s="225"/>
      <c r="F49" s="153"/>
      <c r="G49" s="225"/>
      <c r="H49" s="265"/>
      <c r="I49" s="225"/>
      <c r="J49" s="230"/>
    </row>
    <row r="50" spans="1:10" ht="21.75" customHeight="1">
      <c r="A50" s="2" t="s">
        <v>279</v>
      </c>
      <c r="B50" s="214">
        <v>5</v>
      </c>
      <c r="C50" s="214"/>
      <c r="D50" s="110">
        <v>1193200</v>
      </c>
      <c r="E50" s="231"/>
      <c r="F50" s="231">
        <v>1100000</v>
      </c>
      <c r="G50" s="231"/>
      <c r="H50" s="110">
        <v>1193200</v>
      </c>
      <c r="I50" s="231"/>
      <c r="J50" s="231">
        <v>1100000</v>
      </c>
    </row>
    <row r="51" spans="1:10" ht="21.75" hidden="1" customHeight="1">
      <c r="A51" s="2" t="s">
        <v>280</v>
      </c>
      <c r="B51" s="214"/>
      <c r="C51" s="214"/>
      <c r="D51" s="48"/>
      <c r="E51" s="225"/>
      <c r="F51" s="153">
        <v>0</v>
      </c>
      <c r="G51" s="225"/>
      <c r="H51" s="265"/>
      <c r="I51" s="225"/>
      <c r="J51" s="161">
        <v>0</v>
      </c>
    </row>
    <row r="52" spans="1:10" ht="21.45" customHeight="1">
      <c r="A52" s="2" t="s">
        <v>281</v>
      </c>
      <c r="B52" s="214"/>
      <c r="C52" s="214"/>
      <c r="D52" s="265"/>
      <c r="E52" s="225"/>
      <c r="F52" s="225"/>
      <c r="G52" s="225"/>
      <c r="H52" s="48"/>
      <c r="I52" s="225"/>
      <c r="J52" s="153"/>
    </row>
    <row r="53" spans="1:10" ht="21.75" customHeight="1">
      <c r="A53" s="2" t="s">
        <v>282</v>
      </c>
      <c r="B53" s="214">
        <v>2</v>
      </c>
      <c r="C53" s="214"/>
      <c r="D53" s="110">
        <v>234506</v>
      </c>
      <c r="E53" s="225"/>
      <c r="F53" s="231">
        <v>234099</v>
      </c>
      <c r="G53" s="225"/>
      <c r="H53" s="265">
        <v>154941</v>
      </c>
      <c r="I53" s="225"/>
      <c r="J53" s="224">
        <v>154534</v>
      </c>
    </row>
    <row r="54" spans="1:10" ht="21.75" customHeight="1">
      <c r="A54" s="18" t="s">
        <v>283</v>
      </c>
      <c r="B54" s="214"/>
      <c r="C54" s="214"/>
      <c r="D54" s="265">
        <v>26282</v>
      </c>
      <c r="E54" s="225"/>
      <c r="F54" s="224">
        <v>35323</v>
      </c>
      <c r="G54" s="225"/>
      <c r="H54" s="48">
        <v>0</v>
      </c>
      <c r="I54" s="153"/>
      <c r="J54" s="153">
        <v>0</v>
      </c>
    </row>
    <row r="55" spans="1:10" ht="21.75" customHeight="1">
      <c r="A55" s="18" t="s">
        <v>212</v>
      </c>
      <c r="B55" s="214"/>
      <c r="C55" s="214"/>
      <c r="D55" s="265">
        <v>14439</v>
      </c>
      <c r="E55" s="225"/>
      <c r="F55" s="224">
        <v>14501</v>
      </c>
      <c r="G55" s="225"/>
      <c r="H55" s="265">
        <v>3849</v>
      </c>
      <c r="I55" s="225"/>
      <c r="J55" s="230">
        <v>3934</v>
      </c>
    </row>
    <row r="56" spans="1:10" ht="21.75" customHeight="1">
      <c r="A56" s="18" t="s">
        <v>284</v>
      </c>
      <c r="B56" s="214"/>
      <c r="C56" s="214"/>
      <c r="D56" s="265">
        <v>2968</v>
      </c>
      <c r="E56" s="225"/>
      <c r="F56" s="224">
        <v>2993</v>
      </c>
      <c r="G56" s="225"/>
      <c r="H56" s="48">
        <v>0</v>
      </c>
      <c r="I56" s="225"/>
      <c r="J56" s="48">
        <v>0</v>
      </c>
    </row>
    <row r="57" spans="1:10" ht="21.75" customHeight="1">
      <c r="A57" s="18" t="s">
        <v>214</v>
      </c>
      <c r="B57" s="214"/>
      <c r="C57" s="214"/>
      <c r="D57" s="265">
        <v>21886</v>
      </c>
      <c r="E57" s="225"/>
      <c r="F57" s="224">
        <v>18575</v>
      </c>
      <c r="G57" s="225"/>
      <c r="H57" s="265">
        <v>11312</v>
      </c>
      <c r="I57" s="225"/>
      <c r="J57" s="224">
        <v>7889</v>
      </c>
    </row>
    <row r="58" spans="1:10" ht="21.75" customHeight="1">
      <c r="A58" s="18" t="s">
        <v>215</v>
      </c>
      <c r="C58" s="214"/>
      <c r="D58" s="265">
        <v>7341</v>
      </c>
      <c r="E58" s="225"/>
      <c r="F58" s="224">
        <v>4306</v>
      </c>
      <c r="G58" s="225"/>
      <c r="H58" s="265">
        <v>3275</v>
      </c>
      <c r="I58" s="225"/>
      <c r="J58" s="224">
        <v>2314</v>
      </c>
    </row>
    <row r="59" spans="1:10" ht="21.75" customHeight="1">
      <c r="A59" s="40" t="s">
        <v>18</v>
      </c>
      <c r="C59" s="214"/>
      <c r="D59" s="264">
        <v>2339964</v>
      </c>
      <c r="E59" s="229"/>
      <c r="F59" s="228">
        <v>2454231</v>
      </c>
      <c r="G59" s="229"/>
      <c r="H59" s="264">
        <v>6769629</v>
      </c>
      <c r="I59" s="229"/>
      <c r="J59" s="228">
        <v>6627585</v>
      </c>
    </row>
    <row r="60" spans="1:10" ht="18" customHeight="1">
      <c r="B60" s="214"/>
      <c r="C60" s="214"/>
      <c r="E60" s="225"/>
      <c r="F60" s="225"/>
      <c r="G60" s="225"/>
      <c r="I60" s="225"/>
      <c r="J60" s="225"/>
    </row>
    <row r="61" spans="1:10" ht="21.75" customHeight="1">
      <c r="A61" s="222" t="s">
        <v>19</v>
      </c>
      <c r="B61" s="214"/>
      <c r="C61" s="214"/>
      <c r="E61" s="225"/>
      <c r="F61" s="225"/>
      <c r="G61" s="225"/>
      <c r="I61" s="225"/>
      <c r="J61" s="225"/>
    </row>
    <row r="62" spans="1:10" ht="21.75" customHeight="1">
      <c r="A62" s="4" t="s">
        <v>285</v>
      </c>
      <c r="B62" s="214">
        <v>2</v>
      </c>
      <c r="C62" s="214"/>
      <c r="D62" s="265">
        <v>1835343</v>
      </c>
      <c r="E62" s="224"/>
      <c r="F62" s="224">
        <v>1803930</v>
      </c>
      <c r="G62" s="224"/>
      <c r="H62" s="265">
        <v>1835343</v>
      </c>
      <c r="I62" s="224"/>
      <c r="J62" s="224">
        <v>1803930</v>
      </c>
    </row>
    <row r="63" spans="1:10" ht="21.75" customHeight="1">
      <c r="A63" s="4" t="s">
        <v>286</v>
      </c>
      <c r="B63" s="214">
        <v>5</v>
      </c>
      <c r="C63" s="214"/>
      <c r="D63" s="265">
        <v>2705406</v>
      </c>
      <c r="E63" s="225"/>
      <c r="F63" s="224">
        <v>2531906</v>
      </c>
      <c r="G63" s="225"/>
      <c r="H63" s="48">
        <v>173500</v>
      </c>
      <c r="I63" s="153"/>
      <c r="J63" s="48">
        <v>0</v>
      </c>
    </row>
    <row r="64" spans="1:10" ht="21.75" customHeight="1">
      <c r="A64" s="4" t="s">
        <v>287</v>
      </c>
      <c r="B64" s="214">
        <v>2</v>
      </c>
      <c r="C64" s="214"/>
      <c r="D64" s="265">
        <v>132989</v>
      </c>
      <c r="E64" s="225"/>
      <c r="F64" s="224">
        <v>132719</v>
      </c>
      <c r="G64" s="225"/>
      <c r="H64" s="48">
        <v>8434</v>
      </c>
      <c r="I64" s="153"/>
      <c r="J64" s="232">
        <v>1005</v>
      </c>
    </row>
    <row r="65" spans="1:10" ht="21.75" customHeight="1">
      <c r="A65" s="18" t="s">
        <v>288</v>
      </c>
      <c r="B65" s="214"/>
      <c r="C65" s="214"/>
      <c r="D65" s="265">
        <v>1781809</v>
      </c>
      <c r="E65" s="225"/>
      <c r="F65" s="224">
        <v>1756437</v>
      </c>
      <c r="G65" s="225"/>
      <c r="H65" s="265">
        <v>928277</v>
      </c>
      <c r="I65" s="225"/>
      <c r="J65" s="224">
        <v>927536</v>
      </c>
    </row>
    <row r="66" spans="1:10" ht="21.75" customHeight="1">
      <c r="A66" s="4" t="s">
        <v>216</v>
      </c>
      <c r="B66" s="214">
        <v>2</v>
      </c>
      <c r="C66" s="214"/>
      <c r="D66" s="265">
        <v>218446</v>
      </c>
      <c r="E66" s="225"/>
      <c r="F66" s="224">
        <v>208340</v>
      </c>
      <c r="G66" s="225"/>
      <c r="H66" s="265">
        <v>519</v>
      </c>
      <c r="I66" s="225"/>
      <c r="J66" s="224">
        <v>17114</v>
      </c>
    </row>
    <row r="67" spans="1:10" ht="21.75" customHeight="1">
      <c r="A67" s="18" t="s">
        <v>289</v>
      </c>
      <c r="B67" s="214"/>
      <c r="C67" s="214"/>
      <c r="D67" s="265">
        <v>11469</v>
      </c>
      <c r="E67" s="225"/>
      <c r="F67" s="224">
        <v>15030</v>
      </c>
      <c r="G67" s="225"/>
      <c r="H67" s="265">
        <v>11469</v>
      </c>
      <c r="I67" s="225"/>
      <c r="J67" s="224">
        <v>15030</v>
      </c>
    </row>
    <row r="68" spans="1:10" ht="21.75" customHeight="1">
      <c r="A68" s="18" t="s">
        <v>213</v>
      </c>
      <c r="B68" s="214">
        <v>2</v>
      </c>
      <c r="C68" s="214"/>
      <c r="D68" s="48">
        <v>4419579</v>
      </c>
      <c r="E68" s="225"/>
      <c r="F68" s="232">
        <v>4537895</v>
      </c>
      <c r="G68" s="225"/>
      <c r="H68" s="265">
        <v>3611340</v>
      </c>
      <c r="I68" s="225"/>
      <c r="J68" s="224">
        <v>3670707</v>
      </c>
    </row>
    <row r="69" spans="1:10" s="239" customFormat="1" ht="21.75" customHeight="1">
      <c r="A69" s="233" t="s">
        <v>290</v>
      </c>
      <c r="B69" s="234"/>
      <c r="C69" s="234"/>
      <c r="D69" s="278">
        <v>1222</v>
      </c>
      <c r="E69" s="236"/>
      <c r="F69" s="235">
        <v>956</v>
      </c>
      <c r="G69" s="237"/>
      <c r="H69" s="281">
        <v>0</v>
      </c>
      <c r="I69" s="237"/>
      <c r="J69" s="238">
        <v>0</v>
      </c>
    </row>
    <row r="70" spans="1:10" ht="21.6" customHeight="1">
      <c r="A70" s="40" t="s">
        <v>20</v>
      </c>
      <c r="C70" s="214"/>
      <c r="D70" s="264">
        <v>11106263</v>
      </c>
      <c r="E70" s="229">
        <v>0</v>
      </c>
      <c r="F70" s="228">
        <v>10987213</v>
      </c>
      <c r="G70" s="229">
        <v>0</v>
      </c>
      <c r="H70" s="264">
        <v>6568882</v>
      </c>
      <c r="I70" s="229">
        <v>0</v>
      </c>
      <c r="J70" s="228">
        <v>6435322</v>
      </c>
    </row>
    <row r="71" spans="1:10" ht="18" customHeight="1">
      <c r="A71" s="40"/>
      <c r="C71" s="214"/>
      <c r="D71" s="279"/>
      <c r="E71" s="229"/>
      <c r="F71" s="240"/>
      <c r="G71" s="229"/>
      <c r="H71" s="279"/>
      <c r="I71" s="229"/>
      <c r="J71" s="240"/>
    </row>
    <row r="72" spans="1:10" ht="21.6" customHeight="1">
      <c r="A72" s="5" t="s">
        <v>21</v>
      </c>
      <c r="B72" s="214"/>
      <c r="C72" s="214"/>
      <c r="D72" s="280">
        <v>13446227</v>
      </c>
      <c r="E72" s="229"/>
      <c r="F72" s="241">
        <v>13441444</v>
      </c>
      <c r="G72" s="229"/>
      <c r="H72" s="280">
        <v>13338511</v>
      </c>
      <c r="I72" s="229"/>
      <c r="J72" s="241">
        <v>13062907</v>
      </c>
    </row>
    <row r="73" spans="1:10" ht="21.75" customHeight="1">
      <c r="A73" s="1"/>
      <c r="B73" s="214"/>
      <c r="C73" s="214"/>
      <c r="D73" s="257"/>
      <c r="E73" s="5"/>
      <c r="F73" s="242"/>
      <c r="G73" s="5"/>
      <c r="H73" s="257"/>
      <c r="I73" s="5"/>
      <c r="J73" s="242"/>
    </row>
    <row r="74" spans="1:10" s="19" customFormat="1" ht="21.75" customHeight="1">
      <c r="A74" s="20" t="s">
        <v>0</v>
      </c>
      <c r="D74" s="253"/>
      <c r="H74" s="253"/>
    </row>
    <row r="75" spans="1:10" s="21" customFormat="1" ht="21.75" customHeight="1">
      <c r="A75" s="215" t="s">
        <v>1</v>
      </c>
      <c r="D75" s="254"/>
      <c r="H75" s="254"/>
    </row>
    <row r="76" spans="1:10" s="21" customFormat="1" ht="21.75" customHeight="1">
      <c r="A76" s="1"/>
      <c r="B76" s="296"/>
      <c r="C76" s="296"/>
      <c r="D76" s="267"/>
      <c r="E76" s="296"/>
      <c r="F76" s="296"/>
      <c r="G76" s="296"/>
      <c r="H76" s="267"/>
      <c r="I76" s="296"/>
      <c r="J76" s="296"/>
    </row>
    <row r="77" spans="1:10" ht="21.6" customHeight="1">
      <c r="A77" s="1"/>
      <c r="B77" s="296"/>
      <c r="C77" s="296"/>
      <c r="D77" s="315" t="s">
        <v>2</v>
      </c>
      <c r="E77" s="315"/>
      <c r="F77" s="315"/>
      <c r="G77" s="296"/>
      <c r="H77" s="315" t="s">
        <v>3</v>
      </c>
      <c r="I77" s="315"/>
      <c r="J77" s="315"/>
    </row>
    <row r="78" spans="1:10" ht="21.6" customHeight="1">
      <c r="B78" s="217"/>
      <c r="C78" s="217"/>
      <c r="D78" s="314" t="s">
        <v>4</v>
      </c>
      <c r="E78" s="314"/>
      <c r="F78" s="314"/>
      <c r="G78" s="262"/>
      <c r="H78" s="314" t="s">
        <v>4</v>
      </c>
      <c r="I78" s="314"/>
      <c r="J78" s="314"/>
    </row>
    <row r="79" spans="1:10" ht="21.6" customHeight="1">
      <c r="B79" s="217"/>
      <c r="C79" s="217"/>
      <c r="D79" s="255" t="s">
        <v>5</v>
      </c>
      <c r="E79" s="220"/>
      <c r="F79" s="220" t="s">
        <v>6</v>
      </c>
      <c r="G79" s="262"/>
      <c r="H79" s="255" t="s">
        <v>5</v>
      </c>
      <c r="I79" s="220"/>
      <c r="J79" s="220" t="s">
        <v>6</v>
      </c>
    </row>
    <row r="80" spans="1:10" ht="21.75" customHeight="1">
      <c r="A80" s="297" t="s">
        <v>273</v>
      </c>
      <c r="B80" s="263"/>
      <c r="C80" s="263"/>
      <c r="D80" s="217">
        <v>2023</v>
      </c>
      <c r="E80" s="217"/>
      <c r="F80" s="217">
        <v>2022</v>
      </c>
      <c r="G80" s="217"/>
      <c r="H80" s="217">
        <v>2023</v>
      </c>
      <c r="I80" s="217"/>
      <c r="J80" s="217">
        <v>2022</v>
      </c>
    </row>
    <row r="81" spans="1:10" ht="21.75" customHeight="1">
      <c r="A81" s="297"/>
      <c r="B81" s="263"/>
      <c r="C81" s="263"/>
      <c r="D81" s="255" t="s">
        <v>9</v>
      </c>
      <c r="E81" s="296"/>
      <c r="F81" s="221"/>
      <c r="G81" s="217"/>
      <c r="H81" s="255" t="s">
        <v>9</v>
      </c>
      <c r="I81" s="217"/>
      <c r="J81" s="221"/>
    </row>
    <row r="82" spans="1:10" ht="21.75" customHeight="1">
      <c r="B82" s="263"/>
      <c r="C82" s="263"/>
      <c r="D82" s="313" t="s">
        <v>10</v>
      </c>
      <c r="E82" s="313"/>
      <c r="F82" s="313"/>
      <c r="G82" s="313"/>
      <c r="H82" s="313"/>
      <c r="I82" s="313"/>
      <c r="J82" s="313"/>
    </row>
    <row r="83" spans="1:10" ht="21.75" customHeight="1">
      <c r="A83" s="243" t="s">
        <v>75</v>
      </c>
      <c r="B83" s="263"/>
      <c r="C83" s="263"/>
      <c r="D83" s="267"/>
      <c r="E83" s="270"/>
      <c r="F83" s="270"/>
      <c r="G83" s="270"/>
      <c r="H83" s="267"/>
      <c r="I83" s="270"/>
      <c r="J83" s="270"/>
    </row>
    <row r="84" spans="1:10" ht="21.75" customHeight="1">
      <c r="A84" s="296" t="s">
        <v>23</v>
      </c>
      <c r="B84" s="244"/>
      <c r="C84" s="263"/>
      <c r="D84" s="267"/>
      <c r="E84" s="270"/>
      <c r="F84" s="270"/>
      <c r="G84" s="270"/>
      <c r="H84" s="267"/>
      <c r="I84" s="270"/>
      <c r="J84" s="270"/>
    </row>
    <row r="85" spans="1:10" ht="21.75" customHeight="1">
      <c r="A85" s="18" t="s">
        <v>291</v>
      </c>
      <c r="B85" s="244"/>
      <c r="C85" s="263"/>
      <c r="D85" s="267"/>
      <c r="E85" s="270"/>
      <c r="F85" s="270"/>
      <c r="G85" s="270"/>
      <c r="H85" s="267"/>
      <c r="I85" s="270"/>
      <c r="J85" s="270"/>
    </row>
    <row r="86" spans="1:10" ht="21.75" customHeight="1">
      <c r="A86" s="298" t="s">
        <v>24</v>
      </c>
      <c r="B86" s="244"/>
      <c r="C86" s="263"/>
      <c r="D86" s="267"/>
      <c r="E86" s="270"/>
      <c r="F86" s="270"/>
      <c r="G86" s="270"/>
      <c r="H86" s="267"/>
      <c r="I86" s="270"/>
      <c r="J86" s="270"/>
    </row>
    <row r="87" spans="1:10" ht="21.6" customHeight="1" thickBot="1">
      <c r="A87" s="245" t="s">
        <v>292</v>
      </c>
      <c r="B87" s="244"/>
      <c r="C87" s="263"/>
      <c r="D87" s="299">
        <v>6535484</v>
      </c>
      <c r="E87" s="270"/>
      <c r="F87" s="299">
        <v>6535484</v>
      </c>
      <c r="G87" s="270"/>
      <c r="H87" s="299">
        <v>6535484</v>
      </c>
      <c r="I87" s="270"/>
      <c r="J87" s="299">
        <v>6535484</v>
      </c>
    </row>
    <row r="88" spans="1:10" ht="22.05" customHeight="1" thickTop="1">
      <c r="A88" s="18" t="s">
        <v>293</v>
      </c>
      <c r="B88" s="244"/>
      <c r="C88" s="263"/>
      <c r="D88" s="267"/>
      <c r="E88" s="270"/>
      <c r="F88" s="270"/>
      <c r="G88" s="270"/>
      <c r="H88" s="267"/>
      <c r="I88" s="270"/>
      <c r="J88" s="270"/>
    </row>
    <row r="89" spans="1:10" ht="22.05" customHeight="1">
      <c r="A89" s="298" t="s">
        <v>25</v>
      </c>
      <c r="B89" s="244"/>
      <c r="C89" s="263"/>
      <c r="D89" s="267"/>
      <c r="E89" s="270"/>
      <c r="F89" s="270"/>
      <c r="G89" s="270"/>
      <c r="H89" s="267"/>
      <c r="I89" s="270"/>
      <c r="J89" s="270"/>
    </row>
    <row r="90" spans="1:10" ht="22.05" customHeight="1">
      <c r="A90" s="245" t="s">
        <v>292</v>
      </c>
      <c r="B90" s="244"/>
      <c r="C90" s="263"/>
      <c r="D90" s="271">
        <v>6499830</v>
      </c>
      <c r="E90" s="270"/>
      <c r="F90" s="271">
        <v>6499830</v>
      </c>
      <c r="G90" s="270"/>
      <c r="H90" s="271">
        <v>6499830</v>
      </c>
      <c r="I90" s="270"/>
      <c r="J90" s="271">
        <v>6499830</v>
      </c>
    </row>
    <row r="91" spans="1:10" ht="21.75" customHeight="1">
      <c r="A91" s="18" t="s">
        <v>294</v>
      </c>
      <c r="B91" s="244"/>
      <c r="C91" s="263"/>
      <c r="D91" s="271">
        <v>1532321</v>
      </c>
      <c r="E91" s="270"/>
      <c r="F91" s="271">
        <v>1532321</v>
      </c>
      <c r="G91" s="270"/>
      <c r="H91" s="271">
        <v>1532321</v>
      </c>
      <c r="I91" s="270"/>
      <c r="J91" s="271">
        <v>1532321</v>
      </c>
    </row>
    <row r="92" spans="1:10" ht="21.75" customHeight="1">
      <c r="A92" s="18" t="s">
        <v>295</v>
      </c>
      <c r="B92" s="263"/>
      <c r="C92" s="263"/>
      <c r="D92" s="267"/>
      <c r="E92" s="270"/>
      <c r="F92" s="271"/>
      <c r="G92" s="270"/>
      <c r="H92" s="267"/>
      <c r="I92" s="270"/>
      <c r="J92" s="270"/>
    </row>
    <row r="93" spans="1:10" ht="21.75" customHeight="1">
      <c r="A93" s="18" t="s">
        <v>296</v>
      </c>
      <c r="B93" s="263"/>
      <c r="C93" s="263"/>
      <c r="D93" s="232">
        <v>-423185</v>
      </c>
      <c r="E93" s="48"/>
      <c r="F93" s="232">
        <v>-423185</v>
      </c>
      <c r="G93" s="270"/>
      <c r="H93" s="153">
        <v>0</v>
      </c>
      <c r="I93" s="153"/>
      <c r="J93" s="153">
        <v>0</v>
      </c>
    </row>
    <row r="94" spans="1:10" ht="21.75" customHeight="1">
      <c r="A94" s="18" t="s">
        <v>297</v>
      </c>
      <c r="B94" s="263"/>
      <c r="C94" s="263"/>
      <c r="D94" s="153"/>
      <c r="E94" s="48"/>
      <c r="F94" s="48"/>
      <c r="G94" s="270"/>
      <c r="H94" s="153"/>
      <c r="I94" s="153"/>
      <c r="J94" s="153"/>
    </row>
    <row r="95" spans="1:10" ht="21.75" customHeight="1">
      <c r="A95" s="18" t="s">
        <v>298</v>
      </c>
      <c r="B95" s="263"/>
      <c r="C95" s="263"/>
      <c r="D95" s="232">
        <v>-129337</v>
      </c>
      <c r="E95" s="48"/>
      <c r="F95" s="232">
        <v>-129337</v>
      </c>
      <c r="G95" s="270"/>
      <c r="H95" s="153">
        <v>0</v>
      </c>
      <c r="I95" s="153"/>
      <c r="J95" s="153">
        <v>0</v>
      </c>
    </row>
    <row r="96" spans="1:10" ht="21.75" customHeight="1">
      <c r="A96" s="18" t="s">
        <v>170</v>
      </c>
      <c r="B96" s="263"/>
      <c r="C96" s="263"/>
      <c r="D96" s="267"/>
      <c r="E96" s="270"/>
      <c r="F96" s="270"/>
      <c r="G96" s="270"/>
      <c r="H96" s="267"/>
      <c r="I96" s="270"/>
      <c r="J96" s="270"/>
    </row>
    <row r="97" spans="1:10" ht="21.75" customHeight="1">
      <c r="A97" s="29" t="s">
        <v>299</v>
      </c>
      <c r="B97" s="263"/>
      <c r="C97" s="263"/>
      <c r="D97" s="267"/>
      <c r="E97" s="270"/>
      <c r="F97" s="270"/>
      <c r="G97" s="270"/>
      <c r="H97" s="267"/>
      <c r="I97" s="270"/>
      <c r="J97" s="270"/>
    </row>
    <row r="98" spans="1:10" ht="21.75" customHeight="1">
      <c r="A98" s="29" t="s">
        <v>300</v>
      </c>
      <c r="B98" s="263"/>
      <c r="C98" s="263"/>
      <c r="D98" s="305">
        <v>790448</v>
      </c>
      <c r="E98" s="270"/>
      <c r="F98" s="271">
        <v>790448</v>
      </c>
      <c r="G98" s="270"/>
      <c r="H98" s="269">
        <v>653548</v>
      </c>
      <c r="I98" s="270"/>
      <c r="J98" s="271">
        <v>653548</v>
      </c>
    </row>
    <row r="99" spans="1:10" ht="21.75" customHeight="1">
      <c r="A99" s="29" t="s">
        <v>301</v>
      </c>
      <c r="B99" s="263"/>
      <c r="C99" s="263"/>
      <c r="D99" s="305">
        <v>6752438</v>
      </c>
      <c r="E99" s="270"/>
      <c r="F99" s="271">
        <v>6594582</v>
      </c>
      <c r="G99" s="270"/>
      <c r="H99" s="269">
        <v>3490152</v>
      </c>
      <c r="I99" s="270"/>
      <c r="J99" s="271">
        <v>3484649</v>
      </c>
    </row>
    <row r="100" spans="1:10" ht="21.6" customHeight="1">
      <c r="A100" s="29" t="s">
        <v>171</v>
      </c>
      <c r="B100" s="263"/>
      <c r="C100" s="263"/>
      <c r="D100" s="306">
        <v>394461</v>
      </c>
      <c r="E100" s="270"/>
      <c r="F100" s="300">
        <v>381402</v>
      </c>
      <c r="G100" s="270"/>
      <c r="H100" s="307">
        <v>0</v>
      </c>
      <c r="I100" s="154"/>
      <c r="J100" s="152">
        <v>0</v>
      </c>
    </row>
    <row r="101" spans="1:10" ht="21.45" customHeight="1">
      <c r="A101" s="40" t="s">
        <v>302</v>
      </c>
      <c r="B101" s="296"/>
      <c r="C101" s="263"/>
      <c r="D101" s="301">
        <v>15416976</v>
      </c>
      <c r="E101" s="302"/>
      <c r="F101" s="302">
        <v>15246061</v>
      </c>
      <c r="G101" s="302"/>
      <c r="H101" s="301">
        <v>12175851</v>
      </c>
      <c r="I101" s="272"/>
      <c r="J101" s="272">
        <v>12170348</v>
      </c>
    </row>
    <row r="102" spans="1:10" ht="21.45" customHeight="1">
      <c r="A102" s="18" t="s">
        <v>303</v>
      </c>
      <c r="B102" s="263"/>
      <c r="C102" s="263"/>
      <c r="D102" s="308">
        <v>1035311</v>
      </c>
      <c r="E102" s="295"/>
      <c r="F102" s="295">
        <v>1021237</v>
      </c>
      <c r="G102" s="295"/>
      <c r="H102" s="132">
        <v>0</v>
      </c>
      <c r="I102" s="270"/>
      <c r="J102" s="154">
        <v>0</v>
      </c>
    </row>
    <row r="103" spans="1:10" ht="21.45" customHeight="1">
      <c r="A103" s="297" t="s">
        <v>304</v>
      </c>
      <c r="B103" s="263"/>
      <c r="C103" s="263"/>
      <c r="D103" s="268">
        <v>16452287</v>
      </c>
      <c r="E103" s="302"/>
      <c r="F103" s="303">
        <v>16267298</v>
      </c>
      <c r="G103" s="302"/>
      <c r="H103" s="268">
        <v>12175851</v>
      </c>
      <c r="I103" s="272"/>
      <c r="J103" s="273">
        <v>12170348</v>
      </c>
    </row>
    <row r="104" spans="1:10" ht="21.45" customHeight="1">
      <c r="A104" s="297"/>
      <c r="B104" s="263"/>
      <c r="C104" s="263"/>
      <c r="D104" s="301"/>
      <c r="E104" s="302"/>
      <c r="F104" s="302"/>
      <c r="G104" s="302"/>
      <c r="H104" s="301"/>
      <c r="I104" s="272"/>
      <c r="J104" s="272"/>
    </row>
    <row r="105" spans="1:10" ht="21.45" customHeight="1" thickBot="1">
      <c r="A105" s="297" t="s">
        <v>305</v>
      </c>
      <c r="B105" s="263"/>
      <c r="C105" s="263"/>
      <c r="D105" s="276">
        <v>29898514</v>
      </c>
      <c r="E105" s="302"/>
      <c r="F105" s="304">
        <v>29708742</v>
      </c>
      <c r="G105" s="302"/>
      <c r="H105" s="276">
        <v>25514362</v>
      </c>
      <c r="I105" s="272"/>
      <c r="J105" s="277">
        <v>25233255</v>
      </c>
    </row>
    <row r="106" spans="1:10" ht="21.45" customHeight="1" thickTop="1">
      <c r="B106" s="296"/>
      <c r="C106" s="296"/>
      <c r="D106" s="267"/>
      <c r="E106" s="296"/>
      <c r="F106" s="296"/>
      <c r="G106" s="296"/>
      <c r="H106" s="267"/>
      <c r="I106" s="296"/>
      <c r="J106" s="296"/>
    </row>
  </sheetData>
  <mergeCells count="15">
    <mergeCell ref="D38:F38"/>
    <mergeCell ref="H38:J38"/>
    <mergeCell ref="D4:F4"/>
    <mergeCell ref="H4:J4"/>
    <mergeCell ref="D5:F5"/>
    <mergeCell ref="H5:J5"/>
    <mergeCell ref="D9:J9"/>
    <mergeCell ref="D82:J82"/>
    <mergeCell ref="D39:F39"/>
    <mergeCell ref="H39:J39"/>
    <mergeCell ref="D43:J43"/>
    <mergeCell ref="D77:F77"/>
    <mergeCell ref="H77:J77"/>
    <mergeCell ref="D78:F78"/>
    <mergeCell ref="H78:J78"/>
  </mergeCells>
  <pageMargins left="0.7" right="0.7" top="0.48" bottom="0.5" header="0.5" footer="0.5"/>
  <pageSetup paperSize="9" scale="85" firstPageNumber="2" orientation="portrait" useFirstPageNumber="1" r:id="rId1"/>
  <headerFooter>
    <oddFooter>&amp;L&amp;"Times New Roman,Regular"&amp;11The accompanying notes form an integral part of the interim financial statements.
&amp;C&amp;"Times New Roman,Regular"&amp;11&amp;P</oddFooter>
  </headerFooter>
  <rowBreaks count="2" manualBreakCount="2">
    <brk id="34" max="16383" man="1"/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4"/>
  <sheetViews>
    <sheetView view="pageBreakPreview" topLeftCell="A124" zoomScaleNormal="80" zoomScaleSheetLayoutView="100" workbookViewId="0">
      <selection activeCell="M137" sqref="M137"/>
    </sheetView>
  </sheetViews>
  <sheetFormatPr defaultColWidth="9.125" defaultRowHeight="18.75" customHeight="1"/>
  <cols>
    <col min="1" max="1" width="53.125" style="165" customWidth="1"/>
    <col min="2" max="2" width="11.125" style="163" customWidth="1"/>
    <col min="3" max="3" width="12.375" style="163" customWidth="1"/>
    <col min="4" max="4" width="1.125" style="163" customWidth="1"/>
    <col min="5" max="5" width="12.375" style="163" customWidth="1"/>
    <col min="6" max="6" width="1.125" style="163" customWidth="1"/>
    <col min="7" max="7" width="12.375" style="163" customWidth="1"/>
    <col min="8" max="8" width="1.125" style="163" customWidth="1"/>
    <col min="9" max="9" width="12.375" style="163" customWidth="1"/>
    <col min="10" max="16384" width="9.125" style="163"/>
  </cols>
  <sheetData>
    <row r="1" spans="1:9" s="167" customFormat="1" ht="18.75" customHeight="1">
      <c r="A1" s="166" t="s">
        <v>0</v>
      </c>
      <c r="C1" s="186"/>
      <c r="D1" s="186"/>
      <c r="E1" s="186"/>
      <c r="F1" s="186"/>
      <c r="G1" s="186"/>
      <c r="H1" s="186"/>
      <c r="I1" s="186"/>
    </row>
    <row r="2" spans="1:9" s="169" customFormat="1" ht="18.75" customHeight="1">
      <c r="A2" s="168" t="s">
        <v>26</v>
      </c>
      <c r="C2" s="187"/>
      <c r="D2" s="187"/>
      <c r="E2" s="187"/>
      <c r="F2" s="187"/>
      <c r="G2" s="187"/>
      <c r="H2" s="187"/>
      <c r="I2" s="187"/>
    </row>
    <row r="3" spans="1:9" ht="18.75" customHeight="1">
      <c r="A3" s="188"/>
      <c r="B3" s="189"/>
      <c r="C3" s="189"/>
      <c r="D3" s="190"/>
      <c r="E3" s="189"/>
      <c r="F3" s="191"/>
      <c r="G3" s="191"/>
      <c r="H3" s="191"/>
      <c r="I3" s="191"/>
    </row>
    <row r="4" spans="1:9" ht="18.75" customHeight="1">
      <c r="B4" s="165"/>
      <c r="C4" s="319" t="s">
        <v>2</v>
      </c>
      <c r="D4" s="319"/>
      <c r="E4" s="319"/>
      <c r="G4" s="319" t="s">
        <v>3</v>
      </c>
      <c r="H4" s="319"/>
      <c r="I4" s="319"/>
    </row>
    <row r="5" spans="1:9" ht="18.75" customHeight="1">
      <c r="B5" s="171"/>
      <c r="C5" s="317" t="s">
        <v>4</v>
      </c>
      <c r="D5" s="317"/>
      <c r="E5" s="317"/>
      <c r="F5" s="172"/>
      <c r="G5" s="317" t="s">
        <v>4</v>
      </c>
      <c r="H5" s="317"/>
      <c r="I5" s="317"/>
    </row>
    <row r="6" spans="1:9" ht="18.75" customHeight="1">
      <c r="B6" s="171"/>
      <c r="C6" s="318" t="s">
        <v>27</v>
      </c>
      <c r="D6" s="318"/>
      <c r="E6" s="318"/>
      <c r="F6" s="172"/>
      <c r="G6" s="318" t="s">
        <v>27</v>
      </c>
      <c r="H6" s="318"/>
      <c r="I6" s="318"/>
    </row>
    <row r="7" spans="1:9" ht="18.75" customHeight="1">
      <c r="B7" s="171"/>
      <c r="C7" s="318" t="s">
        <v>5</v>
      </c>
      <c r="D7" s="318"/>
      <c r="E7" s="318"/>
      <c r="F7" s="172"/>
      <c r="G7" s="318" t="s">
        <v>5</v>
      </c>
      <c r="H7" s="318"/>
      <c r="I7" s="318"/>
    </row>
    <row r="8" spans="1:9" ht="18.75" customHeight="1">
      <c r="B8" s="173"/>
      <c r="C8" s="171">
        <v>2023</v>
      </c>
      <c r="D8" s="171"/>
      <c r="E8" s="218">
        <v>2022</v>
      </c>
      <c r="F8" s="171"/>
      <c r="G8" s="171">
        <v>2023</v>
      </c>
      <c r="H8" s="171"/>
      <c r="I8" s="218">
        <v>2022</v>
      </c>
    </row>
    <row r="9" spans="1:9" ht="18.75" customHeight="1">
      <c r="A9" s="170"/>
      <c r="C9" s="316" t="s">
        <v>10</v>
      </c>
      <c r="D9" s="316"/>
      <c r="E9" s="316"/>
      <c r="F9" s="316"/>
      <c r="G9" s="316"/>
      <c r="H9" s="316"/>
      <c r="I9" s="316"/>
    </row>
    <row r="10" spans="1:9" ht="18.75" customHeight="1">
      <c r="A10" s="174" t="s">
        <v>28</v>
      </c>
      <c r="B10" s="173"/>
    </row>
    <row r="11" spans="1:9" ht="18.75" customHeight="1">
      <c r="A11" s="162" t="s">
        <v>29</v>
      </c>
      <c r="C11" s="48">
        <v>307677</v>
      </c>
      <c r="E11" s="48">
        <v>313407</v>
      </c>
      <c r="G11" s="48">
        <v>98868</v>
      </c>
      <c r="I11" s="48">
        <v>85077</v>
      </c>
    </row>
    <row r="12" spans="1:9" ht="18.75" customHeight="1">
      <c r="A12" s="162" t="s">
        <v>30</v>
      </c>
      <c r="B12" s="173"/>
      <c r="C12" s="48">
        <v>73904</v>
      </c>
      <c r="E12" s="48">
        <v>76017</v>
      </c>
      <c r="G12" s="48">
        <v>0</v>
      </c>
      <c r="I12" s="48">
        <v>0</v>
      </c>
    </row>
    <row r="13" spans="1:9" ht="18.75" customHeight="1">
      <c r="A13" s="162" t="s">
        <v>31</v>
      </c>
      <c r="B13" s="173"/>
      <c r="C13" s="48">
        <v>0</v>
      </c>
      <c r="E13" s="48">
        <v>47875</v>
      </c>
      <c r="G13" s="48">
        <v>0</v>
      </c>
      <c r="I13" s="48">
        <v>21958</v>
      </c>
    </row>
    <row r="14" spans="1:9" ht="18.75" customHeight="1">
      <c r="A14" s="165" t="s">
        <v>32</v>
      </c>
      <c r="B14" s="173"/>
      <c r="C14" s="48">
        <v>23591</v>
      </c>
      <c r="E14" s="48">
        <v>20317</v>
      </c>
      <c r="G14" s="48">
        <v>47360</v>
      </c>
      <c r="I14" s="48">
        <v>41660</v>
      </c>
    </row>
    <row r="15" spans="1:9" ht="18.75" customHeight="1">
      <c r="A15" s="165" t="s">
        <v>33</v>
      </c>
      <c r="B15" s="173"/>
      <c r="C15" s="48">
        <v>2146</v>
      </c>
      <c r="E15" s="48">
        <v>16899</v>
      </c>
      <c r="G15" s="48">
        <v>169</v>
      </c>
      <c r="I15" s="48">
        <v>35</v>
      </c>
    </row>
    <row r="16" spans="1:9" ht="18.75" customHeight="1">
      <c r="A16" s="176" t="s">
        <v>34</v>
      </c>
      <c r="B16" s="173"/>
      <c r="C16" s="145">
        <v>407318</v>
      </c>
      <c r="D16" s="180"/>
      <c r="E16" s="145">
        <v>474515</v>
      </c>
      <c r="F16" s="142"/>
      <c r="G16" s="145">
        <v>146397</v>
      </c>
      <c r="H16" s="142"/>
      <c r="I16" s="145">
        <v>148730</v>
      </c>
    </row>
    <row r="17" spans="1:9" ht="18.75" customHeight="1">
      <c r="A17" s="176"/>
      <c r="B17" s="173"/>
      <c r="C17" s="146"/>
      <c r="D17" s="180"/>
      <c r="E17" s="146"/>
      <c r="F17" s="142"/>
      <c r="G17" s="146"/>
      <c r="H17" s="142"/>
      <c r="I17" s="146"/>
    </row>
    <row r="18" spans="1:9" ht="18.75" customHeight="1">
      <c r="A18" s="182" t="s">
        <v>35</v>
      </c>
      <c r="B18" s="173"/>
      <c r="C18" s="48"/>
      <c r="E18" s="48"/>
      <c r="F18" s="48"/>
      <c r="G18" s="48"/>
      <c r="H18" s="48"/>
      <c r="I18" s="48"/>
    </row>
    <row r="19" spans="1:9" ht="18.75" customHeight="1">
      <c r="A19" s="162" t="s">
        <v>36</v>
      </c>
      <c r="B19" s="173"/>
      <c r="C19" s="48">
        <v>59787</v>
      </c>
      <c r="E19" s="48">
        <v>51731</v>
      </c>
      <c r="F19" s="48"/>
      <c r="G19" s="48">
        <v>10283</v>
      </c>
      <c r="H19" s="48"/>
      <c r="I19" s="48">
        <v>7058</v>
      </c>
    </row>
    <row r="20" spans="1:9" ht="18.75" customHeight="1">
      <c r="A20" s="165" t="s">
        <v>37</v>
      </c>
      <c r="B20" s="173"/>
      <c r="C20" s="48">
        <v>39880</v>
      </c>
      <c r="E20" s="48">
        <v>37858</v>
      </c>
      <c r="F20" s="48"/>
      <c r="G20" s="48">
        <v>0</v>
      </c>
      <c r="H20" s="48"/>
      <c r="I20" s="48">
        <v>0</v>
      </c>
    </row>
    <row r="21" spans="1:9" ht="18.75" customHeight="1">
      <c r="A21" s="162" t="s">
        <v>38</v>
      </c>
      <c r="B21" s="173"/>
      <c r="C21" s="48">
        <v>57972</v>
      </c>
      <c r="E21" s="48">
        <v>0</v>
      </c>
      <c r="F21" s="48"/>
      <c r="G21" s="48">
        <v>42635</v>
      </c>
      <c r="H21" s="48"/>
      <c r="I21" s="48">
        <v>0</v>
      </c>
    </row>
    <row r="22" spans="1:9" ht="18.75" customHeight="1">
      <c r="A22" s="162" t="s">
        <v>39</v>
      </c>
      <c r="B22" s="173"/>
      <c r="C22" s="48">
        <v>5793</v>
      </c>
      <c r="E22" s="48">
        <v>5046</v>
      </c>
      <c r="F22" s="48"/>
      <c r="G22" s="48">
        <v>22</v>
      </c>
      <c r="H22" s="48"/>
      <c r="I22" s="48">
        <v>75</v>
      </c>
    </row>
    <row r="23" spans="1:9" ht="18.75" customHeight="1">
      <c r="A23" s="162" t="s">
        <v>40</v>
      </c>
      <c r="B23" s="173"/>
      <c r="C23" s="48">
        <v>76648</v>
      </c>
      <c r="E23" s="48">
        <v>71619</v>
      </c>
      <c r="F23" s="48"/>
      <c r="G23" s="48">
        <v>44818</v>
      </c>
      <c r="H23" s="48"/>
      <c r="I23" s="48">
        <v>48572</v>
      </c>
    </row>
    <row r="24" spans="1:9" ht="18.75" customHeight="1">
      <c r="A24" s="176" t="s">
        <v>41</v>
      </c>
      <c r="B24" s="173"/>
      <c r="C24" s="145">
        <v>240080</v>
      </c>
      <c r="D24" s="180"/>
      <c r="E24" s="145">
        <v>166254</v>
      </c>
      <c r="F24" s="142"/>
      <c r="G24" s="145">
        <v>97758</v>
      </c>
      <c r="H24" s="142"/>
      <c r="I24" s="145">
        <v>55705</v>
      </c>
    </row>
    <row r="25" spans="1:9" ht="18.600000000000001" customHeight="1">
      <c r="B25" s="173"/>
      <c r="C25" s="147"/>
      <c r="D25" s="180"/>
      <c r="E25" s="147"/>
      <c r="F25" s="142"/>
      <c r="G25" s="147"/>
      <c r="H25" s="142"/>
      <c r="I25" s="147"/>
    </row>
    <row r="26" spans="1:9" ht="18.600000000000001" customHeight="1">
      <c r="A26" s="170" t="s">
        <v>42</v>
      </c>
      <c r="B26" s="173"/>
      <c r="C26" s="146">
        <v>167238</v>
      </c>
      <c r="D26" s="180"/>
      <c r="E26" s="146">
        <v>308261</v>
      </c>
      <c r="F26" s="142"/>
      <c r="G26" s="146">
        <v>48639</v>
      </c>
      <c r="H26" s="142"/>
      <c r="I26" s="146">
        <v>93025</v>
      </c>
    </row>
    <row r="27" spans="1:9" ht="18.600000000000001" customHeight="1">
      <c r="A27" s="165" t="s">
        <v>43</v>
      </c>
      <c r="B27" s="173"/>
      <c r="C27" s="132">
        <v>-51198</v>
      </c>
      <c r="E27" s="132">
        <v>-32191</v>
      </c>
      <c r="F27" s="48"/>
      <c r="G27" s="132">
        <v>-45261</v>
      </c>
      <c r="H27" s="48"/>
      <c r="I27" s="132">
        <v>-28346</v>
      </c>
    </row>
    <row r="28" spans="1:9" ht="18.600000000000001" customHeight="1">
      <c r="A28" s="165" t="s">
        <v>323</v>
      </c>
      <c r="B28" s="173"/>
      <c r="C28" s="132"/>
      <c r="E28" s="132"/>
      <c r="F28" s="48"/>
      <c r="G28" s="132"/>
      <c r="H28" s="48"/>
      <c r="I28" s="132"/>
    </row>
    <row r="29" spans="1:9" ht="18.600000000000001" customHeight="1">
      <c r="A29" s="165" t="s">
        <v>248</v>
      </c>
      <c r="B29" s="173"/>
      <c r="C29" s="132">
        <v>76</v>
      </c>
      <c r="E29" s="132">
        <v>624</v>
      </c>
      <c r="F29" s="48"/>
      <c r="G29" s="132">
        <v>0</v>
      </c>
      <c r="H29" s="48"/>
      <c r="I29" s="132">
        <v>0</v>
      </c>
    </row>
    <row r="30" spans="1:9" ht="18.75" customHeight="1">
      <c r="A30" s="165" t="s">
        <v>44</v>
      </c>
      <c r="B30" s="173"/>
      <c r="C30" s="141">
        <v>360</v>
      </c>
      <c r="E30" s="141">
        <v>-1574</v>
      </c>
      <c r="F30" s="48"/>
      <c r="G30" s="141">
        <v>0</v>
      </c>
      <c r="H30" s="48"/>
      <c r="I30" s="141">
        <v>0</v>
      </c>
    </row>
    <row r="31" spans="1:9" s="180" customFormat="1" ht="18.75" customHeight="1">
      <c r="A31" s="170" t="s">
        <v>254</v>
      </c>
      <c r="B31" s="192"/>
      <c r="C31" s="146">
        <v>116476</v>
      </c>
      <c r="E31" s="146">
        <v>275120</v>
      </c>
      <c r="F31" s="142"/>
      <c r="G31" s="146">
        <v>3378</v>
      </c>
      <c r="H31" s="142"/>
      <c r="I31" s="146">
        <v>64679</v>
      </c>
    </row>
    <row r="32" spans="1:9" ht="18.75" customHeight="1">
      <c r="A32" s="165" t="s">
        <v>322</v>
      </c>
      <c r="B32" s="173"/>
      <c r="C32" s="141">
        <v>36473</v>
      </c>
      <c r="E32" s="141">
        <v>55801</v>
      </c>
      <c r="F32" s="48"/>
      <c r="G32" s="141">
        <v>-112</v>
      </c>
      <c r="H32" s="48"/>
      <c r="I32" s="141">
        <v>12478</v>
      </c>
    </row>
    <row r="33" spans="1:9" s="180" customFormat="1" ht="18.75" customHeight="1" thickBot="1">
      <c r="A33" s="170" t="s">
        <v>45</v>
      </c>
      <c r="B33" s="192"/>
      <c r="C33" s="160">
        <v>80003</v>
      </c>
      <c r="E33" s="160">
        <v>219319</v>
      </c>
      <c r="F33" s="142"/>
      <c r="G33" s="160">
        <v>3490</v>
      </c>
      <c r="H33" s="142"/>
      <c r="I33" s="160">
        <v>52201</v>
      </c>
    </row>
    <row r="34" spans="1:9" ht="18.75" customHeight="1" thickTop="1">
      <c r="B34" s="173"/>
      <c r="C34" s="146"/>
      <c r="D34" s="180"/>
      <c r="E34" s="146"/>
      <c r="F34" s="142"/>
      <c r="G34" s="146"/>
      <c r="H34" s="142"/>
      <c r="I34" s="146"/>
    </row>
    <row r="35" spans="1:9" ht="18.75" customHeight="1">
      <c r="A35" s="166" t="s">
        <v>0</v>
      </c>
      <c r="B35" s="167"/>
      <c r="C35" s="186"/>
      <c r="D35" s="186"/>
      <c r="E35" s="186"/>
      <c r="F35" s="186"/>
      <c r="G35" s="186"/>
      <c r="H35" s="186"/>
      <c r="I35" s="186"/>
    </row>
    <row r="36" spans="1:9" ht="18.75" customHeight="1">
      <c r="A36" s="168" t="s">
        <v>26</v>
      </c>
      <c r="B36" s="169"/>
      <c r="C36" s="187"/>
      <c r="D36" s="187"/>
      <c r="E36" s="187"/>
      <c r="F36" s="193"/>
      <c r="G36" s="193"/>
      <c r="H36" s="193"/>
      <c r="I36" s="193"/>
    </row>
    <row r="37" spans="1:9" ht="18.75" customHeight="1">
      <c r="A37" s="168"/>
      <c r="B37" s="169"/>
      <c r="C37" s="187"/>
      <c r="D37" s="187"/>
      <c r="E37" s="187"/>
      <c r="F37" s="193"/>
      <c r="G37" s="193"/>
      <c r="H37" s="193"/>
      <c r="I37" s="193"/>
    </row>
    <row r="38" spans="1:9" ht="18.75" customHeight="1">
      <c r="B38" s="165"/>
      <c r="C38" s="319" t="s">
        <v>2</v>
      </c>
      <c r="D38" s="319"/>
      <c r="E38" s="319"/>
      <c r="G38" s="319" t="s">
        <v>3</v>
      </c>
      <c r="H38" s="319"/>
      <c r="I38" s="319"/>
    </row>
    <row r="39" spans="1:9" ht="18.75" customHeight="1">
      <c r="B39" s="171"/>
      <c r="C39" s="317" t="s">
        <v>4</v>
      </c>
      <c r="D39" s="317"/>
      <c r="E39" s="317"/>
      <c r="F39" s="172"/>
      <c r="G39" s="317" t="s">
        <v>4</v>
      </c>
      <c r="H39" s="317"/>
      <c r="I39" s="317"/>
    </row>
    <row r="40" spans="1:9" ht="18.75" customHeight="1">
      <c r="B40" s="171"/>
      <c r="C40" s="318" t="s">
        <v>27</v>
      </c>
      <c r="D40" s="318"/>
      <c r="E40" s="318"/>
      <c r="F40" s="172"/>
      <c r="G40" s="318" t="s">
        <v>27</v>
      </c>
      <c r="H40" s="318"/>
      <c r="I40" s="318"/>
    </row>
    <row r="41" spans="1:9" ht="18.75" customHeight="1">
      <c r="B41" s="171"/>
      <c r="C41" s="318" t="s">
        <v>5</v>
      </c>
      <c r="D41" s="318"/>
      <c r="E41" s="318"/>
      <c r="F41" s="172"/>
      <c r="G41" s="318" t="s">
        <v>5</v>
      </c>
      <c r="H41" s="318"/>
      <c r="I41" s="318"/>
    </row>
    <row r="42" spans="1:9" ht="18.75" customHeight="1">
      <c r="B42" s="173"/>
      <c r="C42" s="171">
        <v>2023</v>
      </c>
      <c r="D42" s="171"/>
      <c r="E42" s="218">
        <v>2022</v>
      </c>
      <c r="F42" s="171"/>
      <c r="G42" s="171">
        <v>2023</v>
      </c>
      <c r="H42" s="171"/>
      <c r="I42" s="218">
        <v>2022</v>
      </c>
    </row>
    <row r="43" spans="1:9" ht="18.75" customHeight="1">
      <c r="C43" s="316" t="s">
        <v>10</v>
      </c>
      <c r="D43" s="316"/>
      <c r="E43" s="316"/>
      <c r="F43" s="316"/>
      <c r="G43" s="316"/>
      <c r="H43" s="316"/>
      <c r="I43" s="316"/>
    </row>
    <row r="44" spans="1:9" ht="18.75" customHeight="1">
      <c r="A44" s="170" t="s">
        <v>46</v>
      </c>
      <c r="C44" s="155"/>
      <c r="D44" s="173"/>
      <c r="E44" s="155"/>
      <c r="F44" s="173"/>
      <c r="G44" s="155"/>
      <c r="H44" s="173"/>
      <c r="I44" s="155"/>
    </row>
    <row r="45" spans="1:9" ht="18.75" customHeight="1">
      <c r="A45" s="182" t="s">
        <v>47</v>
      </c>
      <c r="C45" s="155"/>
      <c r="D45" s="173"/>
      <c r="E45" s="155"/>
      <c r="F45" s="173"/>
      <c r="G45" s="155"/>
      <c r="H45" s="173"/>
      <c r="I45" s="155"/>
    </row>
    <row r="46" spans="1:9" ht="18.75" customHeight="1">
      <c r="A46" s="165" t="s">
        <v>48</v>
      </c>
      <c r="C46" s="48"/>
      <c r="E46" s="48"/>
      <c r="G46" s="153"/>
      <c r="I46" s="153"/>
    </row>
    <row r="47" spans="1:9" ht="18.75" customHeight="1">
      <c r="A47" s="194" t="s">
        <v>321</v>
      </c>
      <c r="C47" s="109">
        <v>9314</v>
      </c>
      <c r="D47" s="173"/>
      <c r="E47" s="109">
        <v>7686</v>
      </c>
      <c r="F47" s="173"/>
      <c r="G47" s="109">
        <v>0</v>
      </c>
      <c r="H47" s="173"/>
      <c r="I47" s="109">
        <v>0</v>
      </c>
    </row>
    <row r="48" spans="1:9" ht="18.75" customHeight="1">
      <c r="A48" s="194" t="s">
        <v>49</v>
      </c>
      <c r="C48" s="109"/>
      <c r="D48" s="311"/>
      <c r="E48" s="109"/>
      <c r="F48" s="311"/>
      <c r="G48" s="109"/>
      <c r="H48" s="311"/>
      <c r="I48" s="109"/>
    </row>
    <row r="49" spans="1:9" ht="18.75" customHeight="1">
      <c r="A49" s="194" t="s">
        <v>318</v>
      </c>
      <c r="C49" s="156">
        <v>-1863</v>
      </c>
      <c r="D49" s="173"/>
      <c r="E49" s="156">
        <v>-1537</v>
      </c>
      <c r="F49" s="173"/>
      <c r="G49" s="156">
        <v>0</v>
      </c>
      <c r="H49" s="173"/>
      <c r="I49" s="156">
        <v>0</v>
      </c>
    </row>
    <row r="50" spans="1:9" ht="18.75" customHeight="1">
      <c r="A50" s="180" t="s">
        <v>250</v>
      </c>
      <c r="C50" s="195"/>
      <c r="E50" s="195"/>
      <c r="G50" s="195"/>
      <c r="I50" s="195"/>
    </row>
    <row r="51" spans="1:9" ht="18.75" customHeight="1">
      <c r="A51" s="170" t="s">
        <v>251</v>
      </c>
      <c r="C51" s="157">
        <v>7451</v>
      </c>
      <c r="D51" s="173"/>
      <c r="E51" s="157">
        <v>6149</v>
      </c>
      <c r="F51" s="173"/>
      <c r="G51" s="156">
        <v>0</v>
      </c>
      <c r="H51" s="173"/>
      <c r="I51" s="156">
        <v>0</v>
      </c>
    </row>
    <row r="52" spans="1:9" ht="18.75" customHeight="1">
      <c r="A52" s="180" t="s">
        <v>50</v>
      </c>
      <c r="C52" s="157">
        <v>7451</v>
      </c>
      <c r="D52" s="192"/>
      <c r="E52" s="157">
        <v>6149</v>
      </c>
      <c r="F52" s="192"/>
      <c r="G52" s="156">
        <v>0</v>
      </c>
      <c r="H52" s="173"/>
      <c r="I52" s="156">
        <v>0</v>
      </c>
    </row>
    <row r="53" spans="1:9" ht="18.75" customHeight="1" thickBot="1">
      <c r="A53" s="170" t="s">
        <v>51</v>
      </c>
      <c r="C53" s="196">
        <v>87454</v>
      </c>
      <c r="D53" s="172"/>
      <c r="E53" s="196">
        <v>225468</v>
      </c>
      <c r="F53" s="172"/>
      <c r="G53" s="196">
        <v>3490</v>
      </c>
      <c r="H53" s="172"/>
      <c r="I53" s="196">
        <v>52201</v>
      </c>
    </row>
    <row r="54" spans="1:9" ht="18.75" customHeight="1" thickTop="1">
      <c r="A54" s="170"/>
      <c r="C54" s="197"/>
      <c r="D54" s="172"/>
      <c r="E54" s="197"/>
      <c r="F54" s="172"/>
      <c r="G54" s="197"/>
      <c r="H54" s="172"/>
      <c r="I54" s="197"/>
    </row>
    <row r="55" spans="1:9" ht="18.75" customHeight="1">
      <c r="A55" s="176" t="s">
        <v>52</v>
      </c>
      <c r="B55" s="173"/>
    </row>
    <row r="56" spans="1:9" ht="18.75" customHeight="1">
      <c r="A56" s="179" t="s">
        <v>53</v>
      </c>
      <c r="B56" s="173"/>
      <c r="C56" s="143">
        <v>73997</v>
      </c>
      <c r="D56" s="143"/>
      <c r="E56" s="143">
        <v>208546</v>
      </c>
      <c r="F56" s="143"/>
      <c r="G56" s="132">
        <v>3490</v>
      </c>
      <c r="H56" s="143"/>
      <c r="I56" s="132">
        <v>52201</v>
      </c>
    </row>
    <row r="57" spans="1:9" ht="18.75" customHeight="1">
      <c r="A57" s="162" t="s">
        <v>54</v>
      </c>
      <c r="B57" s="173"/>
      <c r="C57" s="144">
        <v>6006</v>
      </c>
      <c r="D57" s="143"/>
      <c r="E57" s="144">
        <v>10773</v>
      </c>
      <c r="F57" s="143"/>
      <c r="G57" s="141">
        <v>0</v>
      </c>
      <c r="H57" s="143"/>
      <c r="I57" s="141">
        <v>0</v>
      </c>
    </row>
    <row r="58" spans="1:9" ht="18.75" customHeight="1" thickBot="1">
      <c r="A58" s="176"/>
      <c r="B58" s="173"/>
      <c r="C58" s="158">
        <v>80003</v>
      </c>
      <c r="D58" s="148"/>
      <c r="E58" s="158">
        <v>219319</v>
      </c>
      <c r="F58" s="148"/>
      <c r="G58" s="158">
        <v>3490</v>
      </c>
      <c r="H58" s="148"/>
      <c r="I58" s="158">
        <v>52201</v>
      </c>
    </row>
    <row r="59" spans="1:9" ht="18.75" customHeight="1" thickTop="1">
      <c r="A59" s="176"/>
      <c r="C59" s="175"/>
      <c r="D59" s="175"/>
      <c r="E59" s="175"/>
      <c r="F59" s="175"/>
      <c r="G59" s="175"/>
      <c r="H59" s="175"/>
      <c r="I59" s="175"/>
    </row>
    <row r="60" spans="1:9" ht="18.75" customHeight="1">
      <c r="A60" s="176" t="s">
        <v>55</v>
      </c>
      <c r="B60" s="173"/>
      <c r="C60" s="149"/>
      <c r="D60" s="149"/>
      <c r="E60" s="149"/>
      <c r="F60" s="149"/>
      <c r="G60" s="149"/>
      <c r="H60" s="149"/>
      <c r="I60" s="149"/>
    </row>
    <row r="61" spans="1:9" ht="18.75" customHeight="1">
      <c r="A61" s="179" t="s">
        <v>56</v>
      </c>
      <c r="B61" s="173"/>
      <c r="C61" s="143">
        <v>80935</v>
      </c>
      <c r="D61" s="159"/>
      <c r="E61" s="143">
        <v>214270</v>
      </c>
      <c r="F61" s="159"/>
      <c r="G61" s="132">
        <v>3490</v>
      </c>
      <c r="H61" s="159"/>
      <c r="I61" s="132">
        <v>52201</v>
      </c>
    </row>
    <row r="62" spans="1:9" ht="18.75" customHeight="1">
      <c r="A62" s="162" t="s">
        <v>57</v>
      </c>
      <c r="B62" s="173"/>
      <c r="C62" s="143">
        <v>6519</v>
      </c>
      <c r="D62" s="159"/>
      <c r="E62" s="143">
        <v>11198</v>
      </c>
      <c r="F62" s="159"/>
      <c r="G62" s="132">
        <v>0</v>
      </c>
      <c r="H62" s="48"/>
      <c r="I62" s="132">
        <v>0</v>
      </c>
    </row>
    <row r="63" spans="1:9" ht="18.75" customHeight="1" thickBot="1">
      <c r="A63" s="176"/>
      <c r="B63" s="173"/>
      <c r="C63" s="158">
        <v>87454</v>
      </c>
      <c r="D63" s="149"/>
      <c r="E63" s="158">
        <v>225468</v>
      </c>
      <c r="F63" s="149"/>
      <c r="G63" s="158">
        <v>3490</v>
      </c>
      <c r="H63" s="149"/>
      <c r="I63" s="158">
        <v>52201</v>
      </c>
    </row>
    <row r="64" spans="1:9" ht="18.75" customHeight="1" thickTop="1">
      <c r="B64" s="173"/>
      <c r="C64" s="149"/>
      <c r="D64" s="149"/>
      <c r="E64" s="149"/>
      <c r="F64" s="149"/>
      <c r="G64" s="149"/>
      <c r="H64" s="149"/>
      <c r="I64" s="149"/>
    </row>
    <row r="65" spans="1:9" ht="18.75" customHeight="1">
      <c r="A65" s="176" t="s">
        <v>58</v>
      </c>
      <c r="B65" s="173"/>
      <c r="C65" s="149"/>
      <c r="D65" s="148"/>
      <c r="E65" s="149"/>
      <c r="F65" s="148"/>
      <c r="G65" s="149"/>
      <c r="H65" s="148"/>
      <c r="I65" s="149"/>
    </row>
    <row r="66" spans="1:9" ht="18.75" customHeight="1" thickBot="1">
      <c r="A66" s="165" t="s">
        <v>59</v>
      </c>
      <c r="B66" s="173"/>
      <c r="C66" s="138">
        <v>1.1384451593349365E-2</v>
      </c>
      <c r="D66" s="151"/>
      <c r="E66" s="138">
        <v>3.2000000000000001E-2</v>
      </c>
      <c r="F66" s="151"/>
      <c r="G66" s="138">
        <v>5.3693711989390494E-4</v>
      </c>
      <c r="H66" s="151"/>
      <c r="I66" s="138">
        <v>8.0000000000000002E-3</v>
      </c>
    </row>
    <row r="67" spans="1:9" ht="18.75" customHeight="1" thickTop="1">
      <c r="B67" s="173"/>
      <c r="C67" s="150"/>
      <c r="D67" s="151"/>
      <c r="E67" s="150"/>
      <c r="F67" s="151"/>
      <c r="G67" s="150"/>
      <c r="H67" s="151"/>
      <c r="I67" s="150"/>
    </row>
    <row r="68" spans="1:9" ht="18.75" customHeight="1">
      <c r="A68" s="166" t="s">
        <v>0</v>
      </c>
      <c r="B68" s="167"/>
      <c r="C68" s="186"/>
      <c r="D68" s="186"/>
      <c r="E68" s="186"/>
      <c r="F68" s="186"/>
      <c r="G68" s="186"/>
      <c r="H68" s="186"/>
      <c r="I68" s="186"/>
    </row>
    <row r="69" spans="1:9" ht="18.75" customHeight="1">
      <c r="A69" s="168" t="s">
        <v>26</v>
      </c>
      <c r="B69" s="169"/>
      <c r="C69" s="187"/>
      <c r="D69" s="187"/>
      <c r="E69" s="187"/>
      <c r="F69" s="193"/>
      <c r="G69" s="193"/>
      <c r="H69" s="193"/>
      <c r="I69" s="193"/>
    </row>
    <row r="70" spans="1:9" ht="18.75" customHeight="1">
      <c r="A70" s="168"/>
      <c r="B70" s="169"/>
      <c r="C70" s="187"/>
      <c r="D70" s="187"/>
      <c r="E70" s="187"/>
      <c r="F70" s="193"/>
      <c r="G70" s="193"/>
      <c r="H70" s="193"/>
      <c r="I70" s="193"/>
    </row>
    <row r="71" spans="1:9" ht="18.75" customHeight="1">
      <c r="B71" s="165"/>
      <c r="C71" s="319" t="s">
        <v>2</v>
      </c>
      <c r="D71" s="319"/>
      <c r="E71" s="319"/>
      <c r="G71" s="319" t="s">
        <v>3</v>
      </c>
      <c r="H71" s="319"/>
      <c r="I71" s="319"/>
    </row>
    <row r="72" spans="1:9" ht="18.75" customHeight="1">
      <c r="B72" s="171"/>
      <c r="C72" s="317" t="s">
        <v>4</v>
      </c>
      <c r="D72" s="317"/>
      <c r="E72" s="317"/>
      <c r="F72" s="172"/>
      <c r="G72" s="317" t="s">
        <v>4</v>
      </c>
      <c r="H72" s="317"/>
      <c r="I72" s="317"/>
    </row>
    <row r="73" spans="1:9" ht="18.75" customHeight="1">
      <c r="B73" s="171"/>
      <c r="C73" s="318" t="s">
        <v>60</v>
      </c>
      <c r="D73" s="318"/>
      <c r="E73" s="318"/>
      <c r="F73" s="172"/>
      <c r="G73" s="318" t="s">
        <v>60</v>
      </c>
      <c r="H73" s="318"/>
      <c r="I73" s="318"/>
    </row>
    <row r="74" spans="1:9" ht="18.75" customHeight="1">
      <c r="B74" s="171"/>
      <c r="C74" s="318" t="s">
        <v>5</v>
      </c>
      <c r="D74" s="318"/>
      <c r="E74" s="318"/>
      <c r="F74" s="172"/>
      <c r="G74" s="318" t="s">
        <v>5</v>
      </c>
      <c r="H74" s="318"/>
      <c r="I74" s="318"/>
    </row>
    <row r="75" spans="1:9" ht="18.75" customHeight="1">
      <c r="B75" s="173" t="s">
        <v>8</v>
      </c>
      <c r="C75" s="171">
        <v>2023</v>
      </c>
      <c r="D75" s="171"/>
      <c r="E75" s="218">
        <v>2022</v>
      </c>
      <c r="F75" s="171"/>
      <c r="G75" s="171">
        <v>2023</v>
      </c>
      <c r="H75" s="171"/>
      <c r="I75" s="218">
        <v>2022</v>
      </c>
    </row>
    <row r="76" spans="1:9" ht="18.75" customHeight="1">
      <c r="C76" s="316" t="s">
        <v>10</v>
      </c>
      <c r="D76" s="316"/>
      <c r="E76" s="316"/>
      <c r="F76" s="316"/>
      <c r="G76" s="316"/>
      <c r="H76" s="316"/>
      <c r="I76" s="316"/>
    </row>
    <row r="77" spans="1:9" ht="18.75" customHeight="1">
      <c r="A77" s="182" t="s">
        <v>61</v>
      </c>
      <c r="B77" s="173">
        <v>2</v>
      </c>
    </row>
    <row r="78" spans="1:9" ht="18.75" customHeight="1">
      <c r="A78" s="165" t="s">
        <v>29</v>
      </c>
      <c r="C78" s="175">
        <v>616591</v>
      </c>
      <c r="D78" s="175"/>
      <c r="E78" s="175">
        <v>605914</v>
      </c>
      <c r="F78" s="175"/>
      <c r="G78" s="175">
        <v>183201</v>
      </c>
      <c r="H78" s="175"/>
      <c r="I78" s="175">
        <v>161293</v>
      </c>
    </row>
    <row r="79" spans="1:9" ht="18.75" customHeight="1">
      <c r="A79" s="165" t="s">
        <v>30</v>
      </c>
      <c r="B79" s="173"/>
      <c r="C79" s="175">
        <v>144836</v>
      </c>
      <c r="D79" s="175"/>
      <c r="E79" s="175">
        <v>133163</v>
      </c>
      <c r="F79" s="175"/>
      <c r="G79" s="132">
        <v>0</v>
      </c>
      <c r="H79" s="310"/>
      <c r="I79" s="132">
        <v>0</v>
      </c>
    </row>
    <row r="80" spans="1:9" ht="18.75" hidden="1" customHeight="1">
      <c r="A80" s="165" t="s">
        <v>31</v>
      </c>
      <c r="B80" s="173">
        <v>5</v>
      </c>
      <c r="C80" s="48">
        <v>0</v>
      </c>
      <c r="E80" s="48">
        <v>0</v>
      </c>
      <c r="G80" s="310">
        <v>0</v>
      </c>
      <c r="H80" s="310"/>
      <c r="I80" s="310">
        <v>0</v>
      </c>
    </row>
    <row r="81" spans="1:9" ht="18.75" customHeight="1">
      <c r="A81" s="165" t="s">
        <v>32</v>
      </c>
      <c r="B81" s="173"/>
      <c r="C81" s="175">
        <v>44121</v>
      </c>
      <c r="D81" s="175"/>
      <c r="E81" s="175">
        <v>40274</v>
      </c>
      <c r="F81" s="175"/>
      <c r="G81" s="309">
        <v>88387</v>
      </c>
      <c r="H81" s="309"/>
      <c r="I81" s="309">
        <v>82874</v>
      </c>
    </row>
    <row r="82" spans="1:9" ht="18.75" customHeight="1">
      <c r="A82" s="165" t="s">
        <v>33</v>
      </c>
      <c r="B82" s="173"/>
      <c r="C82" s="175">
        <v>4578</v>
      </c>
      <c r="D82" s="175"/>
      <c r="E82" s="175">
        <v>19056</v>
      </c>
      <c r="F82" s="175"/>
      <c r="G82" s="175">
        <v>2093</v>
      </c>
      <c r="H82" s="175"/>
      <c r="I82" s="175">
        <v>654</v>
      </c>
    </row>
    <row r="83" spans="1:9" s="180" customFormat="1" ht="18.75" customHeight="1">
      <c r="A83" s="170" t="s">
        <v>62</v>
      </c>
      <c r="B83" s="173"/>
      <c r="C83" s="288">
        <v>810126</v>
      </c>
      <c r="D83" s="178"/>
      <c r="E83" s="177">
        <v>798407</v>
      </c>
      <c r="F83" s="178"/>
      <c r="G83" s="288">
        <v>273681</v>
      </c>
      <c r="H83" s="178"/>
      <c r="I83" s="177">
        <v>244821</v>
      </c>
    </row>
    <row r="84" spans="1:9" ht="18.75" customHeight="1">
      <c r="B84" s="173"/>
      <c r="C84" s="175"/>
      <c r="D84" s="175"/>
      <c r="E84" s="175"/>
      <c r="F84" s="175"/>
      <c r="G84" s="175"/>
      <c r="H84" s="175"/>
      <c r="I84" s="175"/>
    </row>
    <row r="85" spans="1:9" ht="18.75" customHeight="1">
      <c r="A85" s="182" t="s">
        <v>35</v>
      </c>
      <c r="B85" s="173">
        <v>2</v>
      </c>
      <c r="C85" s="175"/>
      <c r="D85" s="175"/>
      <c r="E85" s="175"/>
      <c r="F85" s="175"/>
      <c r="G85" s="175"/>
      <c r="H85" s="175"/>
      <c r="I85" s="175"/>
    </row>
    <row r="86" spans="1:9" ht="18.75" customHeight="1">
      <c r="A86" s="165" t="s">
        <v>36</v>
      </c>
      <c r="B86" s="173"/>
      <c r="C86" s="175">
        <v>120784</v>
      </c>
      <c r="D86" s="175"/>
      <c r="E86" s="175">
        <v>102959.22278</v>
      </c>
      <c r="F86" s="175"/>
      <c r="G86" s="309">
        <v>19093</v>
      </c>
      <c r="H86" s="309"/>
      <c r="I86" s="309">
        <v>15003</v>
      </c>
    </row>
    <row r="87" spans="1:9" ht="18.75" customHeight="1">
      <c r="A87" s="165" t="s">
        <v>37</v>
      </c>
      <c r="B87" s="173"/>
      <c r="C87" s="175">
        <v>77539</v>
      </c>
      <c r="D87" s="175"/>
      <c r="E87" s="175">
        <v>59801</v>
      </c>
      <c r="F87" s="175"/>
      <c r="G87" s="132">
        <v>0</v>
      </c>
      <c r="H87" s="309"/>
      <c r="I87" s="132">
        <v>0</v>
      </c>
    </row>
    <row r="88" spans="1:9" ht="18.75" customHeight="1">
      <c r="A88" s="165" t="s">
        <v>38</v>
      </c>
      <c r="B88" s="173">
        <v>4</v>
      </c>
      <c r="C88" s="175">
        <v>109249</v>
      </c>
      <c r="D88" s="175"/>
      <c r="E88" s="175">
        <v>9854</v>
      </c>
      <c r="F88" s="175"/>
      <c r="G88" s="309">
        <v>77173</v>
      </c>
      <c r="H88" s="309"/>
      <c r="I88" s="309">
        <v>19657</v>
      </c>
    </row>
    <row r="89" spans="1:9" ht="18.75" customHeight="1">
      <c r="A89" s="165" t="s">
        <v>39</v>
      </c>
      <c r="B89" s="173"/>
      <c r="C89" s="175">
        <v>11128</v>
      </c>
      <c r="D89" s="175"/>
      <c r="E89" s="175">
        <v>9282</v>
      </c>
      <c r="F89" s="175"/>
      <c r="G89" s="175">
        <v>32</v>
      </c>
      <c r="H89" s="175"/>
      <c r="I89" s="175">
        <v>169</v>
      </c>
    </row>
    <row r="90" spans="1:9" ht="18.75" customHeight="1">
      <c r="A90" s="165" t="s">
        <v>40</v>
      </c>
      <c r="B90" s="173"/>
      <c r="C90" s="175">
        <v>149432</v>
      </c>
      <c r="D90" s="175"/>
      <c r="E90" s="175">
        <v>144369</v>
      </c>
      <c r="F90" s="175"/>
      <c r="G90" s="175">
        <v>87159</v>
      </c>
      <c r="H90" s="175"/>
      <c r="I90" s="175">
        <v>100763</v>
      </c>
    </row>
    <row r="91" spans="1:9" s="180" customFormat="1" ht="18.75" customHeight="1">
      <c r="A91" s="170" t="s">
        <v>41</v>
      </c>
      <c r="C91" s="288">
        <v>468132</v>
      </c>
      <c r="D91" s="284"/>
      <c r="E91" s="289">
        <v>326265.22278000001</v>
      </c>
      <c r="F91" s="284"/>
      <c r="G91" s="288">
        <v>183457</v>
      </c>
      <c r="H91" s="284"/>
      <c r="I91" s="289">
        <v>135592</v>
      </c>
    </row>
    <row r="92" spans="1:9" ht="18.75" customHeight="1">
      <c r="C92" s="175"/>
      <c r="D92" s="175"/>
      <c r="E92" s="175"/>
      <c r="F92" s="175"/>
      <c r="G92" s="175"/>
      <c r="H92" s="175"/>
      <c r="I92" s="175"/>
    </row>
    <row r="93" spans="1:9" ht="18.75" customHeight="1">
      <c r="A93" s="170" t="s">
        <v>42</v>
      </c>
      <c r="C93" s="282">
        <v>341994</v>
      </c>
      <c r="D93" s="283"/>
      <c r="E93" s="284">
        <v>472141.77721999999</v>
      </c>
      <c r="F93" s="283"/>
      <c r="G93" s="282">
        <v>90224</v>
      </c>
      <c r="H93" s="175"/>
      <c r="I93" s="178">
        <v>109229</v>
      </c>
    </row>
    <row r="94" spans="1:9" ht="18.75" customHeight="1">
      <c r="A94" s="165" t="s">
        <v>43</v>
      </c>
      <c r="B94" s="173">
        <v>2</v>
      </c>
      <c r="C94" s="283">
        <v>-95259</v>
      </c>
      <c r="D94" s="283"/>
      <c r="E94" s="283">
        <v>-68750</v>
      </c>
      <c r="F94" s="283"/>
      <c r="G94" s="283">
        <v>-83229</v>
      </c>
      <c r="H94" s="175"/>
      <c r="I94" s="175">
        <v>-56290</v>
      </c>
    </row>
    <row r="95" spans="1:9" ht="18.600000000000001" customHeight="1">
      <c r="A95" s="165" t="s">
        <v>247</v>
      </c>
      <c r="B95" s="173"/>
      <c r="C95" s="132"/>
      <c r="D95" s="283"/>
      <c r="E95" s="132"/>
      <c r="F95" s="48"/>
      <c r="G95" s="132"/>
      <c r="H95" s="48"/>
      <c r="I95" s="132"/>
    </row>
    <row r="96" spans="1:9" ht="18.600000000000001" customHeight="1">
      <c r="A96" s="165" t="s">
        <v>248</v>
      </c>
      <c r="B96" s="173"/>
      <c r="C96" s="132">
        <v>-485</v>
      </c>
      <c r="D96" s="283"/>
      <c r="E96" s="132">
        <v>4102</v>
      </c>
      <c r="F96" s="48"/>
      <c r="G96" s="132">
        <v>20</v>
      </c>
      <c r="H96" s="48"/>
      <c r="I96" s="132">
        <v>0</v>
      </c>
    </row>
    <row r="97" spans="1:9" ht="18.75" customHeight="1">
      <c r="A97" s="198" t="s">
        <v>44</v>
      </c>
      <c r="B97" s="173"/>
      <c r="C97" s="285">
        <v>719</v>
      </c>
      <c r="D97" s="283"/>
      <c r="E97" s="285">
        <v>-74</v>
      </c>
      <c r="F97" s="283"/>
      <c r="G97" s="141">
        <v>0</v>
      </c>
      <c r="H97" s="175"/>
      <c r="I97" s="152">
        <v>0</v>
      </c>
    </row>
    <row r="98" spans="1:9" s="180" customFormat="1" ht="18.75" customHeight="1">
      <c r="A98" s="170" t="s">
        <v>254</v>
      </c>
      <c r="C98" s="282">
        <v>246969</v>
      </c>
      <c r="D98" s="284"/>
      <c r="E98" s="284">
        <v>407419.77721999999</v>
      </c>
      <c r="F98" s="284"/>
      <c r="G98" s="282">
        <v>7015</v>
      </c>
      <c r="H98" s="178"/>
      <c r="I98" s="178">
        <v>52939</v>
      </c>
    </row>
    <row r="99" spans="1:9" ht="18.75" customHeight="1">
      <c r="A99" s="163" t="s">
        <v>255</v>
      </c>
      <c r="B99" s="173"/>
      <c r="C99" s="285">
        <v>76007</v>
      </c>
      <c r="D99" s="283"/>
      <c r="E99" s="285">
        <v>88848</v>
      </c>
      <c r="F99" s="283"/>
      <c r="G99" s="285">
        <v>1512</v>
      </c>
      <c r="H99" s="175"/>
      <c r="I99" s="185">
        <v>9825</v>
      </c>
    </row>
    <row r="100" spans="1:9" s="180" customFormat="1" ht="18.75" customHeight="1" thickBot="1">
      <c r="A100" s="170" t="s">
        <v>45</v>
      </c>
      <c r="C100" s="286">
        <v>170962</v>
      </c>
      <c r="D100" s="284"/>
      <c r="E100" s="287">
        <v>318571.77721999999</v>
      </c>
      <c r="F100" s="284"/>
      <c r="G100" s="286">
        <v>5503</v>
      </c>
      <c r="H100" s="178"/>
      <c r="I100" s="181">
        <v>43114</v>
      </c>
    </row>
    <row r="101" spans="1:9" ht="18.75" customHeight="1" thickTop="1">
      <c r="C101" s="175"/>
      <c r="D101" s="175"/>
      <c r="E101" s="175"/>
      <c r="F101" s="175"/>
      <c r="G101" s="175"/>
      <c r="H101" s="175"/>
      <c r="I101" s="175"/>
    </row>
    <row r="102" spans="1:9" ht="18.75" customHeight="1">
      <c r="A102" s="166" t="s">
        <v>0</v>
      </c>
      <c r="B102" s="167"/>
      <c r="C102" s="186"/>
      <c r="D102" s="186"/>
      <c r="E102" s="186"/>
      <c r="F102" s="186"/>
      <c r="G102" s="186"/>
      <c r="H102" s="186"/>
      <c r="I102" s="186"/>
    </row>
    <row r="103" spans="1:9" ht="18.75" customHeight="1">
      <c r="A103" s="168" t="s">
        <v>26</v>
      </c>
      <c r="B103" s="169"/>
      <c r="C103" s="187"/>
      <c r="D103" s="187"/>
      <c r="E103" s="187"/>
      <c r="F103" s="193"/>
      <c r="G103" s="193"/>
      <c r="H103" s="193"/>
      <c r="I103" s="193"/>
    </row>
    <row r="104" spans="1:9" ht="18.75" customHeight="1">
      <c r="A104" s="168"/>
      <c r="B104" s="169"/>
      <c r="C104" s="187"/>
      <c r="D104" s="187"/>
      <c r="E104" s="187"/>
      <c r="F104" s="193"/>
      <c r="G104" s="193"/>
      <c r="H104" s="193"/>
      <c r="I104" s="193"/>
    </row>
    <row r="105" spans="1:9" ht="18.75" customHeight="1">
      <c r="B105" s="165"/>
      <c r="C105" s="319" t="s">
        <v>2</v>
      </c>
      <c r="D105" s="319"/>
      <c r="E105" s="319"/>
      <c r="G105" s="319" t="s">
        <v>3</v>
      </c>
      <c r="H105" s="319"/>
      <c r="I105" s="319"/>
    </row>
    <row r="106" spans="1:9" ht="18.75" customHeight="1">
      <c r="B106" s="171"/>
      <c r="C106" s="317" t="s">
        <v>4</v>
      </c>
      <c r="D106" s="317"/>
      <c r="E106" s="317"/>
      <c r="F106" s="172"/>
      <c r="G106" s="317" t="s">
        <v>4</v>
      </c>
      <c r="H106" s="317"/>
      <c r="I106" s="317"/>
    </row>
    <row r="107" spans="1:9" ht="18.75" customHeight="1">
      <c r="B107" s="171"/>
      <c r="C107" s="318" t="s">
        <v>60</v>
      </c>
      <c r="D107" s="318"/>
      <c r="E107" s="318"/>
      <c r="F107" s="172"/>
      <c r="G107" s="318" t="s">
        <v>60</v>
      </c>
      <c r="H107" s="318"/>
      <c r="I107" s="318"/>
    </row>
    <row r="108" spans="1:9" ht="18.75" customHeight="1">
      <c r="B108" s="171"/>
      <c r="C108" s="318" t="s">
        <v>5</v>
      </c>
      <c r="D108" s="318"/>
      <c r="E108" s="318"/>
      <c r="F108" s="172"/>
      <c r="G108" s="318" t="s">
        <v>5</v>
      </c>
      <c r="H108" s="318"/>
      <c r="I108" s="318"/>
    </row>
    <row r="109" spans="1:9" ht="18.75" customHeight="1">
      <c r="B109" s="173"/>
      <c r="C109" s="171">
        <v>2023</v>
      </c>
      <c r="D109" s="171"/>
      <c r="E109" s="218">
        <v>2022</v>
      </c>
      <c r="F109" s="171"/>
      <c r="G109" s="171">
        <v>2023</v>
      </c>
      <c r="H109" s="171"/>
      <c r="I109" s="218">
        <v>2022</v>
      </c>
    </row>
    <row r="110" spans="1:9" ht="18.75" customHeight="1">
      <c r="C110" s="316" t="s">
        <v>10</v>
      </c>
      <c r="D110" s="316"/>
      <c r="E110" s="316"/>
      <c r="F110" s="316"/>
      <c r="G110" s="316"/>
      <c r="H110" s="316"/>
      <c r="I110" s="316"/>
    </row>
    <row r="111" spans="1:9" ht="18.75" customHeight="1">
      <c r="A111" s="170" t="s">
        <v>46</v>
      </c>
      <c r="C111" s="155"/>
      <c r="D111" s="173"/>
      <c r="E111" s="155"/>
      <c r="F111" s="173"/>
      <c r="G111" s="155"/>
      <c r="H111" s="173"/>
      <c r="I111" s="155"/>
    </row>
    <row r="112" spans="1:9" ht="18.75" customHeight="1">
      <c r="A112" s="182" t="s">
        <v>47</v>
      </c>
      <c r="C112" s="155"/>
      <c r="D112" s="173"/>
      <c r="E112" s="155"/>
      <c r="F112" s="173"/>
      <c r="G112" s="155"/>
      <c r="H112" s="173"/>
      <c r="I112" s="155"/>
    </row>
    <row r="113" spans="1:9" ht="18.75" customHeight="1">
      <c r="A113" s="165" t="s">
        <v>48</v>
      </c>
      <c r="C113" s="48"/>
      <c r="E113" s="48"/>
      <c r="G113" s="153"/>
      <c r="I113" s="153"/>
    </row>
    <row r="114" spans="1:9" ht="18.75" customHeight="1">
      <c r="A114" s="194" t="s">
        <v>321</v>
      </c>
      <c r="C114" s="109">
        <v>17534</v>
      </c>
      <c r="D114" s="173"/>
      <c r="E114" s="109">
        <v>14515</v>
      </c>
      <c r="F114" s="173"/>
      <c r="G114" s="109">
        <v>0</v>
      </c>
      <c r="H114" s="173"/>
      <c r="I114" s="109">
        <v>0</v>
      </c>
    </row>
    <row r="115" spans="1:9" ht="18.75" customHeight="1">
      <c r="A115" s="194" t="s">
        <v>49</v>
      </c>
      <c r="C115" s="109"/>
      <c r="D115" s="311"/>
      <c r="E115" s="109"/>
      <c r="F115" s="311"/>
      <c r="G115" s="109"/>
      <c r="H115" s="311"/>
      <c r="I115" s="109"/>
    </row>
    <row r="116" spans="1:9" ht="18.75" customHeight="1">
      <c r="A116" s="194" t="s">
        <v>318</v>
      </c>
      <c r="C116" s="156">
        <v>-3507</v>
      </c>
      <c r="D116" s="173"/>
      <c r="E116" s="156">
        <v>-2903</v>
      </c>
      <c r="F116" s="173"/>
      <c r="G116" s="156">
        <v>0</v>
      </c>
      <c r="H116" s="173"/>
      <c r="I116" s="156">
        <v>0</v>
      </c>
    </row>
    <row r="117" spans="1:9" ht="18.75" customHeight="1">
      <c r="A117" s="180" t="s">
        <v>250</v>
      </c>
    </row>
    <row r="118" spans="1:9" ht="18.75" customHeight="1">
      <c r="A118" s="180" t="s">
        <v>251</v>
      </c>
      <c r="C118" s="157">
        <v>14027</v>
      </c>
      <c r="D118" s="173"/>
      <c r="E118" s="157">
        <v>11612</v>
      </c>
      <c r="F118" s="173"/>
      <c r="G118" s="157">
        <v>0</v>
      </c>
      <c r="H118" s="173"/>
      <c r="I118" s="157">
        <v>0</v>
      </c>
    </row>
    <row r="119" spans="1:9" ht="18.75" customHeight="1">
      <c r="A119" s="180" t="s">
        <v>50</v>
      </c>
      <c r="C119" s="157">
        <v>14027</v>
      </c>
      <c r="D119" s="192"/>
      <c r="E119" s="157">
        <v>11612</v>
      </c>
      <c r="F119" s="192"/>
      <c r="G119" s="157">
        <v>0</v>
      </c>
      <c r="H119" s="192"/>
      <c r="I119" s="157">
        <v>0</v>
      </c>
    </row>
    <row r="120" spans="1:9" ht="18.75" customHeight="1" thickBot="1">
      <c r="A120" s="170" t="s">
        <v>51</v>
      </c>
      <c r="C120" s="196">
        <v>184989</v>
      </c>
      <c r="D120" s="172"/>
      <c r="E120" s="196">
        <v>330183.77721999999</v>
      </c>
      <c r="F120" s="172"/>
      <c r="G120" s="196">
        <v>5503</v>
      </c>
      <c r="H120" s="172"/>
      <c r="I120" s="196">
        <v>43114</v>
      </c>
    </row>
    <row r="121" spans="1:9" ht="18.75" customHeight="1" thickTop="1">
      <c r="A121" s="170"/>
      <c r="C121" s="197"/>
      <c r="D121" s="172"/>
      <c r="E121" s="197"/>
      <c r="F121" s="172"/>
      <c r="G121" s="197"/>
      <c r="H121" s="172"/>
      <c r="I121" s="197"/>
    </row>
    <row r="122" spans="1:9" ht="18.75" customHeight="1">
      <c r="A122" s="176" t="s">
        <v>52</v>
      </c>
    </row>
    <row r="123" spans="1:9" ht="18.75" customHeight="1">
      <c r="A123" s="179" t="s">
        <v>53</v>
      </c>
      <c r="C123" s="48">
        <v>157856</v>
      </c>
      <c r="D123" s="48"/>
      <c r="E123" s="48">
        <v>298000</v>
      </c>
      <c r="F123" s="48"/>
      <c r="G123" s="48">
        <v>5503</v>
      </c>
      <c r="H123" s="48"/>
      <c r="I123" s="48">
        <v>43114</v>
      </c>
    </row>
    <row r="124" spans="1:9" ht="18.75" customHeight="1">
      <c r="A124" s="162" t="s">
        <v>54</v>
      </c>
      <c r="C124" s="48">
        <v>13106</v>
      </c>
      <c r="D124" s="48"/>
      <c r="E124" s="48">
        <v>20572</v>
      </c>
      <c r="F124" s="48"/>
      <c r="G124" s="48">
        <v>0</v>
      </c>
      <c r="H124" s="48"/>
      <c r="I124" s="48">
        <v>0</v>
      </c>
    </row>
    <row r="125" spans="1:9" ht="18.75" customHeight="1" thickBot="1">
      <c r="A125" s="176"/>
      <c r="C125" s="199">
        <v>170962</v>
      </c>
      <c r="D125" s="178"/>
      <c r="E125" s="199">
        <v>318571.77721999999</v>
      </c>
      <c r="F125" s="178"/>
      <c r="G125" s="199">
        <v>5503</v>
      </c>
      <c r="H125" s="178"/>
      <c r="I125" s="199">
        <v>43114</v>
      </c>
    </row>
    <row r="126" spans="1:9" ht="18.75" customHeight="1" thickTop="1">
      <c r="A126" s="176"/>
      <c r="C126" s="175"/>
      <c r="D126" s="175"/>
      <c r="E126" s="175"/>
      <c r="F126" s="175"/>
      <c r="G126" s="175"/>
      <c r="H126" s="175"/>
      <c r="I126" s="175"/>
    </row>
    <row r="127" spans="1:9" ht="18.75" customHeight="1">
      <c r="A127" s="176" t="s">
        <v>55</v>
      </c>
      <c r="B127" s="173"/>
      <c r="C127" s="149"/>
      <c r="D127" s="149"/>
      <c r="E127" s="149"/>
      <c r="F127" s="149"/>
      <c r="G127" s="149"/>
      <c r="H127" s="149"/>
      <c r="I127" s="149"/>
    </row>
    <row r="128" spans="1:9" ht="18.75" customHeight="1">
      <c r="A128" s="179" t="s">
        <v>56</v>
      </c>
      <c r="B128" s="173"/>
      <c r="C128" s="143">
        <v>170915</v>
      </c>
      <c r="D128" s="159"/>
      <c r="E128" s="143">
        <v>308728.77721999999</v>
      </c>
      <c r="F128" s="159"/>
      <c r="G128" s="132">
        <v>5503</v>
      </c>
      <c r="H128" s="159"/>
      <c r="I128" s="132">
        <v>43114</v>
      </c>
    </row>
    <row r="129" spans="1:9" ht="18.75" customHeight="1">
      <c r="A129" s="162" t="s">
        <v>57</v>
      </c>
      <c r="B129" s="173"/>
      <c r="C129" s="143">
        <v>14074</v>
      </c>
      <c r="D129" s="159"/>
      <c r="E129" s="143">
        <v>21455</v>
      </c>
      <c r="F129" s="159"/>
      <c r="G129" s="132">
        <v>0</v>
      </c>
      <c r="H129" s="48"/>
      <c r="I129" s="132">
        <v>0</v>
      </c>
    </row>
    <row r="130" spans="1:9" ht="18.75" customHeight="1" thickBot="1">
      <c r="A130" s="176"/>
      <c r="B130" s="173"/>
      <c r="C130" s="158">
        <v>184989</v>
      </c>
      <c r="D130" s="149"/>
      <c r="E130" s="158">
        <v>330183.77721999999</v>
      </c>
      <c r="F130" s="149"/>
      <c r="G130" s="158">
        <v>5503</v>
      </c>
      <c r="H130" s="149"/>
      <c r="I130" s="158">
        <v>43114</v>
      </c>
    </row>
    <row r="131" spans="1:9" ht="18.75" customHeight="1" thickTop="1">
      <c r="A131" s="176"/>
      <c r="C131" s="175"/>
      <c r="D131" s="175"/>
      <c r="E131" s="175"/>
      <c r="F131" s="175"/>
      <c r="G131" s="175"/>
      <c r="H131" s="175"/>
      <c r="I131" s="175"/>
    </row>
    <row r="132" spans="1:9" ht="18.75" customHeight="1">
      <c r="A132" s="176" t="s">
        <v>58</v>
      </c>
    </row>
    <row r="133" spans="1:9" ht="18.45" customHeight="1" thickBot="1">
      <c r="A133" s="165" t="s">
        <v>59</v>
      </c>
      <c r="B133" s="173"/>
      <c r="C133" s="200">
        <v>2.4286173638387466E-2</v>
      </c>
      <c r="D133" s="201"/>
      <c r="E133" s="200">
        <v>4.5999999999999999E-2</v>
      </c>
      <c r="F133" s="201"/>
      <c r="G133" s="200">
        <v>8.4663752744302547E-4</v>
      </c>
      <c r="H133" s="201"/>
      <c r="I133" s="200">
        <v>7.0000000000000001E-3</v>
      </c>
    </row>
    <row r="134" spans="1:9" ht="18.75" customHeight="1" thickTop="1">
      <c r="B134" s="173"/>
      <c r="C134" s="164"/>
      <c r="D134" s="201"/>
      <c r="E134" s="164"/>
      <c r="F134" s="201"/>
      <c r="G134" s="164"/>
      <c r="H134" s="201"/>
      <c r="I134" s="164"/>
    </row>
  </sheetData>
  <mergeCells count="36">
    <mergeCell ref="C7:E7"/>
    <mergeCell ref="G7:I7"/>
    <mergeCell ref="C40:E40"/>
    <mergeCell ref="G40:I40"/>
    <mergeCell ref="C41:E41"/>
    <mergeCell ref="G41:I41"/>
    <mergeCell ref="C4:E4"/>
    <mergeCell ref="G4:I4"/>
    <mergeCell ref="C5:E5"/>
    <mergeCell ref="G5:I5"/>
    <mergeCell ref="C6:E6"/>
    <mergeCell ref="G6:I6"/>
    <mergeCell ref="C43:I43"/>
    <mergeCell ref="C9:I9"/>
    <mergeCell ref="C38:E38"/>
    <mergeCell ref="G38:I38"/>
    <mergeCell ref="C39:E39"/>
    <mergeCell ref="G39:I39"/>
    <mergeCell ref="C71:E71"/>
    <mergeCell ref="G71:I71"/>
    <mergeCell ref="C72:E72"/>
    <mergeCell ref="G72:I72"/>
    <mergeCell ref="C73:E73"/>
    <mergeCell ref="G73:I73"/>
    <mergeCell ref="C74:E74"/>
    <mergeCell ref="G74:I74"/>
    <mergeCell ref="C76:I76"/>
    <mergeCell ref="C105:E105"/>
    <mergeCell ref="G105:I105"/>
    <mergeCell ref="C110:I110"/>
    <mergeCell ref="C106:E106"/>
    <mergeCell ref="G106:I106"/>
    <mergeCell ref="C107:E107"/>
    <mergeCell ref="G107:I107"/>
    <mergeCell ref="C108:E108"/>
    <mergeCell ref="G108:I108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4" max="16383" man="1"/>
    <brk id="67" max="16383" man="1"/>
    <brk id="10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125" defaultRowHeight="23.25" customHeight="1"/>
  <cols>
    <col min="1" max="1" width="16.75" style="4" bestFit="1" customWidth="1"/>
    <col min="2" max="2" width="1.125" style="2" customWidth="1"/>
    <col min="3" max="3" width="56.75" style="4" customWidth="1"/>
    <col min="4" max="4" width="6.625" style="6" customWidth="1"/>
    <col min="5" max="5" width="0.875" style="2" customWidth="1"/>
    <col min="6" max="6" width="8.75" style="2" customWidth="1"/>
    <col min="7" max="7" width="0.875" style="2" customWidth="1"/>
    <col min="8" max="8" width="7.875" style="2" customWidth="1"/>
    <col min="9" max="9" width="0.875" style="2" customWidth="1"/>
    <col min="10" max="10" width="7.875" style="48" customWidth="1"/>
    <col min="11" max="11" width="0.875" style="2" customWidth="1"/>
    <col min="12" max="12" width="7.875" style="2" customWidth="1"/>
    <col min="13" max="13" width="0.875" style="2" customWidth="1"/>
    <col min="14" max="14" width="7.875" style="2" customWidth="1"/>
    <col min="15" max="15" width="0.875" style="2" customWidth="1"/>
    <col min="16" max="16" width="7.875" style="2" customWidth="1"/>
    <col min="17" max="17" width="0.875" style="2" customWidth="1"/>
    <col min="18" max="18" width="6.125" style="2" customWidth="1"/>
    <col min="19" max="19" width="0.875" style="2" customWidth="1"/>
    <col min="20" max="20" width="7.875" style="2" customWidth="1"/>
    <col min="21" max="21" width="0.875" style="2" customWidth="1"/>
    <col min="22" max="22" width="13.875" style="48" customWidth="1"/>
    <col min="23" max="23" width="0.875" style="2" customWidth="1"/>
    <col min="24" max="24" width="9.125" style="48" customWidth="1"/>
    <col min="25" max="25" width="0.875" style="2" customWidth="1"/>
    <col min="26" max="26" width="9.875" style="2" customWidth="1"/>
    <col min="27" max="27" width="0.875" style="2" customWidth="1"/>
    <col min="28" max="28" width="7.375" style="48" customWidth="1"/>
    <col min="29" max="29" width="0.875" style="2" customWidth="1"/>
    <col min="30" max="30" width="7.375" style="48" customWidth="1"/>
    <col min="31" max="31" width="0.875" style="2" customWidth="1"/>
    <col min="32" max="32" width="6" style="48" customWidth="1"/>
    <col min="33" max="33" width="0.875" style="2" customWidth="1"/>
    <col min="34" max="34" width="14.125" style="2" customWidth="1"/>
    <col min="35" max="35" width="0.875" style="2" customWidth="1"/>
    <col min="36" max="36" width="11.75" style="2" customWidth="1"/>
    <col min="37" max="37" width="0.875" style="2" customWidth="1"/>
    <col min="38" max="38" width="9.625" style="2" customWidth="1"/>
    <col min="39" max="39" width="0.875" style="2" customWidth="1"/>
    <col min="40" max="40" width="10.75" style="48" customWidth="1"/>
    <col min="41" max="41" width="0.875" style="2" customWidth="1"/>
    <col min="42" max="42" width="11.875" style="48" customWidth="1"/>
    <col min="43" max="43" width="0.875" style="132" customWidth="1"/>
    <col min="44" max="44" width="8.625" style="48" customWidth="1"/>
    <col min="45" max="45" width="0.875" style="132" customWidth="1"/>
    <col min="46" max="46" width="8.875" style="48" customWidth="1"/>
    <col min="47" max="48" width="1.375" style="2" customWidth="1"/>
    <col min="49" max="16384" width="9.125" style="2"/>
  </cols>
  <sheetData>
    <row r="1" spans="1:49" s="19" customFormat="1" ht="19.05" customHeight="1">
      <c r="A1" s="4"/>
      <c r="C1" s="20" t="s">
        <v>63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.05" customHeight="1">
      <c r="A2" s="4"/>
      <c r="C2" s="26" t="s">
        <v>64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.05" customHeight="1">
      <c r="A3" s="4"/>
      <c r="C3" s="324"/>
      <c r="D3" s="324"/>
      <c r="E3" s="324"/>
      <c r="F3" s="324"/>
      <c r="G3" s="324"/>
      <c r="H3" s="324"/>
      <c r="I3" s="324"/>
      <c r="J3" s="324"/>
      <c r="K3" s="324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.05" customHeight="1">
      <c r="F4" s="315" t="s">
        <v>65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</row>
    <row r="5" spans="1:49" ht="19.05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322" t="s">
        <v>66</v>
      </c>
      <c r="S5" s="322"/>
      <c r="T5" s="322"/>
      <c r="U5" s="322"/>
      <c r="V5" s="322"/>
      <c r="W5" s="3"/>
      <c r="X5" s="322" t="s">
        <v>67</v>
      </c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Q5" s="48"/>
      <c r="AS5" s="48"/>
    </row>
    <row r="6" spans="1:49" ht="19.05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.05" customHeight="1">
      <c r="D7" s="4"/>
      <c r="E7" s="6"/>
      <c r="F7" s="3" t="s">
        <v>68</v>
      </c>
      <c r="G7" s="86"/>
      <c r="H7" s="3"/>
      <c r="I7" s="3"/>
      <c r="J7" s="109"/>
      <c r="K7" s="3"/>
      <c r="L7" s="3" t="s">
        <v>69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70</v>
      </c>
      <c r="AI7" s="49"/>
      <c r="AK7" s="49"/>
      <c r="AL7" s="49"/>
      <c r="AM7" s="49"/>
      <c r="AN7" s="110" t="s">
        <v>71</v>
      </c>
      <c r="AQ7" s="48"/>
      <c r="AS7" s="48"/>
    </row>
    <row r="8" spans="1:49" ht="19.05" customHeight="1">
      <c r="A8" s="1"/>
      <c r="B8" s="86"/>
      <c r="D8" s="4"/>
      <c r="E8" s="6"/>
      <c r="F8" s="3" t="s">
        <v>72</v>
      </c>
      <c r="G8" s="86"/>
      <c r="H8" s="3"/>
      <c r="I8" s="3"/>
      <c r="J8" s="109"/>
      <c r="K8" s="3"/>
      <c r="L8" s="3" t="s">
        <v>73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74</v>
      </c>
      <c r="AI8" s="3"/>
      <c r="AJ8" s="3" t="s">
        <v>75</v>
      </c>
      <c r="AK8" s="3"/>
      <c r="AL8" s="3"/>
      <c r="AM8" s="3"/>
      <c r="AN8" s="110" t="s">
        <v>76</v>
      </c>
      <c r="AO8" s="7"/>
      <c r="AP8" s="110" t="s">
        <v>22</v>
      </c>
      <c r="AQ8" s="130"/>
      <c r="AR8" s="131"/>
      <c r="AT8" s="131"/>
      <c r="AU8" s="86"/>
    </row>
    <row r="9" spans="1:49" ht="19.05" customHeight="1">
      <c r="D9" s="3"/>
      <c r="E9" s="7"/>
      <c r="F9" s="3" t="s">
        <v>77</v>
      </c>
      <c r="H9" s="3"/>
      <c r="I9" s="3"/>
      <c r="J9" s="110" t="s">
        <v>69</v>
      </c>
      <c r="K9" s="3"/>
      <c r="L9" s="3" t="s">
        <v>78</v>
      </c>
      <c r="M9" s="3"/>
      <c r="N9" s="3" t="s">
        <v>79</v>
      </c>
      <c r="O9" s="3"/>
      <c r="P9" s="3"/>
      <c r="Q9" s="3"/>
      <c r="R9" s="3"/>
      <c r="T9" s="3" t="s">
        <v>80</v>
      </c>
      <c r="V9" s="110"/>
      <c r="W9" s="3"/>
      <c r="X9" s="110" t="s">
        <v>81</v>
      </c>
      <c r="Y9" s="3"/>
      <c r="Z9" s="3" t="s">
        <v>82</v>
      </c>
      <c r="AD9" s="110" t="s">
        <v>83</v>
      </c>
      <c r="AE9" s="3"/>
      <c r="AF9" s="110" t="s">
        <v>84</v>
      </c>
      <c r="AG9" s="3"/>
      <c r="AH9" s="3" t="s">
        <v>85</v>
      </c>
      <c r="AI9" s="3"/>
      <c r="AJ9" s="3" t="s">
        <v>86</v>
      </c>
      <c r="AK9" s="3"/>
      <c r="AL9" s="3"/>
      <c r="AM9" s="3"/>
      <c r="AN9" s="110" t="s">
        <v>87</v>
      </c>
      <c r="AP9" s="110" t="s">
        <v>88</v>
      </c>
      <c r="AQ9" s="109"/>
      <c r="AR9" s="110" t="s">
        <v>89</v>
      </c>
      <c r="AS9" s="109"/>
      <c r="AT9" s="110"/>
      <c r="AU9" s="3"/>
    </row>
    <row r="10" spans="1:49" ht="19.05" customHeight="1">
      <c r="D10" s="3"/>
      <c r="E10" s="7"/>
      <c r="F10" s="3" t="s">
        <v>90</v>
      </c>
      <c r="H10" s="3" t="s">
        <v>80</v>
      </c>
      <c r="I10" s="3"/>
      <c r="J10" s="110" t="s">
        <v>73</v>
      </c>
      <c r="K10" s="3"/>
      <c r="L10" s="3" t="s">
        <v>91</v>
      </c>
      <c r="M10" s="3"/>
      <c r="N10" s="3" t="s">
        <v>92</v>
      </c>
      <c r="O10" s="3"/>
      <c r="P10" s="3"/>
      <c r="Q10" s="3"/>
      <c r="R10" s="3" t="s">
        <v>93</v>
      </c>
      <c r="S10" s="3"/>
      <c r="T10" s="3" t="s">
        <v>90</v>
      </c>
      <c r="U10" s="3"/>
      <c r="V10" s="110" t="s">
        <v>94</v>
      </c>
      <c r="W10" s="3"/>
      <c r="X10" s="110" t="s">
        <v>95</v>
      </c>
      <c r="Y10" s="3"/>
      <c r="Z10" s="3" t="s">
        <v>96</v>
      </c>
      <c r="AB10" s="110" t="s">
        <v>97</v>
      </c>
      <c r="AC10" s="3"/>
      <c r="AD10" s="110" t="s">
        <v>98</v>
      </c>
      <c r="AE10" s="3"/>
      <c r="AF10" s="110" t="s">
        <v>99</v>
      </c>
      <c r="AG10" s="3"/>
      <c r="AH10" s="3" t="s">
        <v>100</v>
      </c>
      <c r="AI10" s="3"/>
      <c r="AJ10" s="3" t="s">
        <v>101</v>
      </c>
      <c r="AK10" s="3"/>
      <c r="AL10" s="3" t="s">
        <v>102</v>
      </c>
      <c r="AM10" s="3"/>
      <c r="AN10" s="110" t="s">
        <v>103</v>
      </c>
      <c r="AP10" s="110" t="s">
        <v>104</v>
      </c>
      <c r="AQ10" s="109"/>
      <c r="AR10" s="110" t="s">
        <v>105</v>
      </c>
      <c r="AS10" s="109"/>
      <c r="AT10" s="110" t="s">
        <v>71</v>
      </c>
      <c r="AU10" s="3"/>
    </row>
    <row r="11" spans="1:49" ht="19.05" customHeight="1">
      <c r="A11" s="1" t="s">
        <v>106</v>
      </c>
      <c r="D11" s="7" t="s">
        <v>8</v>
      </c>
      <c r="E11" s="7"/>
      <c r="F11" s="3" t="s">
        <v>107</v>
      </c>
      <c r="H11" s="3" t="s">
        <v>108</v>
      </c>
      <c r="I11" s="3"/>
      <c r="J11" s="110" t="s">
        <v>109</v>
      </c>
      <c r="K11" s="3"/>
      <c r="L11" s="3" t="s">
        <v>90</v>
      </c>
      <c r="M11" s="3"/>
      <c r="N11" s="3" t="s">
        <v>110</v>
      </c>
      <c r="O11" s="3"/>
      <c r="P11" s="3" t="s">
        <v>111</v>
      </c>
      <c r="Q11" s="3"/>
      <c r="R11" s="3" t="s">
        <v>112</v>
      </c>
      <c r="S11" s="3"/>
      <c r="T11" s="3" t="s">
        <v>112</v>
      </c>
      <c r="U11" s="3"/>
      <c r="V11" s="110" t="s">
        <v>113</v>
      </c>
      <c r="W11" s="3"/>
      <c r="X11" s="110" t="s">
        <v>114</v>
      </c>
      <c r="Y11" s="3"/>
      <c r="Z11" s="3" t="s">
        <v>115</v>
      </c>
      <c r="AB11" s="110" t="s">
        <v>112</v>
      </c>
      <c r="AC11" s="3"/>
      <c r="AD11" s="110" t="s">
        <v>112</v>
      </c>
      <c r="AE11" s="3"/>
      <c r="AF11" s="110" t="s">
        <v>112</v>
      </c>
      <c r="AG11" s="3"/>
      <c r="AH11" s="3" t="s">
        <v>116</v>
      </c>
      <c r="AI11" s="3"/>
      <c r="AJ11" s="3" t="s">
        <v>117</v>
      </c>
      <c r="AK11" s="3"/>
      <c r="AL11" s="3" t="s">
        <v>118</v>
      </c>
      <c r="AM11" s="3"/>
      <c r="AN11" s="127" t="s">
        <v>119</v>
      </c>
      <c r="AP11" s="133" t="s">
        <v>120</v>
      </c>
      <c r="AQ11" s="109"/>
      <c r="AR11" s="110" t="s">
        <v>121</v>
      </c>
      <c r="AS11" s="109"/>
      <c r="AT11" s="110" t="s">
        <v>119</v>
      </c>
      <c r="AU11" s="3"/>
    </row>
    <row r="12" spans="1:49" ht="19.05" customHeight="1">
      <c r="A12" s="30"/>
      <c r="B12" s="17"/>
      <c r="C12" s="1" t="s">
        <v>122</v>
      </c>
      <c r="D12" s="7"/>
      <c r="F12" s="313" t="s">
        <v>10</v>
      </c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7"/>
      <c r="AV12" s="6"/>
      <c r="AW12" s="3"/>
    </row>
    <row r="13" spans="1:49" ht="19.05" customHeight="1">
      <c r="A13" s="30"/>
      <c r="B13" s="17"/>
      <c r="C13" s="40" t="s">
        <v>123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.05" customHeight="1">
      <c r="A14" s="100" t="s">
        <v>124</v>
      </c>
      <c r="B14" s="90"/>
      <c r="C14" s="101" t="s">
        <v>125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.05" customHeight="1">
      <c r="A15" s="30"/>
      <c r="B15" s="17"/>
      <c r="C15" s="18" t="s">
        <v>126</v>
      </c>
      <c r="D15" s="7" t="s">
        <v>127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.05" customHeight="1">
      <c r="A16" s="30"/>
      <c r="B16" s="17"/>
      <c r="C16" s="5" t="s">
        <v>128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.05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.05" customHeight="1">
      <c r="A18" s="39" t="s">
        <v>129</v>
      </c>
      <c r="C18" s="5" t="s">
        <v>130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.05" customHeight="1">
      <c r="C19" s="45" t="s">
        <v>131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.05" customHeight="1">
      <c r="A20" s="30"/>
      <c r="B20" s="17"/>
      <c r="C20" s="2" t="s">
        <v>132</v>
      </c>
      <c r="D20" s="7" t="s">
        <v>133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.05" customHeight="1">
      <c r="A21" s="29"/>
      <c r="B21" s="69"/>
      <c r="C21" s="2" t="s">
        <v>134</v>
      </c>
      <c r="D21" s="7" t="s">
        <v>133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.05" customHeight="1">
      <c r="A22" s="30"/>
      <c r="B22" s="17"/>
      <c r="C22" s="2" t="s">
        <v>135</v>
      </c>
      <c r="D22" s="7" t="s">
        <v>133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.05" customHeight="1">
      <c r="A23" s="30"/>
      <c r="B23" s="17"/>
      <c r="C23" s="2" t="s">
        <v>136</v>
      </c>
      <c r="D23" s="7" t="s">
        <v>133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.05" customHeight="1">
      <c r="A24" s="1"/>
      <c r="B24" s="17"/>
      <c r="C24" s="2" t="s">
        <v>137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.05" customHeight="1">
      <c r="A25" s="1"/>
      <c r="B25" s="17"/>
      <c r="C25" s="45" t="s">
        <v>138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.05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.05" customHeight="1">
      <c r="A27" s="39"/>
      <c r="B27" s="17"/>
      <c r="C27" s="45" t="s">
        <v>139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.05" customHeight="1">
      <c r="A28" s="30"/>
      <c r="B28" s="17"/>
      <c r="C28" s="2" t="s">
        <v>140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.05" customHeight="1">
      <c r="C29" s="2" t="s">
        <v>141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142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143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.05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.05" customHeight="1">
      <c r="A33" s="30"/>
      <c r="B33" s="17"/>
      <c r="C33" s="1" t="s">
        <v>144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.05" customHeight="1">
      <c r="A34" s="39" t="s">
        <v>145</v>
      </c>
      <c r="B34" s="17"/>
      <c r="C34" s="4" t="s">
        <v>146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.05" customHeight="1">
      <c r="A35" s="39" t="s">
        <v>147</v>
      </c>
      <c r="B35" s="17"/>
      <c r="C35" s="4" t="s">
        <v>148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.05" customHeight="1">
      <c r="A36" s="30"/>
      <c r="B36" s="17"/>
      <c r="C36" s="1" t="s">
        <v>51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.05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.05" customHeight="1">
      <c r="A38" s="30"/>
      <c r="B38" s="17"/>
      <c r="C38" s="4" t="s">
        <v>149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.05" customHeight="1">
      <c r="C39" s="2" t="s">
        <v>150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.05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.05" customHeight="1" thickBot="1">
      <c r="C41" s="5" t="s">
        <v>151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.05" customHeight="1">
      <c r="A43" s="54"/>
      <c r="B43" s="52"/>
      <c r="C43" s="55" t="s">
        <v>152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153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.05" customHeight="1" thickBot="1">
      <c r="A45" s="61"/>
      <c r="B45" s="53"/>
      <c r="C45" s="67" t="s">
        <v>154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.05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.05" customHeight="1">
      <c r="A47" s="30"/>
      <c r="B47" s="70"/>
      <c r="C47" s="20" t="s">
        <v>63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.05" customHeight="1">
      <c r="A48" s="29"/>
      <c r="B48" s="71"/>
      <c r="C48" s="26" t="s">
        <v>64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.05" customHeight="1">
      <c r="A49" s="30"/>
      <c r="B49" s="72"/>
      <c r="C49" s="324"/>
      <c r="D49" s="324"/>
      <c r="E49" s="324"/>
      <c r="F49" s="324"/>
      <c r="G49" s="324"/>
      <c r="H49" s="324"/>
      <c r="I49" s="324"/>
      <c r="J49" s="324"/>
      <c r="K49" s="324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.05" customHeight="1">
      <c r="F50" s="320" t="s">
        <v>65</v>
      </c>
      <c r="G50" s="321"/>
      <c r="H50" s="321"/>
      <c r="I50" s="321"/>
      <c r="J50" s="321"/>
      <c r="K50" s="321"/>
      <c r="L50" s="321"/>
      <c r="M50" s="321"/>
      <c r="N50" s="321"/>
      <c r="O50" s="321"/>
      <c r="P50" s="321"/>
      <c r="Q50" s="321"/>
      <c r="R50" s="321"/>
      <c r="S50" s="321"/>
      <c r="T50" s="321"/>
      <c r="U50" s="321"/>
      <c r="V50" s="321"/>
      <c r="W50" s="321"/>
      <c r="X50" s="321"/>
      <c r="Y50" s="321"/>
      <c r="Z50" s="321"/>
      <c r="AA50" s="321"/>
      <c r="AB50" s="321"/>
      <c r="AC50" s="321"/>
      <c r="AD50" s="321"/>
      <c r="AE50" s="321"/>
      <c r="AF50" s="321"/>
      <c r="AG50" s="321"/>
      <c r="AH50" s="321"/>
      <c r="AI50" s="321"/>
      <c r="AJ50" s="321"/>
      <c r="AK50" s="321"/>
      <c r="AL50" s="321"/>
      <c r="AM50" s="321"/>
      <c r="AN50" s="321"/>
      <c r="AO50" s="321"/>
      <c r="AP50" s="321"/>
      <c r="AQ50" s="321"/>
      <c r="AR50" s="321"/>
      <c r="AS50" s="321"/>
      <c r="AT50" s="321"/>
    </row>
    <row r="51" spans="1:49" ht="19.05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322" t="s">
        <v>66</v>
      </c>
      <c r="S51" s="322"/>
      <c r="T51" s="322"/>
      <c r="U51" s="322"/>
      <c r="V51" s="322"/>
      <c r="W51" s="3"/>
      <c r="X51" s="322" t="s">
        <v>67</v>
      </c>
      <c r="Y51" s="323"/>
      <c r="Z51" s="323"/>
      <c r="AA51" s="323"/>
      <c r="AB51" s="323"/>
      <c r="AC51" s="323"/>
      <c r="AD51" s="323"/>
      <c r="AE51" s="323"/>
      <c r="AF51" s="323"/>
      <c r="AG51" s="323"/>
      <c r="AH51" s="323"/>
      <c r="AI51" s="323"/>
      <c r="AJ51" s="323"/>
      <c r="AK51" s="323"/>
      <c r="AL51" s="323"/>
      <c r="AM51" s="323"/>
      <c r="AN51" s="323"/>
      <c r="AQ51" s="48"/>
      <c r="AS51" s="48"/>
    </row>
    <row r="52" spans="1:49" ht="19.05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.05" customHeight="1">
      <c r="D53" s="4"/>
      <c r="E53" s="6"/>
      <c r="F53" s="3" t="s">
        <v>68</v>
      </c>
      <c r="G53" s="86"/>
      <c r="H53" s="3"/>
      <c r="I53" s="3"/>
      <c r="J53" s="109"/>
      <c r="K53" s="3"/>
      <c r="L53" s="3" t="s">
        <v>69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70</v>
      </c>
      <c r="AI53" s="49"/>
      <c r="AK53" s="49"/>
      <c r="AL53" s="49"/>
      <c r="AM53" s="49"/>
      <c r="AN53" s="110" t="s">
        <v>71</v>
      </c>
      <c r="AQ53" s="48"/>
      <c r="AS53" s="48"/>
    </row>
    <row r="54" spans="1:49" ht="19.05" customHeight="1">
      <c r="A54" s="1"/>
      <c r="B54" s="86"/>
      <c r="D54" s="4"/>
      <c r="E54" s="6"/>
      <c r="F54" s="3" t="s">
        <v>72</v>
      </c>
      <c r="G54" s="86"/>
      <c r="H54" s="3"/>
      <c r="I54" s="3"/>
      <c r="J54" s="109"/>
      <c r="K54" s="3"/>
      <c r="L54" s="3" t="s">
        <v>73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74</v>
      </c>
      <c r="AI54" s="3"/>
      <c r="AJ54" s="3" t="s">
        <v>75</v>
      </c>
      <c r="AK54" s="3"/>
      <c r="AL54" s="3"/>
      <c r="AM54" s="3"/>
      <c r="AN54" s="110" t="s">
        <v>76</v>
      </c>
      <c r="AO54" s="7"/>
      <c r="AP54" s="110" t="s">
        <v>22</v>
      </c>
      <c r="AQ54" s="130"/>
      <c r="AR54" s="131"/>
      <c r="AT54" s="131"/>
      <c r="AU54" s="86"/>
    </row>
    <row r="55" spans="1:49" ht="19.05" customHeight="1">
      <c r="D55" s="3"/>
      <c r="E55" s="7"/>
      <c r="F55" s="3" t="s">
        <v>77</v>
      </c>
      <c r="H55" s="3"/>
      <c r="I55" s="3"/>
      <c r="J55" s="110" t="s">
        <v>69</v>
      </c>
      <c r="K55" s="3"/>
      <c r="L55" s="3" t="s">
        <v>78</v>
      </c>
      <c r="M55" s="3"/>
      <c r="N55" s="3" t="s">
        <v>79</v>
      </c>
      <c r="O55" s="3"/>
      <c r="P55" s="3"/>
      <c r="Q55" s="3"/>
      <c r="R55" s="3"/>
      <c r="T55" s="3" t="s">
        <v>80</v>
      </c>
      <c r="V55" s="110"/>
      <c r="W55" s="3"/>
      <c r="X55" s="110" t="s">
        <v>81</v>
      </c>
      <c r="Y55" s="3"/>
      <c r="Z55" s="3" t="s">
        <v>82</v>
      </c>
      <c r="AD55" s="110" t="s">
        <v>83</v>
      </c>
      <c r="AE55" s="3"/>
      <c r="AF55" s="110" t="s">
        <v>84</v>
      </c>
      <c r="AG55" s="3"/>
      <c r="AH55" s="3" t="s">
        <v>85</v>
      </c>
      <c r="AI55" s="3"/>
      <c r="AJ55" s="3" t="s">
        <v>86</v>
      </c>
      <c r="AK55" s="3"/>
      <c r="AL55" s="3"/>
      <c r="AM55" s="3"/>
      <c r="AN55" s="110" t="s">
        <v>87</v>
      </c>
      <c r="AP55" s="110" t="s">
        <v>88</v>
      </c>
      <c r="AQ55" s="109"/>
      <c r="AR55" s="110" t="s">
        <v>89</v>
      </c>
      <c r="AS55" s="109"/>
      <c r="AT55" s="110"/>
      <c r="AU55" s="3"/>
    </row>
    <row r="56" spans="1:49" ht="19.05" customHeight="1">
      <c r="D56" s="3"/>
      <c r="E56" s="7"/>
      <c r="F56" s="3" t="s">
        <v>90</v>
      </c>
      <c r="H56" s="3" t="s">
        <v>80</v>
      </c>
      <c r="I56" s="3"/>
      <c r="J56" s="110" t="s">
        <v>73</v>
      </c>
      <c r="K56" s="3"/>
      <c r="L56" s="3" t="s">
        <v>91</v>
      </c>
      <c r="M56" s="3"/>
      <c r="N56" s="3" t="s">
        <v>92</v>
      </c>
      <c r="O56" s="3"/>
      <c r="P56" s="3"/>
      <c r="Q56" s="3"/>
      <c r="R56" s="3" t="s">
        <v>93</v>
      </c>
      <c r="S56" s="3"/>
      <c r="T56" s="3" t="s">
        <v>90</v>
      </c>
      <c r="U56" s="3"/>
      <c r="V56" s="110" t="s">
        <v>94</v>
      </c>
      <c r="W56" s="3"/>
      <c r="X56" s="110" t="s">
        <v>95</v>
      </c>
      <c r="Y56" s="3"/>
      <c r="Z56" s="3" t="s">
        <v>96</v>
      </c>
      <c r="AB56" s="110" t="s">
        <v>97</v>
      </c>
      <c r="AC56" s="3"/>
      <c r="AD56" s="110" t="s">
        <v>98</v>
      </c>
      <c r="AE56" s="3"/>
      <c r="AF56" s="110" t="s">
        <v>99</v>
      </c>
      <c r="AG56" s="3"/>
      <c r="AH56" s="3" t="s">
        <v>100</v>
      </c>
      <c r="AI56" s="3"/>
      <c r="AJ56" s="3" t="s">
        <v>101</v>
      </c>
      <c r="AK56" s="3"/>
      <c r="AL56" s="3" t="s">
        <v>102</v>
      </c>
      <c r="AM56" s="3"/>
      <c r="AN56" s="110" t="s">
        <v>103</v>
      </c>
      <c r="AP56" s="110" t="s">
        <v>104</v>
      </c>
      <c r="AQ56" s="109"/>
      <c r="AR56" s="110" t="s">
        <v>105</v>
      </c>
      <c r="AS56" s="109"/>
      <c r="AT56" s="110" t="s">
        <v>71</v>
      </c>
      <c r="AU56" s="3"/>
    </row>
    <row r="57" spans="1:49" ht="19.05" customHeight="1">
      <c r="A57" s="1" t="s">
        <v>106</v>
      </c>
      <c r="D57" s="7" t="s">
        <v>8</v>
      </c>
      <c r="E57" s="7"/>
      <c r="F57" s="3" t="s">
        <v>107</v>
      </c>
      <c r="H57" s="3" t="s">
        <v>108</v>
      </c>
      <c r="I57" s="3"/>
      <c r="J57" s="48" t="s">
        <v>109</v>
      </c>
      <c r="K57" s="3"/>
      <c r="L57" s="3" t="s">
        <v>90</v>
      </c>
      <c r="M57" s="3"/>
      <c r="N57" s="3" t="s">
        <v>110</v>
      </c>
      <c r="O57" s="3"/>
      <c r="P57" s="3" t="s">
        <v>111</v>
      </c>
      <c r="Q57" s="3"/>
      <c r="R57" s="3" t="s">
        <v>112</v>
      </c>
      <c r="S57" s="3"/>
      <c r="T57" s="3" t="s">
        <v>112</v>
      </c>
      <c r="U57" s="3"/>
      <c r="V57" s="110" t="s">
        <v>113</v>
      </c>
      <c r="W57" s="3"/>
      <c r="X57" s="110" t="s">
        <v>114</v>
      </c>
      <c r="Y57" s="3"/>
      <c r="Z57" s="3" t="s">
        <v>115</v>
      </c>
      <c r="AB57" s="110" t="s">
        <v>112</v>
      </c>
      <c r="AC57" s="3"/>
      <c r="AD57" s="110" t="s">
        <v>112</v>
      </c>
      <c r="AE57" s="3"/>
      <c r="AF57" s="110" t="s">
        <v>112</v>
      </c>
      <c r="AG57" s="3"/>
      <c r="AH57" s="3" t="s">
        <v>116</v>
      </c>
      <c r="AI57" s="3"/>
      <c r="AJ57" s="3" t="s">
        <v>117</v>
      </c>
      <c r="AK57" s="3"/>
      <c r="AL57" s="3" t="s">
        <v>118</v>
      </c>
      <c r="AM57" s="3"/>
      <c r="AN57" s="127" t="s">
        <v>119</v>
      </c>
      <c r="AP57" s="133" t="s">
        <v>120</v>
      </c>
      <c r="AQ57" s="109"/>
      <c r="AR57" s="110" t="s">
        <v>121</v>
      </c>
      <c r="AS57" s="109"/>
      <c r="AT57" s="110" t="s">
        <v>119</v>
      </c>
      <c r="AU57" s="3"/>
    </row>
    <row r="58" spans="1:49" ht="19.05" customHeight="1">
      <c r="A58" s="30"/>
      <c r="B58" s="17"/>
      <c r="C58" s="1" t="s">
        <v>155</v>
      </c>
      <c r="D58" s="7"/>
      <c r="F58" s="313" t="s">
        <v>10</v>
      </c>
      <c r="G58" s="313"/>
      <c r="H58" s="313"/>
      <c r="I58" s="313"/>
      <c r="J58" s="313"/>
      <c r="K58" s="313"/>
      <c r="L58" s="313"/>
      <c r="M58" s="313"/>
      <c r="N58" s="313"/>
      <c r="O58" s="313"/>
      <c r="P58" s="313"/>
      <c r="Q58" s="313"/>
      <c r="R58" s="313"/>
      <c r="S58" s="313"/>
      <c r="T58" s="313"/>
      <c r="U58" s="313"/>
      <c r="V58" s="313"/>
      <c r="W58" s="313"/>
      <c r="X58" s="313"/>
      <c r="Y58" s="313"/>
      <c r="Z58" s="313"/>
      <c r="AA58" s="313"/>
      <c r="AB58" s="313"/>
      <c r="AC58" s="313"/>
      <c r="AD58" s="313"/>
      <c r="AE58" s="313"/>
      <c r="AF58" s="313"/>
      <c r="AG58" s="313"/>
      <c r="AH58" s="313"/>
      <c r="AI58" s="313"/>
      <c r="AJ58" s="313"/>
      <c r="AK58" s="313"/>
      <c r="AL58" s="313"/>
      <c r="AM58" s="313"/>
      <c r="AN58" s="313"/>
      <c r="AO58" s="313"/>
      <c r="AP58" s="313"/>
      <c r="AQ58" s="313"/>
      <c r="AR58" s="313"/>
      <c r="AS58" s="313"/>
      <c r="AT58" s="313"/>
      <c r="AU58" s="7"/>
      <c r="AV58" s="6"/>
      <c r="AW58" s="3"/>
    </row>
    <row r="59" spans="1:49" ht="19.05" customHeight="1">
      <c r="A59" s="30"/>
      <c r="B59" s="17"/>
      <c r="C59" s="40" t="s">
        <v>156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.05" customHeight="1">
      <c r="A60" s="39" t="s">
        <v>124</v>
      </c>
      <c r="B60" s="17"/>
      <c r="C60" s="18" t="s">
        <v>157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.05" customHeight="1">
      <c r="A61" s="30"/>
      <c r="B61" s="17"/>
      <c r="C61" s="40" t="s">
        <v>158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.05" customHeight="1">
      <c r="A62" s="89"/>
      <c r="B62" s="90"/>
      <c r="C62" s="101" t="s">
        <v>159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.05" customHeight="1">
      <c r="A63" s="39" t="s">
        <v>124</v>
      </c>
      <c r="B63" s="17"/>
      <c r="C63" s="18" t="s">
        <v>160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.05" customHeight="1">
      <c r="A64" s="30"/>
      <c r="B64" s="17"/>
      <c r="C64" s="5" t="s">
        <v>161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.05" customHeight="1">
      <c r="A66" s="39" t="s">
        <v>129</v>
      </c>
      <c r="C66" s="5" t="s">
        <v>130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.05" customHeight="1">
      <c r="C67" s="45" t="s">
        <v>131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.05" customHeight="1">
      <c r="A68" s="30"/>
      <c r="B68" s="17"/>
      <c r="C68" s="2" t="s">
        <v>132</v>
      </c>
      <c r="D68" s="7" t="s">
        <v>133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.05" customHeight="1">
      <c r="A69" s="30"/>
      <c r="B69" s="17"/>
      <c r="C69" s="2" t="s">
        <v>162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.05" customHeight="1">
      <c r="A70" s="29"/>
      <c r="B70" s="69"/>
      <c r="C70" s="2" t="s">
        <v>134</v>
      </c>
      <c r="D70" s="7" t="s">
        <v>133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.05" customHeight="1">
      <c r="A71" s="30"/>
      <c r="B71" s="17"/>
      <c r="C71" s="2" t="s">
        <v>163</v>
      </c>
      <c r="D71" s="7" t="s">
        <v>133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.05" customHeight="1">
      <c r="A72" s="30"/>
      <c r="B72" s="17"/>
      <c r="C72" s="2" t="s">
        <v>136</v>
      </c>
      <c r="D72" s="7" t="s">
        <v>133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.05" customHeight="1">
      <c r="A73" s="1"/>
      <c r="B73" s="17"/>
      <c r="C73" s="2" t="s">
        <v>137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.05" customHeight="1">
      <c r="A74" s="1"/>
      <c r="B74" s="17"/>
      <c r="C74" s="45" t="s">
        <v>138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.05" customHeight="1">
      <c r="A76" s="39"/>
      <c r="B76" s="17"/>
      <c r="C76" s="45" t="s">
        <v>139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.05" customHeight="1">
      <c r="A77" s="30"/>
      <c r="B77" s="17"/>
      <c r="C77" s="2" t="s">
        <v>140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.05" customHeight="1">
      <c r="C78" s="2" t="s">
        <v>141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142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143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.05" customHeight="1">
      <c r="A82" s="30"/>
      <c r="B82" s="17"/>
      <c r="C82" s="1" t="s">
        <v>144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.05" customHeight="1">
      <c r="A83" s="39" t="s">
        <v>145</v>
      </c>
      <c r="B83" s="17"/>
      <c r="C83" s="4" t="s">
        <v>146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.05" customHeight="1">
      <c r="A84" s="39" t="s">
        <v>147</v>
      </c>
      <c r="B84" s="17"/>
      <c r="C84" s="4" t="s">
        <v>148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.05" customHeight="1">
      <c r="A85" s="30"/>
      <c r="B85" s="17"/>
      <c r="C85" s="1" t="s">
        <v>51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164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165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.05" customHeight="1">
      <c r="A89" s="30"/>
      <c r="B89" s="17"/>
      <c r="C89" s="4" t="s">
        <v>149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.05" customHeight="1">
      <c r="C90" s="2" t="s">
        <v>150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.05" customHeight="1" thickBot="1">
      <c r="C92" s="5" t="s">
        <v>166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.05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.05" customHeight="1">
      <c r="A94" s="54"/>
      <c r="B94" s="52"/>
      <c r="C94" s="64" t="s">
        <v>167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.05" customHeight="1">
      <c r="A95" s="65"/>
      <c r="B95" s="2"/>
      <c r="C95" s="66" t="s">
        <v>168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.05" customHeight="1">
      <c r="A96" s="65"/>
      <c r="C96" s="16" t="s">
        <v>153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.05" customHeight="1" thickBot="1">
      <c r="A97" s="61"/>
      <c r="B97" s="53"/>
      <c r="C97" s="67" t="s">
        <v>154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.05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dimension ref="A1:X23"/>
  <sheetViews>
    <sheetView view="pageBreakPreview" topLeftCell="A19" zoomScaleNormal="69" zoomScaleSheetLayoutView="100" workbookViewId="0">
      <selection activeCell="R43" sqref="R43"/>
    </sheetView>
  </sheetViews>
  <sheetFormatPr defaultColWidth="9.125" defaultRowHeight="13.8"/>
  <cols>
    <col min="1" max="1" width="43.25" style="165" customWidth="1"/>
    <col min="2" max="2" width="12.75" style="250" customWidth="1"/>
    <col min="3" max="3" width="0.875" style="250" customWidth="1"/>
    <col min="4" max="4" width="12.75" style="48" customWidth="1"/>
    <col min="5" max="5" width="0.875" style="250" customWidth="1"/>
    <col min="6" max="6" width="14.875" style="250" customWidth="1"/>
    <col min="7" max="7" width="0.875" style="250" customWidth="1"/>
    <col min="8" max="8" width="14.875" style="250" customWidth="1"/>
    <col min="9" max="9" width="0.875" style="250" customWidth="1"/>
    <col min="10" max="10" width="11.75" style="250" customWidth="1"/>
    <col min="11" max="11" width="0.875" style="250" customWidth="1"/>
    <col min="12" max="12" width="14.875" style="48" customWidth="1"/>
    <col min="13" max="13" width="0.875" style="250" customWidth="1"/>
    <col min="14" max="14" width="13.625" style="250" customWidth="1"/>
    <col min="15" max="15" width="1" style="250" customWidth="1"/>
    <col min="16" max="16" width="11.75" style="250" customWidth="1"/>
    <col min="17" max="17" width="1" style="250" customWidth="1"/>
    <col min="18" max="18" width="12.5" style="250" customWidth="1"/>
    <col min="19" max="19" width="1" style="250" customWidth="1"/>
    <col min="20" max="20" width="14.25" style="48" customWidth="1"/>
    <col min="21" max="21" width="1" style="132" customWidth="1"/>
    <col min="22" max="22" width="12.5" style="48" customWidth="1"/>
    <col min="23" max="23" width="1" style="132" customWidth="1"/>
    <col min="24" max="24" width="14.25" style="48" customWidth="1"/>
    <col min="25" max="16384" width="9.125" style="250"/>
  </cols>
  <sheetData>
    <row r="1" spans="1:24" s="246" customFormat="1" ht="21" customHeight="1">
      <c r="A1" s="166" t="s">
        <v>0</v>
      </c>
      <c r="D1" s="107"/>
      <c r="L1" s="107"/>
      <c r="T1" s="107"/>
      <c r="U1" s="128"/>
      <c r="V1" s="107"/>
      <c r="W1" s="128"/>
      <c r="X1" s="107"/>
    </row>
    <row r="2" spans="1:24" s="248" customFormat="1" ht="21" customHeight="1">
      <c r="A2" s="247" t="s">
        <v>64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249"/>
    </row>
    <row r="4" spans="1:24" ht="21" customHeight="1">
      <c r="B4" s="319" t="s">
        <v>169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</row>
    <row r="5" spans="1:24" ht="21" customHeight="1">
      <c r="C5" s="212"/>
      <c r="D5" s="109"/>
      <c r="E5" s="218"/>
      <c r="F5" s="218"/>
      <c r="G5" s="218"/>
      <c r="H5" s="218"/>
      <c r="I5" s="218"/>
      <c r="J5" s="327" t="s">
        <v>170</v>
      </c>
      <c r="K5" s="327"/>
      <c r="L5" s="327"/>
      <c r="M5" s="218"/>
      <c r="N5" s="327" t="s">
        <v>171</v>
      </c>
      <c r="O5" s="327"/>
      <c r="P5" s="327"/>
      <c r="Q5" s="327"/>
      <c r="R5" s="327"/>
      <c r="S5" s="203"/>
      <c r="U5" s="48"/>
      <c r="W5" s="48"/>
    </row>
    <row r="6" spans="1:24" ht="21" customHeight="1">
      <c r="C6" s="212"/>
      <c r="D6" s="109"/>
      <c r="E6" s="218"/>
      <c r="F6" s="218" t="s">
        <v>172</v>
      </c>
      <c r="G6" s="218"/>
      <c r="I6" s="218"/>
      <c r="J6" s="218"/>
      <c r="K6" s="218"/>
      <c r="L6" s="109"/>
      <c r="M6" s="218"/>
      <c r="N6" s="218"/>
      <c r="O6" s="218"/>
      <c r="P6" s="218"/>
      <c r="Q6" s="218"/>
      <c r="R6" s="218"/>
      <c r="U6" s="48"/>
      <c r="W6" s="48"/>
    </row>
    <row r="7" spans="1:24" ht="21" customHeight="1">
      <c r="B7" s="218"/>
      <c r="C7" s="212"/>
      <c r="D7" s="109"/>
      <c r="E7" s="218"/>
      <c r="F7" s="218" t="s">
        <v>173</v>
      </c>
      <c r="G7" s="218"/>
      <c r="I7" s="218"/>
      <c r="J7" s="218"/>
      <c r="K7" s="218"/>
      <c r="L7" s="109"/>
      <c r="M7" s="218"/>
      <c r="U7" s="48"/>
      <c r="W7" s="48"/>
    </row>
    <row r="8" spans="1:24" ht="21" customHeight="1">
      <c r="C8" s="212"/>
      <c r="D8" s="109"/>
      <c r="E8" s="218"/>
      <c r="F8" s="218" t="s">
        <v>174</v>
      </c>
      <c r="G8" s="218"/>
      <c r="H8" s="218" t="s">
        <v>175</v>
      </c>
      <c r="I8" s="218"/>
      <c r="J8" s="218"/>
      <c r="K8" s="218"/>
      <c r="L8" s="109"/>
      <c r="M8" s="218"/>
      <c r="N8" s="218" t="s">
        <v>176</v>
      </c>
      <c r="O8" s="218"/>
      <c r="P8" s="218"/>
      <c r="Q8" s="218"/>
      <c r="R8" s="218"/>
      <c r="S8" s="218"/>
      <c r="T8" s="110" t="s">
        <v>22</v>
      </c>
      <c r="U8" s="130"/>
      <c r="V8" s="131"/>
      <c r="X8" s="131"/>
    </row>
    <row r="9" spans="1:24" ht="21" customHeight="1">
      <c r="B9" s="218" t="s">
        <v>177</v>
      </c>
      <c r="E9" s="218"/>
      <c r="F9" s="218" t="s">
        <v>178</v>
      </c>
      <c r="G9" s="218"/>
      <c r="H9" s="218" t="s">
        <v>179</v>
      </c>
      <c r="I9" s="218"/>
      <c r="J9" s="218"/>
      <c r="L9" s="110"/>
      <c r="M9" s="218"/>
      <c r="N9" s="218" t="s">
        <v>180</v>
      </c>
      <c r="O9" s="218"/>
      <c r="P9" s="218"/>
      <c r="Q9" s="218"/>
      <c r="R9" s="218" t="s">
        <v>181</v>
      </c>
      <c r="S9" s="218"/>
      <c r="T9" s="110" t="s">
        <v>182</v>
      </c>
      <c r="U9" s="109"/>
      <c r="V9" s="110" t="s">
        <v>89</v>
      </c>
      <c r="W9" s="109"/>
    </row>
    <row r="10" spans="1:24" ht="21" customHeight="1">
      <c r="B10" s="218" t="s">
        <v>77</v>
      </c>
      <c r="D10" s="110" t="s">
        <v>69</v>
      </c>
      <c r="E10" s="218"/>
      <c r="F10" s="218" t="s">
        <v>183</v>
      </c>
      <c r="G10" s="218"/>
      <c r="H10" s="218" t="s">
        <v>184</v>
      </c>
      <c r="I10" s="218"/>
      <c r="J10" s="218" t="s">
        <v>93</v>
      </c>
      <c r="K10" s="218"/>
      <c r="M10" s="218"/>
      <c r="N10" s="218" t="s">
        <v>185</v>
      </c>
      <c r="O10" s="218"/>
      <c r="P10" s="218" t="s">
        <v>102</v>
      </c>
      <c r="Q10" s="218"/>
      <c r="R10" s="218" t="s">
        <v>87</v>
      </c>
      <c r="S10" s="218"/>
      <c r="T10" s="110" t="s">
        <v>186</v>
      </c>
      <c r="U10" s="109"/>
      <c r="V10" s="110" t="s">
        <v>187</v>
      </c>
      <c r="W10" s="109"/>
      <c r="X10" s="110" t="s">
        <v>71</v>
      </c>
    </row>
    <row r="11" spans="1:24" ht="19.5" customHeight="1">
      <c r="B11" s="218" t="s">
        <v>188</v>
      </c>
      <c r="D11" s="110" t="s">
        <v>73</v>
      </c>
      <c r="E11" s="218"/>
      <c r="F11" s="218" t="s">
        <v>189</v>
      </c>
      <c r="G11" s="218"/>
      <c r="H11" s="218" t="s">
        <v>190</v>
      </c>
      <c r="I11" s="218"/>
      <c r="J11" s="218" t="s">
        <v>112</v>
      </c>
      <c r="K11" s="218"/>
      <c r="L11" s="110" t="s">
        <v>94</v>
      </c>
      <c r="M11" s="218"/>
      <c r="N11" s="218" t="s">
        <v>191</v>
      </c>
      <c r="O11" s="218"/>
      <c r="P11" s="218" t="s">
        <v>112</v>
      </c>
      <c r="Q11" s="218"/>
      <c r="R11" s="218" t="s">
        <v>192</v>
      </c>
      <c r="S11" s="218"/>
      <c r="T11" s="110" t="s">
        <v>193</v>
      </c>
      <c r="U11" s="109"/>
      <c r="V11" s="110" t="s">
        <v>121</v>
      </c>
      <c r="W11" s="109"/>
      <c r="X11" s="110" t="s">
        <v>119</v>
      </c>
    </row>
    <row r="12" spans="1:24" ht="21" customHeight="1">
      <c r="A12" s="250"/>
      <c r="B12" s="316" t="s">
        <v>10</v>
      </c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</row>
    <row r="13" spans="1:24" ht="21" customHeight="1">
      <c r="A13" s="170" t="s">
        <v>195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</row>
    <row r="14" spans="1:24" ht="21" customHeight="1">
      <c r="A14" s="176" t="s">
        <v>196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5880871</v>
      </c>
      <c r="M14" s="41"/>
      <c r="N14" s="115">
        <v>-24927</v>
      </c>
      <c r="O14" s="115"/>
      <c r="P14" s="115">
        <v>380914</v>
      </c>
      <c r="Q14" s="115"/>
      <c r="R14" s="115">
        <v>355987</v>
      </c>
      <c r="S14" s="41">
        <v>0</v>
      </c>
      <c r="T14" s="115">
        <v>14506935</v>
      </c>
      <c r="U14" s="41">
        <v>0</v>
      </c>
      <c r="V14" s="115">
        <v>979136</v>
      </c>
      <c r="W14" s="41">
        <v>0</v>
      </c>
      <c r="X14" s="115">
        <v>15486071</v>
      </c>
    </row>
    <row r="15" spans="1:24" s="249" customFormat="1" ht="21" customHeight="1">
      <c r="A15" s="170" t="s">
        <v>144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249" customFormat="1" ht="21" customHeight="1">
      <c r="A16" s="165" t="s">
        <v>194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298000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v>298000</v>
      </c>
      <c r="U16" s="44"/>
      <c r="V16" s="44">
        <v>20572</v>
      </c>
      <c r="W16" s="44"/>
      <c r="X16" s="50">
        <v>318572</v>
      </c>
    </row>
    <row r="17" spans="1:24" s="249" customFormat="1" ht="21" customHeight="1">
      <c r="A17" s="165" t="s">
        <v>148</v>
      </c>
      <c r="B17" s="50">
        <v>0</v>
      </c>
      <c r="C17" s="44"/>
      <c r="D17" s="50">
        <v>0</v>
      </c>
      <c r="E17" s="44"/>
      <c r="F17" s="50">
        <v>0</v>
      </c>
      <c r="G17" s="41"/>
      <c r="H17" s="50">
        <v>0</v>
      </c>
      <c r="I17" s="41"/>
      <c r="J17" s="50">
        <v>0</v>
      </c>
      <c r="K17" s="41"/>
      <c r="L17" s="50">
        <v>0</v>
      </c>
      <c r="M17" s="41"/>
      <c r="N17" s="12">
        <v>0</v>
      </c>
      <c r="O17" s="41"/>
      <c r="P17" s="50">
        <v>10729</v>
      </c>
      <c r="Q17" s="50"/>
      <c r="R17" s="50">
        <v>10729</v>
      </c>
      <c r="S17" s="41"/>
      <c r="T17" s="50">
        <v>10729</v>
      </c>
      <c r="U17" s="41"/>
      <c r="V17" s="50">
        <v>883</v>
      </c>
      <c r="W17" s="41"/>
      <c r="X17" s="50">
        <v>11612</v>
      </c>
    </row>
    <row r="18" spans="1:24" s="249" customFormat="1" ht="21" customHeight="1">
      <c r="A18" s="170" t="s">
        <v>51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298000</v>
      </c>
      <c r="M18" s="41"/>
      <c r="N18" s="37">
        <v>0</v>
      </c>
      <c r="O18" s="41"/>
      <c r="P18" s="37">
        <v>10729</v>
      </c>
      <c r="Q18" s="41"/>
      <c r="R18" s="37">
        <v>10729</v>
      </c>
      <c r="S18" s="41"/>
      <c r="T18" s="37">
        <v>308729</v>
      </c>
      <c r="U18" s="41"/>
      <c r="V18" s="37">
        <v>21455</v>
      </c>
      <c r="W18" s="41"/>
      <c r="X18" s="37">
        <v>330184</v>
      </c>
    </row>
    <row r="19" spans="1:24" ht="21" customHeight="1" thickBot="1">
      <c r="A19" s="249" t="s">
        <v>197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6178871</v>
      </c>
      <c r="M19" s="41"/>
      <c r="N19" s="47">
        <v>-24927</v>
      </c>
      <c r="O19" s="41"/>
      <c r="P19" s="47">
        <v>391643</v>
      </c>
      <c r="Q19" s="41"/>
      <c r="R19" s="47">
        <v>366716</v>
      </c>
      <c r="S19" s="41"/>
      <c r="T19" s="47">
        <v>14815664</v>
      </c>
      <c r="U19" s="41"/>
      <c r="V19" s="47">
        <v>1000591</v>
      </c>
      <c r="W19" s="41"/>
      <c r="X19" s="47">
        <v>15816255</v>
      </c>
    </row>
    <row r="20" spans="1:24" ht="18.75" customHeight="1" thickTop="1">
      <c r="A20" s="249"/>
      <c r="B20" s="204"/>
      <c r="C20" s="204"/>
      <c r="D20" s="41"/>
      <c r="E20" s="204"/>
      <c r="F20" s="204"/>
      <c r="G20" s="204"/>
      <c r="H20" s="204"/>
      <c r="I20" s="204"/>
      <c r="J20" s="204"/>
      <c r="K20" s="204"/>
      <c r="L20" s="41"/>
      <c r="M20" s="204"/>
      <c r="N20" s="204"/>
      <c r="O20" s="41"/>
      <c r="P20" s="204"/>
      <c r="Q20" s="204"/>
      <c r="R20" s="204"/>
      <c r="S20" s="204"/>
      <c r="T20" s="41"/>
      <c r="U20" s="41"/>
      <c r="V20" s="41"/>
      <c r="W20" s="41"/>
      <c r="X20" s="41"/>
    </row>
    <row r="21" spans="1:24" ht="19.05" customHeight="1">
      <c r="A21" s="251"/>
      <c r="B21" s="205"/>
      <c r="E21" s="206"/>
      <c r="G21" s="206"/>
      <c r="I21" s="206"/>
      <c r="J21" s="205"/>
      <c r="K21" s="206"/>
      <c r="L21" s="115"/>
      <c r="M21" s="206"/>
      <c r="N21" s="206"/>
      <c r="O21" s="206"/>
      <c r="P21" s="206"/>
      <c r="Q21" s="206"/>
      <c r="R21" s="206"/>
      <c r="S21" s="206"/>
      <c r="T21" s="115"/>
      <c r="U21" s="41"/>
      <c r="V21" s="115"/>
      <c r="W21" s="41"/>
      <c r="X21" s="115"/>
    </row>
    <row r="23" spans="1:24">
      <c r="A23" s="218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70" firstPageNumber="9" orientation="landscape" useFirstPageNumber="1" r:id="rId1"/>
  <headerFooter>
    <oddFooter>&amp;L&amp;"Times New Roman,Regular"&amp;11The accompanying notes are an integral part of these financial statements.&amp;"Angsana New,Regular"&amp;15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8A66A-204A-47CA-8504-4D8BB24160CE}">
  <dimension ref="A1:X23"/>
  <sheetViews>
    <sheetView view="pageBreakPreview" topLeftCell="B1" zoomScale="55" zoomScaleNormal="84" zoomScaleSheetLayoutView="55" workbookViewId="0">
      <selection activeCell="Y1" sqref="Y1:XFD1048576"/>
    </sheetView>
  </sheetViews>
  <sheetFormatPr defaultColWidth="9.125" defaultRowHeight="13.8"/>
  <cols>
    <col min="1" max="1" width="43.5" style="165" customWidth="1"/>
    <col min="2" max="2" width="12.75" style="250" customWidth="1"/>
    <col min="3" max="3" width="0.875" style="250" customWidth="1"/>
    <col min="4" max="4" width="12.75" style="48" customWidth="1"/>
    <col min="5" max="5" width="0.875" style="250" customWidth="1"/>
    <col min="6" max="6" width="14.875" style="250" customWidth="1"/>
    <col min="7" max="7" width="0.875" style="250" customWidth="1"/>
    <col min="8" max="8" width="14.875" style="250" customWidth="1"/>
    <col min="9" max="9" width="0.875" style="250" customWidth="1"/>
    <col min="10" max="10" width="11.75" style="250" customWidth="1"/>
    <col min="11" max="11" width="0.875" style="250" customWidth="1"/>
    <col min="12" max="12" width="14.875" style="48" customWidth="1"/>
    <col min="13" max="13" width="0.875" style="250" customWidth="1"/>
    <col min="14" max="14" width="13.625" style="250" customWidth="1"/>
    <col min="15" max="15" width="1" style="250" customWidth="1"/>
    <col min="16" max="16" width="11.75" style="250" customWidth="1"/>
    <col min="17" max="17" width="1" style="250" customWidth="1"/>
    <col min="18" max="18" width="12.5" style="250" customWidth="1"/>
    <col min="19" max="19" width="1" style="250" customWidth="1"/>
    <col min="20" max="20" width="13.75" style="48" customWidth="1"/>
    <col min="21" max="21" width="1" style="132" customWidth="1"/>
    <col min="22" max="22" width="12.5" style="48" customWidth="1"/>
    <col min="23" max="23" width="1" style="132" customWidth="1"/>
    <col min="24" max="24" width="13.75" style="48" customWidth="1"/>
    <col min="25" max="16384" width="9.125" style="250"/>
  </cols>
  <sheetData>
    <row r="1" spans="1:24" s="246" customFormat="1" ht="21" customHeight="1">
      <c r="A1" s="166" t="s">
        <v>0</v>
      </c>
      <c r="D1" s="107"/>
      <c r="L1" s="107"/>
      <c r="T1" s="107"/>
      <c r="U1" s="128"/>
      <c r="V1" s="107"/>
      <c r="W1" s="128"/>
      <c r="X1" s="107"/>
    </row>
    <row r="2" spans="1:24" s="248" customFormat="1" ht="21" customHeight="1">
      <c r="A2" s="247" t="s">
        <v>64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249"/>
    </row>
    <row r="4" spans="1:24" ht="21" customHeight="1">
      <c r="B4" s="319" t="s">
        <v>169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</row>
    <row r="5" spans="1:24" ht="21" customHeight="1">
      <c r="C5" s="212"/>
      <c r="D5" s="109"/>
      <c r="E5" s="218"/>
      <c r="F5" s="218"/>
      <c r="G5" s="218"/>
      <c r="H5" s="218"/>
      <c r="I5" s="218"/>
      <c r="J5" s="327" t="s">
        <v>170</v>
      </c>
      <c r="K5" s="327"/>
      <c r="L5" s="327"/>
      <c r="M5" s="218"/>
      <c r="N5" s="327" t="s">
        <v>171</v>
      </c>
      <c r="O5" s="327"/>
      <c r="P5" s="327"/>
      <c r="Q5" s="327"/>
      <c r="R5" s="327"/>
      <c r="S5" s="203"/>
      <c r="U5" s="48"/>
      <c r="W5" s="48"/>
    </row>
    <row r="6" spans="1:24" ht="21" customHeight="1">
      <c r="C6" s="212"/>
      <c r="D6" s="109"/>
      <c r="E6" s="218"/>
      <c r="F6" s="218" t="s">
        <v>172</v>
      </c>
      <c r="G6" s="218"/>
      <c r="I6" s="218"/>
      <c r="J6" s="218"/>
      <c r="K6" s="218"/>
      <c r="L6" s="109"/>
      <c r="M6" s="218"/>
      <c r="N6" s="218"/>
      <c r="O6" s="218"/>
      <c r="P6" s="218"/>
      <c r="Q6" s="218"/>
      <c r="R6" s="218"/>
      <c r="U6" s="48"/>
      <c r="W6" s="48"/>
    </row>
    <row r="7" spans="1:24" ht="21" customHeight="1">
      <c r="B7" s="218"/>
      <c r="C7" s="212"/>
      <c r="D7" s="109"/>
      <c r="E7" s="218"/>
      <c r="F7" s="218" t="s">
        <v>173</v>
      </c>
      <c r="G7" s="218"/>
      <c r="I7" s="218"/>
      <c r="J7" s="218"/>
      <c r="K7" s="218"/>
      <c r="L7" s="109"/>
      <c r="M7" s="218"/>
      <c r="U7" s="48"/>
      <c r="W7" s="48"/>
    </row>
    <row r="8" spans="1:24" ht="21" customHeight="1">
      <c r="C8" s="212"/>
      <c r="D8" s="109"/>
      <c r="E8" s="218"/>
      <c r="F8" s="218" t="s">
        <v>174</v>
      </c>
      <c r="G8" s="218"/>
      <c r="H8" s="218" t="s">
        <v>175</v>
      </c>
      <c r="I8" s="218"/>
      <c r="J8" s="218"/>
      <c r="K8" s="218"/>
      <c r="L8" s="109"/>
      <c r="M8" s="218"/>
      <c r="N8" s="218" t="s">
        <v>176</v>
      </c>
      <c r="O8" s="218"/>
      <c r="P8" s="218"/>
      <c r="Q8" s="218"/>
      <c r="R8" s="218"/>
      <c r="S8" s="218"/>
      <c r="T8" s="110" t="s">
        <v>22</v>
      </c>
      <c r="U8" s="130"/>
      <c r="V8" s="131"/>
      <c r="X8" s="131"/>
    </row>
    <row r="9" spans="1:24" ht="21" customHeight="1">
      <c r="B9" s="218" t="s">
        <v>177</v>
      </c>
      <c r="E9" s="218"/>
      <c r="F9" s="218" t="s">
        <v>178</v>
      </c>
      <c r="G9" s="218"/>
      <c r="H9" s="218" t="s">
        <v>179</v>
      </c>
      <c r="I9" s="218"/>
      <c r="J9" s="218"/>
      <c r="L9" s="110"/>
      <c r="M9" s="218"/>
      <c r="N9" s="218" t="s">
        <v>180</v>
      </c>
      <c r="O9" s="218"/>
      <c r="P9" s="218"/>
      <c r="Q9" s="218"/>
      <c r="R9" s="218" t="s">
        <v>181</v>
      </c>
      <c r="S9" s="218"/>
      <c r="T9" s="110" t="s">
        <v>182</v>
      </c>
      <c r="U9" s="109"/>
      <c r="V9" s="110" t="s">
        <v>89</v>
      </c>
      <c r="W9" s="109"/>
    </row>
    <row r="10" spans="1:24" ht="21" customHeight="1">
      <c r="B10" s="218" t="s">
        <v>77</v>
      </c>
      <c r="D10" s="110" t="s">
        <v>69</v>
      </c>
      <c r="E10" s="218"/>
      <c r="F10" s="218" t="s">
        <v>183</v>
      </c>
      <c r="G10" s="218"/>
      <c r="H10" s="218" t="s">
        <v>184</v>
      </c>
      <c r="I10" s="218"/>
      <c r="J10" s="218" t="s">
        <v>93</v>
      </c>
      <c r="K10" s="218"/>
      <c r="M10" s="218"/>
      <c r="N10" s="218" t="s">
        <v>185</v>
      </c>
      <c r="O10" s="218"/>
      <c r="P10" s="218" t="s">
        <v>102</v>
      </c>
      <c r="Q10" s="218"/>
      <c r="R10" s="218" t="s">
        <v>87</v>
      </c>
      <c r="S10" s="218"/>
      <c r="T10" s="110" t="s">
        <v>186</v>
      </c>
      <c r="U10" s="109"/>
      <c r="V10" s="110" t="s">
        <v>187</v>
      </c>
      <c r="W10" s="109"/>
      <c r="X10" s="110" t="s">
        <v>71</v>
      </c>
    </row>
    <row r="11" spans="1:24" ht="19.5" customHeight="1">
      <c r="B11" s="218" t="s">
        <v>188</v>
      </c>
      <c r="D11" s="110" t="s">
        <v>73</v>
      </c>
      <c r="E11" s="218"/>
      <c r="F11" s="218" t="s">
        <v>189</v>
      </c>
      <c r="G11" s="218"/>
      <c r="H11" s="218" t="s">
        <v>190</v>
      </c>
      <c r="I11" s="218"/>
      <c r="J11" s="218" t="s">
        <v>112</v>
      </c>
      <c r="K11" s="218"/>
      <c r="L11" s="110" t="s">
        <v>94</v>
      </c>
      <c r="M11" s="218"/>
      <c r="N11" s="218" t="s">
        <v>191</v>
      </c>
      <c r="O11" s="218"/>
      <c r="P11" s="218" t="s">
        <v>112</v>
      </c>
      <c r="Q11" s="218"/>
      <c r="R11" s="218" t="s">
        <v>192</v>
      </c>
      <c r="S11" s="218"/>
      <c r="T11" s="110" t="s">
        <v>193</v>
      </c>
      <c r="U11" s="109"/>
      <c r="V11" s="110" t="s">
        <v>121</v>
      </c>
      <c r="W11" s="109"/>
      <c r="X11" s="110" t="s">
        <v>119</v>
      </c>
    </row>
    <row r="12" spans="1:24" ht="21" customHeight="1">
      <c r="A12" s="250"/>
      <c r="B12" s="316" t="s">
        <v>10</v>
      </c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</row>
    <row r="13" spans="1:24" ht="21" customHeight="1">
      <c r="A13" s="170" t="s">
        <v>306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</row>
    <row r="14" spans="1:24" ht="21" customHeight="1">
      <c r="A14" s="176" t="s">
        <v>307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6594582</v>
      </c>
      <c r="M14" s="41"/>
      <c r="N14" s="115">
        <v>-24927</v>
      </c>
      <c r="O14" s="115"/>
      <c r="P14" s="115">
        <v>406329</v>
      </c>
      <c r="Q14" s="115"/>
      <c r="R14" s="115">
        <v>381402</v>
      </c>
      <c r="S14" s="41"/>
      <c r="T14" s="115">
        <v>15246061</v>
      </c>
      <c r="U14" s="41"/>
      <c r="V14" s="115">
        <v>1021237</v>
      </c>
      <c r="W14" s="41"/>
      <c r="X14" s="115">
        <v>16267298</v>
      </c>
    </row>
    <row r="15" spans="1:24" s="249" customFormat="1" ht="21" customHeight="1">
      <c r="A15" s="170" t="s">
        <v>144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249" customFormat="1" ht="21" customHeight="1">
      <c r="A16" s="165" t="s">
        <v>194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157856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v>157856</v>
      </c>
      <c r="U16" s="44"/>
      <c r="V16" s="44">
        <v>13106</v>
      </c>
      <c r="W16" s="44"/>
      <c r="X16" s="50">
        <v>170962</v>
      </c>
    </row>
    <row r="17" spans="1:24" s="249" customFormat="1" ht="21" customHeight="1">
      <c r="A17" s="165" t="s">
        <v>148</v>
      </c>
      <c r="B17" s="50">
        <v>0</v>
      </c>
      <c r="C17" s="44"/>
      <c r="D17" s="50">
        <v>0</v>
      </c>
      <c r="E17" s="44"/>
      <c r="F17" s="50">
        <v>0</v>
      </c>
      <c r="G17" s="41"/>
      <c r="H17" s="50">
        <v>0</v>
      </c>
      <c r="I17" s="41"/>
      <c r="J17" s="50">
        <v>0</v>
      </c>
      <c r="K17" s="41"/>
      <c r="L17" s="50">
        <v>0</v>
      </c>
      <c r="M17" s="41"/>
      <c r="N17" s="12">
        <v>0</v>
      </c>
      <c r="O17" s="41"/>
      <c r="P17" s="50">
        <v>13059</v>
      </c>
      <c r="Q17" s="50"/>
      <c r="R17" s="50">
        <v>13059</v>
      </c>
      <c r="S17" s="41"/>
      <c r="T17" s="50">
        <v>13059</v>
      </c>
      <c r="U17" s="41"/>
      <c r="V17" s="50">
        <v>968</v>
      </c>
      <c r="W17" s="41"/>
      <c r="X17" s="50">
        <v>14027</v>
      </c>
    </row>
    <row r="18" spans="1:24" s="249" customFormat="1" ht="21" customHeight="1">
      <c r="A18" s="170" t="s">
        <v>51</v>
      </c>
      <c r="B18" s="37">
        <v>0</v>
      </c>
      <c r="C18" s="41"/>
      <c r="D18" s="37">
        <v>0</v>
      </c>
      <c r="E18" s="41"/>
      <c r="F18" s="37">
        <v>0</v>
      </c>
      <c r="G18" s="41"/>
      <c r="H18" s="37">
        <v>0</v>
      </c>
      <c r="I18" s="41"/>
      <c r="J18" s="37">
        <v>0</v>
      </c>
      <c r="K18" s="41"/>
      <c r="L18" s="37">
        <v>157856</v>
      </c>
      <c r="M18" s="41"/>
      <c r="N18" s="37">
        <v>0</v>
      </c>
      <c r="O18" s="41"/>
      <c r="P18" s="37">
        <v>13059</v>
      </c>
      <c r="Q18" s="41"/>
      <c r="R18" s="37">
        <v>13059</v>
      </c>
      <c r="S18" s="41"/>
      <c r="T18" s="37">
        <v>170915</v>
      </c>
      <c r="U18" s="41"/>
      <c r="V18" s="37">
        <v>14074</v>
      </c>
      <c r="W18" s="41"/>
      <c r="X18" s="37">
        <v>184989</v>
      </c>
    </row>
    <row r="19" spans="1:24" ht="21" customHeight="1" thickBot="1">
      <c r="A19" s="249" t="s">
        <v>308</v>
      </c>
      <c r="B19" s="47">
        <v>6499830</v>
      </c>
      <c r="C19" s="41"/>
      <c r="D19" s="47">
        <v>1532321</v>
      </c>
      <c r="E19" s="41"/>
      <c r="F19" s="47">
        <v>-423185</v>
      </c>
      <c r="G19" s="41"/>
      <c r="H19" s="47">
        <v>-129337</v>
      </c>
      <c r="I19" s="41"/>
      <c r="J19" s="47">
        <v>790448</v>
      </c>
      <c r="K19" s="41"/>
      <c r="L19" s="47">
        <v>6752438</v>
      </c>
      <c r="M19" s="41"/>
      <c r="N19" s="47">
        <v>-24927</v>
      </c>
      <c r="O19" s="41"/>
      <c r="P19" s="47">
        <v>419388</v>
      </c>
      <c r="Q19" s="41"/>
      <c r="R19" s="47">
        <v>394461</v>
      </c>
      <c r="S19" s="41"/>
      <c r="T19" s="47">
        <v>15416976</v>
      </c>
      <c r="U19" s="41"/>
      <c r="V19" s="47">
        <v>1035311</v>
      </c>
      <c r="W19" s="41"/>
      <c r="X19" s="47">
        <v>16452287</v>
      </c>
    </row>
    <row r="20" spans="1:24" ht="18.75" customHeight="1" thickTop="1">
      <c r="A20" s="249"/>
      <c r="B20" s="204"/>
      <c r="C20" s="204"/>
      <c r="D20" s="41"/>
      <c r="E20" s="204"/>
      <c r="F20" s="204"/>
      <c r="G20" s="204"/>
      <c r="H20" s="204"/>
      <c r="I20" s="204"/>
      <c r="J20" s="204"/>
      <c r="K20" s="204"/>
      <c r="L20" s="41"/>
      <c r="M20" s="204"/>
      <c r="N20" s="204"/>
      <c r="O20" s="41"/>
      <c r="P20" s="204"/>
      <c r="Q20" s="204"/>
      <c r="R20" s="204"/>
      <c r="S20" s="204"/>
      <c r="T20" s="41"/>
      <c r="U20" s="41"/>
      <c r="V20" s="41"/>
      <c r="W20" s="41"/>
      <c r="X20" s="41"/>
    </row>
    <row r="21" spans="1:24" ht="19.05" customHeight="1">
      <c r="A21" s="251"/>
      <c r="B21" s="205"/>
      <c r="E21" s="206"/>
      <c r="G21" s="206"/>
      <c r="I21" s="206"/>
      <c r="J21" s="205"/>
      <c r="K21" s="206"/>
      <c r="L21" s="115"/>
      <c r="M21" s="206"/>
      <c r="N21" s="206"/>
      <c r="O21" s="206"/>
      <c r="P21" s="206"/>
      <c r="Q21" s="206"/>
      <c r="R21" s="206"/>
      <c r="S21" s="206"/>
      <c r="T21" s="115"/>
      <c r="U21" s="41"/>
      <c r="V21" s="115"/>
      <c r="W21" s="41"/>
      <c r="X21" s="115"/>
    </row>
    <row r="23" spans="1:24">
      <c r="A23" s="218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70" firstPageNumber="10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33A7-36D5-4520-9402-ECB63A9F97A9}">
  <dimension ref="A1:K17"/>
  <sheetViews>
    <sheetView view="pageBreakPreview" topLeftCell="B1" zoomScale="80" zoomScaleNormal="83" zoomScaleSheetLayoutView="80" workbookViewId="0">
      <selection activeCell="L1" sqref="L1:XFD1048576"/>
    </sheetView>
  </sheetViews>
  <sheetFormatPr defaultColWidth="9.125" defaultRowHeight="13.8"/>
  <cols>
    <col min="1" max="1" width="65.375" style="165" customWidth="1"/>
    <col min="2" max="2" width="15.125" style="163" customWidth="1"/>
    <col min="3" max="3" width="2" style="163" customWidth="1"/>
    <col min="4" max="4" width="15.125" style="163" customWidth="1"/>
    <col min="5" max="5" width="2" style="163" customWidth="1"/>
    <col min="6" max="6" width="15.125" style="163" customWidth="1"/>
    <col min="7" max="7" width="2" style="163" customWidth="1"/>
    <col min="8" max="8" width="15.125" style="163" customWidth="1"/>
    <col min="9" max="9" width="2" style="163" customWidth="1"/>
    <col min="10" max="10" width="15.125" style="163" customWidth="1"/>
    <col min="11" max="11" width="1" style="163" customWidth="1"/>
    <col min="12" max="16384" width="9.125" style="163"/>
  </cols>
  <sheetData>
    <row r="1" spans="1:11" s="167" customFormat="1" ht="22.5" customHeight="1">
      <c r="A1" s="166" t="s">
        <v>0</v>
      </c>
    </row>
    <row r="2" spans="1:11" s="169" customFormat="1" ht="22.5" customHeight="1">
      <c r="A2" s="202" t="s">
        <v>64</v>
      </c>
    </row>
    <row r="3" spans="1:11" s="169" customFormat="1" ht="22.5" customHeight="1">
      <c r="A3" s="328"/>
      <c r="B3" s="328"/>
      <c r="C3" s="328"/>
    </row>
    <row r="4" spans="1:11" ht="22.5" customHeight="1">
      <c r="B4" s="319" t="s">
        <v>198</v>
      </c>
      <c r="C4" s="319"/>
      <c r="D4" s="319"/>
      <c r="E4" s="319"/>
      <c r="F4" s="319"/>
      <c r="G4" s="319"/>
      <c r="H4" s="319"/>
      <c r="I4" s="319"/>
      <c r="J4" s="319"/>
      <c r="K4" s="172"/>
    </row>
    <row r="5" spans="1:11" ht="22.5" customHeight="1">
      <c r="C5" s="172"/>
      <c r="D5" s="171"/>
      <c r="E5" s="171"/>
      <c r="F5" s="329" t="s">
        <v>170</v>
      </c>
      <c r="G5" s="329"/>
      <c r="H5" s="329"/>
      <c r="I5" s="171"/>
      <c r="J5" s="171"/>
      <c r="K5" s="171"/>
    </row>
    <row r="6" spans="1:11" ht="22.5" customHeight="1">
      <c r="B6" s="171" t="s">
        <v>177</v>
      </c>
      <c r="E6" s="171"/>
      <c r="F6" s="171"/>
      <c r="H6" s="171"/>
      <c r="I6" s="171"/>
    </row>
    <row r="7" spans="1:11" ht="22.5" customHeight="1">
      <c r="B7" s="171" t="s">
        <v>77</v>
      </c>
      <c r="D7" s="171" t="s">
        <v>69</v>
      </c>
      <c r="E7" s="171"/>
      <c r="F7" s="171" t="s">
        <v>93</v>
      </c>
      <c r="G7" s="171"/>
      <c r="I7" s="171"/>
      <c r="J7" s="110" t="s">
        <v>71</v>
      </c>
    </row>
    <row r="8" spans="1:11" ht="22.5" customHeight="1">
      <c r="B8" s="171" t="s">
        <v>188</v>
      </c>
      <c r="D8" s="171" t="s">
        <v>73</v>
      </c>
      <c r="E8" s="171"/>
      <c r="F8" s="171" t="s">
        <v>112</v>
      </c>
      <c r="G8" s="171"/>
      <c r="H8" s="171" t="s">
        <v>94</v>
      </c>
      <c r="I8" s="171"/>
      <c r="J8" s="110" t="s">
        <v>119</v>
      </c>
    </row>
    <row r="9" spans="1:11" ht="22.5" customHeight="1">
      <c r="A9" s="163"/>
      <c r="B9" s="316" t="s">
        <v>10</v>
      </c>
      <c r="C9" s="316"/>
      <c r="D9" s="316"/>
      <c r="E9" s="316"/>
      <c r="F9" s="316"/>
      <c r="G9" s="316"/>
      <c r="H9" s="316"/>
      <c r="I9" s="316"/>
      <c r="J9" s="316"/>
      <c r="K9" s="173"/>
    </row>
    <row r="10" spans="1:11" ht="22.5" customHeight="1">
      <c r="A10" s="170" t="s">
        <v>195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</row>
    <row r="11" spans="1:11" ht="22.5" customHeight="1">
      <c r="A11" s="176" t="s">
        <v>196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3346924</v>
      </c>
      <c r="I11" s="41"/>
      <c r="J11" s="204">
        <v>12032623</v>
      </c>
      <c r="K11" s="204"/>
    </row>
    <row r="12" spans="1:11" s="180" customFormat="1" ht="22.5" customHeight="1">
      <c r="A12" s="170" t="s">
        <v>144</v>
      </c>
      <c r="K12" s="204"/>
    </row>
    <row r="13" spans="1:11" s="180" customFormat="1" ht="22.5" customHeight="1">
      <c r="A13" s="165" t="s">
        <v>194</v>
      </c>
      <c r="B13" s="50">
        <v>0</v>
      </c>
      <c r="C13" s="44"/>
      <c r="D13" s="50">
        <v>0</v>
      </c>
      <c r="E13" s="41"/>
      <c r="F13" s="50">
        <v>0</v>
      </c>
      <c r="G13" s="41"/>
      <c r="H13" s="44">
        <v>43114</v>
      </c>
      <c r="I13" s="41"/>
      <c r="J13" s="207">
        <v>43114</v>
      </c>
      <c r="K13" s="204"/>
    </row>
    <row r="14" spans="1:11" s="180" customFormat="1" ht="22.5" customHeight="1">
      <c r="A14" s="170" t="s">
        <v>51</v>
      </c>
      <c r="B14" s="32">
        <v>0</v>
      </c>
      <c r="C14" s="204"/>
      <c r="D14" s="32">
        <v>0</v>
      </c>
      <c r="E14" s="204"/>
      <c r="F14" s="32">
        <v>0</v>
      </c>
      <c r="G14" s="204"/>
      <c r="H14" s="37">
        <v>43114</v>
      </c>
      <c r="I14" s="208"/>
      <c r="J14" s="37">
        <v>43114</v>
      </c>
      <c r="K14" s="204"/>
    </row>
    <row r="15" spans="1:11" s="180" customFormat="1" ht="22.5" customHeight="1">
      <c r="A15" s="170"/>
      <c r="B15" s="140"/>
      <c r="C15" s="204"/>
      <c r="D15" s="140"/>
      <c r="E15" s="204"/>
      <c r="F15" s="140"/>
      <c r="G15" s="204"/>
      <c r="H15" s="134"/>
      <c r="I15" s="208"/>
      <c r="J15" s="134"/>
      <c r="K15" s="204"/>
    </row>
    <row r="16" spans="1:11" ht="22.5" customHeight="1" thickBot="1">
      <c r="A16" s="180" t="s">
        <v>197</v>
      </c>
      <c r="B16" s="139">
        <v>6499830</v>
      </c>
      <c r="C16" s="41"/>
      <c r="D16" s="139">
        <v>1532321</v>
      </c>
      <c r="E16" s="41"/>
      <c r="F16" s="139">
        <v>653548</v>
      </c>
      <c r="G16" s="41"/>
      <c r="H16" s="139">
        <v>3390038</v>
      </c>
      <c r="I16" s="41"/>
      <c r="J16" s="139">
        <v>12075737</v>
      </c>
      <c r="K16" s="209"/>
    </row>
    <row r="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1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18425-74F7-4141-BDC7-BD03D11DD08F}">
  <dimension ref="A1:J17"/>
  <sheetViews>
    <sheetView view="pageBreakPreview" topLeftCell="B1" zoomScale="85" zoomScaleNormal="100" zoomScaleSheetLayoutView="85" workbookViewId="0">
      <selection activeCell="K1" sqref="K1:XFD1048576"/>
    </sheetView>
  </sheetViews>
  <sheetFormatPr defaultColWidth="9.125" defaultRowHeight="13.8"/>
  <cols>
    <col min="1" max="1" width="65.75" style="165" customWidth="1"/>
    <col min="2" max="2" width="15.125" style="163" customWidth="1"/>
    <col min="3" max="3" width="2" style="163" customWidth="1"/>
    <col min="4" max="4" width="15.125" style="163" customWidth="1"/>
    <col min="5" max="5" width="2" style="163" customWidth="1"/>
    <col min="6" max="6" width="15.125" style="163" customWidth="1"/>
    <col min="7" max="7" width="2" style="163" customWidth="1"/>
    <col min="8" max="8" width="15.125" style="163" customWidth="1"/>
    <col min="9" max="9" width="2" style="163" customWidth="1"/>
    <col min="10" max="10" width="15.125" style="163" customWidth="1"/>
    <col min="11" max="16384" width="9.125" style="163"/>
  </cols>
  <sheetData>
    <row r="1" spans="1:10" s="167" customFormat="1" ht="22.5" customHeight="1">
      <c r="A1" s="166" t="s">
        <v>0</v>
      </c>
    </row>
    <row r="2" spans="1:10" s="169" customFormat="1" ht="22.5" customHeight="1">
      <c r="A2" s="202" t="s">
        <v>64</v>
      </c>
    </row>
    <row r="3" spans="1:10" s="169" customFormat="1" ht="22.5" customHeight="1">
      <c r="A3" s="328"/>
      <c r="B3" s="328"/>
      <c r="C3" s="328"/>
    </row>
    <row r="4" spans="1:10" ht="22.5" customHeight="1">
      <c r="B4" s="319" t="s">
        <v>198</v>
      </c>
      <c r="C4" s="319"/>
      <c r="D4" s="319"/>
      <c r="E4" s="319"/>
      <c r="F4" s="319"/>
      <c r="G4" s="319"/>
      <c r="H4" s="319"/>
      <c r="I4" s="319"/>
      <c r="J4" s="319"/>
    </row>
    <row r="5" spans="1:10" ht="22.5" customHeight="1">
      <c r="C5" s="212"/>
      <c r="D5" s="218"/>
      <c r="E5" s="218"/>
      <c r="F5" s="329" t="s">
        <v>170</v>
      </c>
      <c r="G5" s="329"/>
      <c r="H5" s="329"/>
      <c r="I5" s="218"/>
      <c r="J5" s="218"/>
    </row>
    <row r="6" spans="1:10" ht="22.5" customHeight="1">
      <c r="B6" s="218" t="s">
        <v>177</v>
      </c>
      <c r="E6" s="218"/>
      <c r="F6" s="218"/>
      <c r="H6" s="218"/>
      <c r="I6" s="218"/>
    </row>
    <row r="7" spans="1:10" ht="22.5" customHeight="1">
      <c r="B7" s="218" t="s">
        <v>77</v>
      </c>
      <c r="D7" s="218" t="s">
        <v>69</v>
      </c>
      <c r="E7" s="218"/>
      <c r="F7" s="218" t="s">
        <v>93</v>
      </c>
      <c r="G7" s="218"/>
      <c r="I7" s="218"/>
      <c r="J7" s="110" t="s">
        <v>71</v>
      </c>
    </row>
    <row r="8" spans="1:10" ht="22.5" customHeight="1">
      <c r="B8" s="218" t="s">
        <v>188</v>
      </c>
      <c r="D8" s="218" t="s">
        <v>73</v>
      </c>
      <c r="E8" s="218"/>
      <c r="F8" s="218" t="s">
        <v>112</v>
      </c>
      <c r="G8" s="218"/>
      <c r="H8" s="218" t="s">
        <v>94</v>
      </c>
      <c r="I8" s="218"/>
      <c r="J8" s="110" t="s">
        <v>119</v>
      </c>
    </row>
    <row r="9" spans="1:10" ht="22.5" customHeight="1">
      <c r="A9" s="163"/>
      <c r="B9" s="316" t="s">
        <v>10</v>
      </c>
      <c r="C9" s="316"/>
      <c r="D9" s="316"/>
      <c r="E9" s="316"/>
      <c r="F9" s="316"/>
      <c r="G9" s="316"/>
      <c r="H9" s="316"/>
      <c r="I9" s="316"/>
      <c r="J9" s="316"/>
    </row>
    <row r="10" spans="1:10" ht="22.5" customHeight="1">
      <c r="A10" s="170" t="s">
        <v>306</v>
      </c>
      <c r="B10" s="213"/>
      <c r="C10" s="213"/>
      <c r="D10" s="213"/>
      <c r="E10" s="213"/>
      <c r="F10" s="213"/>
      <c r="G10" s="213"/>
      <c r="H10" s="213"/>
      <c r="I10" s="213"/>
      <c r="J10" s="213"/>
    </row>
    <row r="11" spans="1:10" ht="22.5" customHeight="1">
      <c r="A11" s="176" t="s">
        <v>307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3484649</v>
      </c>
      <c r="I11" s="41"/>
      <c r="J11" s="8">
        <v>12170348</v>
      </c>
    </row>
    <row r="12" spans="1:10" s="180" customFormat="1" ht="22.5" customHeight="1">
      <c r="A12" s="170" t="s">
        <v>144</v>
      </c>
      <c r="J12" s="252"/>
    </row>
    <row r="13" spans="1:10" s="180" customFormat="1" ht="22.5" customHeight="1">
      <c r="A13" s="165" t="s">
        <v>194</v>
      </c>
      <c r="B13" s="50">
        <v>0</v>
      </c>
      <c r="C13" s="44"/>
      <c r="D13" s="50">
        <v>0</v>
      </c>
      <c r="E13" s="41"/>
      <c r="F13" s="50">
        <v>0</v>
      </c>
      <c r="G13" s="41"/>
      <c r="H13" s="44">
        <v>5503</v>
      </c>
      <c r="I13" s="41"/>
      <c r="J13" s="50">
        <v>5503</v>
      </c>
    </row>
    <row r="14" spans="1:10" s="180" customFormat="1" ht="22.5" customHeight="1">
      <c r="A14" s="170" t="s">
        <v>51</v>
      </c>
      <c r="B14" s="32">
        <v>0</v>
      </c>
      <c r="C14" s="204"/>
      <c r="D14" s="32">
        <v>0</v>
      </c>
      <c r="E14" s="204"/>
      <c r="F14" s="32">
        <v>0</v>
      </c>
      <c r="G14" s="204"/>
      <c r="H14" s="37">
        <v>5503</v>
      </c>
      <c r="I14" s="208"/>
      <c r="J14" s="37">
        <v>5503</v>
      </c>
    </row>
    <row r="15" spans="1:10" s="180" customFormat="1" ht="22.5" customHeight="1">
      <c r="A15" s="170"/>
      <c r="B15" s="140"/>
      <c r="C15" s="204"/>
      <c r="D15" s="140"/>
      <c r="E15" s="204"/>
      <c r="F15" s="140"/>
      <c r="G15" s="204"/>
      <c r="H15" s="134"/>
      <c r="I15" s="208"/>
      <c r="J15" s="134"/>
    </row>
    <row r="16" spans="1:10" ht="22.5" customHeight="1" thickBot="1">
      <c r="A16" s="180" t="s">
        <v>308</v>
      </c>
      <c r="B16" s="139">
        <v>6499830</v>
      </c>
      <c r="C16" s="41"/>
      <c r="D16" s="139">
        <v>1532321</v>
      </c>
      <c r="E16" s="41"/>
      <c r="F16" s="139">
        <v>653548</v>
      </c>
      <c r="G16" s="41"/>
      <c r="H16" s="139">
        <v>3490152</v>
      </c>
      <c r="I16" s="41"/>
      <c r="J16" s="139">
        <v>12175851</v>
      </c>
    </row>
    <row r="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2" orientation="landscape" useFirstPageNumber="1" r:id="rId1"/>
  <headerFooter>
    <oddFooter>&amp;L&amp;"Times New Roman,Regular"&amp;11The accompanying notes form an integral part of the interim financial statements.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92"/>
  <sheetViews>
    <sheetView view="pageBreakPreview" topLeftCell="B79" zoomScaleNormal="86" zoomScaleSheetLayoutView="100" workbookViewId="0">
      <selection activeCell="K92" sqref="K92"/>
    </sheetView>
  </sheetViews>
  <sheetFormatPr defaultColWidth="35" defaultRowHeight="19.5" customHeight="1"/>
  <cols>
    <col min="1" max="1" width="64.25" style="163" customWidth="1"/>
    <col min="2" max="2" width="13.125" style="210" bestFit="1" customWidth="1"/>
    <col min="3" max="3" width="1.375" style="163" customWidth="1"/>
    <col min="4" max="4" width="12.75" style="210" bestFit="1" customWidth="1"/>
    <col min="5" max="5" width="1.375" style="163" customWidth="1"/>
    <col min="6" max="6" width="13.125" style="163" bestFit="1" customWidth="1"/>
    <col min="7" max="7" width="1.375" style="163" customWidth="1"/>
    <col min="8" max="8" width="12.75" style="163" bestFit="1" customWidth="1"/>
    <col min="9" max="16384" width="35" style="163"/>
  </cols>
  <sheetData>
    <row r="1" spans="1:8" s="167" customFormat="1" ht="19.5" customHeight="1">
      <c r="A1" s="166" t="s">
        <v>0</v>
      </c>
    </row>
    <row r="2" spans="1:8" s="169" customFormat="1" ht="19.5" customHeight="1">
      <c r="A2" s="168" t="s">
        <v>199</v>
      </c>
    </row>
    <row r="3" spans="1:8" ht="19.5" customHeight="1">
      <c r="A3" s="170"/>
      <c r="B3" s="163"/>
      <c r="D3" s="163"/>
    </row>
    <row r="4" spans="1:8" ht="18.600000000000001" customHeight="1">
      <c r="A4" s="170"/>
      <c r="B4" s="319" t="s">
        <v>2</v>
      </c>
      <c r="C4" s="319"/>
      <c r="D4" s="319"/>
      <c r="F4" s="319" t="s">
        <v>3</v>
      </c>
      <c r="G4" s="319"/>
      <c r="H4" s="319"/>
    </row>
    <row r="5" spans="1:8" ht="18.600000000000001" customHeight="1">
      <c r="A5" s="165"/>
      <c r="B5" s="317" t="s">
        <v>4</v>
      </c>
      <c r="C5" s="317"/>
      <c r="D5" s="317"/>
      <c r="E5" s="172"/>
      <c r="F5" s="317" t="s">
        <v>4</v>
      </c>
      <c r="G5" s="317"/>
      <c r="H5" s="317"/>
    </row>
    <row r="6" spans="1:8" ht="18.600000000000001" customHeight="1">
      <c r="A6" s="165"/>
      <c r="B6" s="318" t="s">
        <v>60</v>
      </c>
      <c r="C6" s="318"/>
      <c r="D6" s="318"/>
      <c r="E6" s="172"/>
      <c r="F6" s="330" t="s">
        <v>60</v>
      </c>
      <c r="G6" s="330"/>
      <c r="H6" s="330"/>
    </row>
    <row r="7" spans="1:8" ht="18.600000000000001" customHeight="1">
      <c r="A7" s="165"/>
      <c r="B7" s="318" t="s">
        <v>5</v>
      </c>
      <c r="C7" s="318"/>
      <c r="D7" s="318"/>
      <c r="E7" s="172"/>
      <c r="F7" s="318" t="s">
        <v>5</v>
      </c>
      <c r="G7" s="318"/>
      <c r="H7" s="318"/>
    </row>
    <row r="8" spans="1:8" ht="18.600000000000001" customHeight="1">
      <c r="A8" s="170"/>
      <c r="B8" s="171">
        <v>2023</v>
      </c>
      <c r="C8" s="171"/>
      <c r="D8" s="218">
        <v>2022</v>
      </c>
      <c r="E8" s="171"/>
      <c r="F8" s="171">
        <v>2023</v>
      </c>
      <c r="G8" s="171"/>
      <c r="H8" s="218">
        <v>2022</v>
      </c>
    </row>
    <row r="9" spans="1:8" ht="18.600000000000001" customHeight="1">
      <c r="A9" s="165"/>
      <c r="B9" s="316" t="s">
        <v>10</v>
      </c>
      <c r="C9" s="316"/>
      <c r="D9" s="316"/>
      <c r="E9" s="316"/>
      <c r="F9" s="316"/>
      <c r="G9" s="316"/>
      <c r="H9" s="316"/>
    </row>
    <row r="10" spans="1:8" ht="18.600000000000001" customHeight="1">
      <c r="A10" s="174" t="s">
        <v>200</v>
      </c>
      <c r="B10" s="207"/>
      <c r="C10" s="175"/>
      <c r="D10" s="207"/>
      <c r="E10" s="175"/>
      <c r="F10" s="175"/>
      <c r="G10" s="175"/>
      <c r="H10" s="175"/>
    </row>
    <row r="11" spans="1:8" ht="18.600000000000001" customHeight="1">
      <c r="A11" s="162" t="s">
        <v>45</v>
      </c>
      <c r="B11" s="50">
        <v>170962</v>
      </c>
      <c r="C11" s="48"/>
      <c r="D11" s="50">
        <v>318572</v>
      </c>
      <c r="E11" s="48"/>
      <c r="F11" s="50">
        <v>5503</v>
      </c>
      <c r="G11" s="48"/>
      <c r="H11" s="50">
        <v>43114</v>
      </c>
    </row>
    <row r="12" spans="1:8" ht="18.600000000000001" customHeight="1">
      <c r="A12" s="183" t="s">
        <v>201</v>
      </c>
      <c r="B12" s="50"/>
      <c r="C12" s="48"/>
      <c r="D12" s="50"/>
      <c r="E12" s="48"/>
      <c r="F12" s="50"/>
      <c r="G12" s="48"/>
      <c r="H12" s="50"/>
    </row>
    <row r="13" spans="1:8" ht="18.600000000000001" customHeight="1">
      <c r="A13" s="163" t="s">
        <v>255</v>
      </c>
      <c r="B13" s="50">
        <v>76007</v>
      </c>
      <c r="C13" s="48"/>
      <c r="D13" s="50">
        <v>88848</v>
      </c>
      <c r="E13" s="48"/>
      <c r="F13" s="50">
        <v>1512</v>
      </c>
      <c r="G13" s="48"/>
      <c r="H13" s="50">
        <v>9825</v>
      </c>
    </row>
    <row r="14" spans="1:8" ht="18.600000000000001" customHeight="1">
      <c r="A14" s="163" t="s">
        <v>43</v>
      </c>
      <c r="B14" s="50">
        <v>95259</v>
      </c>
      <c r="C14" s="48"/>
      <c r="D14" s="50">
        <v>68750</v>
      </c>
      <c r="E14" s="48"/>
      <c r="F14" s="50">
        <v>83229</v>
      </c>
      <c r="G14" s="48"/>
      <c r="H14" s="50">
        <v>56290</v>
      </c>
    </row>
    <row r="15" spans="1:8" ht="18.600000000000001" customHeight="1">
      <c r="A15" s="163" t="s">
        <v>202</v>
      </c>
      <c r="B15" s="50">
        <v>4986</v>
      </c>
      <c r="C15" s="48"/>
      <c r="D15" s="50">
        <v>4936</v>
      </c>
      <c r="E15" s="48"/>
      <c r="F15" s="50">
        <v>4151</v>
      </c>
      <c r="G15" s="48"/>
      <c r="H15" s="50">
        <v>3728</v>
      </c>
    </row>
    <row r="16" spans="1:8" ht="18.600000000000001" customHeight="1">
      <c r="A16" s="163" t="s">
        <v>313</v>
      </c>
      <c r="B16" s="50">
        <v>485</v>
      </c>
      <c r="C16" s="48"/>
      <c r="D16" s="50">
        <v>-4102</v>
      </c>
      <c r="E16" s="48"/>
      <c r="F16" s="50">
        <v>-20</v>
      </c>
      <c r="G16" s="48"/>
      <c r="H16" s="50">
        <v>0</v>
      </c>
    </row>
    <row r="17" spans="1:8" ht="18.600000000000001" customHeight="1">
      <c r="A17" s="163" t="s">
        <v>325</v>
      </c>
      <c r="B17" s="50">
        <v>-1</v>
      </c>
      <c r="C17" s="48"/>
      <c r="D17" s="50">
        <v>25</v>
      </c>
      <c r="E17" s="48"/>
      <c r="F17" s="50">
        <v>-1</v>
      </c>
      <c r="G17" s="48"/>
      <c r="H17" s="50">
        <v>25</v>
      </c>
    </row>
    <row r="18" spans="1:8" ht="18.600000000000001" customHeight="1">
      <c r="A18" s="163" t="s">
        <v>203</v>
      </c>
      <c r="B18" s="12">
        <v>0</v>
      </c>
      <c r="C18" s="48"/>
      <c r="D18" s="50">
        <v>-48</v>
      </c>
      <c r="E18" s="48"/>
      <c r="F18" s="312">
        <v>0</v>
      </c>
      <c r="G18" s="48"/>
      <c r="H18" s="50">
        <v>-48</v>
      </c>
    </row>
    <row r="19" spans="1:8" ht="18.600000000000001" customHeight="1">
      <c r="A19" s="163" t="s">
        <v>38</v>
      </c>
      <c r="B19" s="50">
        <v>109249</v>
      </c>
      <c r="C19" s="48"/>
      <c r="D19" s="50">
        <v>9854</v>
      </c>
      <c r="E19" s="48"/>
      <c r="F19" s="50">
        <v>77173</v>
      </c>
      <c r="G19" s="48"/>
      <c r="H19" s="50">
        <v>19657</v>
      </c>
    </row>
    <row r="20" spans="1:8" ht="18.600000000000001" customHeight="1">
      <c r="A20" s="163" t="s">
        <v>204</v>
      </c>
      <c r="B20" s="50">
        <v>77539</v>
      </c>
      <c r="C20" s="48"/>
      <c r="D20" s="50">
        <v>59801</v>
      </c>
      <c r="E20" s="48"/>
      <c r="F20" s="50">
        <v>0</v>
      </c>
      <c r="G20" s="48"/>
      <c r="H20" s="50">
        <v>0</v>
      </c>
    </row>
    <row r="21" spans="1:8" ht="18.600000000000001" hidden="1" customHeight="1">
      <c r="A21" s="163" t="s">
        <v>205</v>
      </c>
      <c r="B21" s="50">
        <v>0</v>
      </c>
      <c r="C21" s="48"/>
      <c r="D21" s="50">
        <v>0</v>
      </c>
      <c r="E21" s="48"/>
      <c r="F21" s="50">
        <v>0</v>
      </c>
      <c r="G21" s="48"/>
      <c r="H21" s="50">
        <v>0</v>
      </c>
    </row>
    <row r="22" spans="1:8" ht="18.600000000000001" customHeight="1">
      <c r="A22" s="163" t="s">
        <v>206</v>
      </c>
      <c r="B22" s="50">
        <v>1492</v>
      </c>
      <c r="C22" s="48"/>
      <c r="D22" s="50">
        <v>1448</v>
      </c>
      <c r="E22" s="48"/>
      <c r="F22" s="50">
        <v>1492</v>
      </c>
      <c r="G22" s="48"/>
      <c r="H22" s="50">
        <v>1448</v>
      </c>
    </row>
    <row r="23" spans="1:8" ht="18.600000000000001" customHeight="1">
      <c r="A23" s="163" t="s">
        <v>207</v>
      </c>
      <c r="B23" s="50">
        <v>-115616</v>
      </c>
      <c r="C23" s="48"/>
      <c r="D23" s="50">
        <v>-115084</v>
      </c>
      <c r="E23" s="48"/>
      <c r="F23" s="50">
        <v>-97660</v>
      </c>
      <c r="G23" s="48"/>
      <c r="H23" s="50">
        <v>-77819</v>
      </c>
    </row>
    <row r="24" spans="1:8" ht="18.600000000000001" customHeight="1">
      <c r="A24" s="163" t="s">
        <v>252</v>
      </c>
    </row>
    <row r="25" spans="1:8" ht="18.600000000000001" customHeight="1">
      <c r="A25" s="163" t="s">
        <v>253</v>
      </c>
      <c r="B25" s="50">
        <v>-719</v>
      </c>
      <c r="C25" s="48"/>
      <c r="D25" s="50">
        <v>74</v>
      </c>
      <c r="E25" s="48"/>
      <c r="F25" s="50">
        <v>0</v>
      </c>
      <c r="G25" s="48"/>
      <c r="H25" s="50">
        <v>0</v>
      </c>
    </row>
    <row r="26" spans="1:8" ht="18.600000000000001" customHeight="1">
      <c r="A26" s="163" t="s">
        <v>32</v>
      </c>
      <c r="B26" s="50">
        <v>-44121</v>
      </c>
      <c r="C26" s="48"/>
      <c r="D26" s="50">
        <v>-40274</v>
      </c>
      <c r="E26" s="48"/>
      <c r="F26" s="50">
        <v>-88387</v>
      </c>
      <c r="G26" s="48"/>
      <c r="H26" s="50">
        <v>-82874</v>
      </c>
    </row>
    <row r="27" spans="1:8" ht="18.600000000000001" customHeight="1">
      <c r="B27" s="290">
        <f>SUM(B11:B26)</f>
        <v>375522</v>
      </c>
      <c r="C27" s="175"/>
      <c r="D27" s="211">
        <f>SUM(D11:D26)</f>
        <v>392800</v>
      </c>
      <c r="E27" s="175"/>
      <c r="F27" s="290">
        <f>SUM(F11:F26)</f>
        <v>-13008</v>
      </c>
      <c r="G27" s="175"/>
      <c r="H27" s="211">
        <f>SUM(H11:H26)</f>
        <v>-26654</v>
      </c>
    </row>
    <row r="28" spans="1:8" ht="18.600000000000001" customHeight="1">
      <c r="A28" s="184" t="s">
        <v>208</v>
      </c>
      <c r="B28" s="207"/>
      <c r="C28" s="175"/>
      <c r="D28" s="207"/>
      <c r="E28" s="175"/>
      <c r="F28" s="175"/>
      <c r="G28" s="175"/>
      <c r="H28" s="175"/>
    </row>
    <row r="29" spans="1:8" ht="18.600000000000001" customHeight="1">
      <c r="A29" s="162" t="s">
        <v>324</v>
      </c>
      <c r="B29" s="50">
        <v>-3544</v>
      </c>
      <c r="C29" s="48"/>
      <c r="D29" s="50">
        <v>11123</v>
      </c>
      <c r="E29" s="48"/>
      <c r="F29" s="50">
        <v>-38379</v>
      </c>
      <c r="G29" s="48"/>
      <c r="H29" s="50">
        <v>-1932</v>
      </c>
    </row>
    <row r="30" spans="1:8" ht="18.600000000000001" customHeight="1">
      <c r="A30" s="162" t="s">
        <v>256</v>
      </c>
      <c r="B30" s="50">
        <v>-11179</v>
      </c>
      <c r="C30" s="48"/>
      <c r="D30" s="50">
        <v>-13027</v>
      </c>
      <c r="E30" s="48"/>
      <c r="F30" s="50">
        <v>14784</v>
      </c>
      <c r="G30" s="48"/>
      <c r="H30" s="50">
        <v>-9587</v>
      </c>
    </row>
    <row r="31" spans="1:8" ht="18.600000000000001" customHeight="1">
      <c r="A31" s="162" t="s">
        <v>209</v>
      </c>
      <c r="B31" s="50">
        <v>-67865</v>
      </c>
      <c r="C31" s="48"/>
      <c r="D31" s="50">
        <v>-46388</v>
      </c>
      <c r="E31" s="48"/>
      <c r="F31" s="50">
        <v>0</v>
      </c>
      <c r="G31" s="48"/>
      <c r="H31" s="50">
        <v>0</v>
      </c>
    </row>
    <row r="32" spans="1:8" ht="18.600000000000001" customHeight="1">
      <c r="A32" s="162" t="s">
        <v>210</v>
      </c>
      <c r="B32" s="50">
        <v>60</v>
      </c>
      <c r="C32" s="48"/>
      <c r="D32" s="50">
        <v>130</v>
      </c>
      <c r="E32" s="48"/>
      <c r="F32" s="50">
        <v>0</v>
      </c>
      <c r="G32" s="48"/>
      <c r="H32" s="50">
        <v>0</v>
      </c>
    </row>
    <row r="33" spans="1:8" ht="18.600000000000001" customHeight="1">
      <c r="A33" s="162" t="s">
        <v>211</v>
      </c>
      <c r="B33" s="50">
        <v>5013</v>
      </c>
      <c r="C33" s="48"/>
      <c r="D33" s="50">
        <v>23083</v>
      </c>
      <c r="E33" s="48"/>
      <c r="F33" s="50">
        <v>-4535</v>
      </c>
      <c r="G33" s="48"/>
      <c r="H33" s="50">
        <v>26241</v>
      </c>
    </row>
    <row r="34" spans="1:8" ht="18.600000000000001" customHeight="1">
      <c r="A34" s="162" t="s">
        <v>212</v>
      </c>
      <c r="B34" s="50">
        <v>-62</v>
      </c>
      <c r="C34" s="48"/>
      <c r="D34" s="50">
        <v>-13565</v>
      </c>
      <c r="E34" s="48"/>
      <c r="F34" s="50">
        <v>-85</v>
      </c>
      <c r="G34" s="48"/>
      <c r="H34" s="50">
        <v>264</v>
      </c>
    </row>
    <row r="35" spans="1:8" ht="18.600000000000001" customHeight="1">
      <c r="A35" s="162" t="s">
        <v>213</v>
      </c>
      <c r="B35" s="50">
        <v>-2294</v>
      </c>
      <c r="C35" s="48"/>
      <c r="D35" s="50">
        <v>-5344</v>
      </c>
      <c r="E35" s="48"/>
      <c r="F35" s="50">
        <v>38700</v>
      </c>
      <c r="G35" s="48"/>
      <c r="H35" s="50">
        <v>-3246</v>
      </c>
    </row>
    <row r="36" spans="1:8" ht="18.600000000000001" customHeight="1">
      <c r="A36" s="162" t="s">
        <v>246</v>
      </c>
      <c r="B36" s="50">
        <v>-25</v>
      </c>
      <c r="C36" s="48"/>
      <c r="D36" s="50">
        <v>-400</v>
      </c>
      <c r="E36" s="48"/>
      <c r="F36" s="50">
        <v>0</v>
      </c>
      <c r="G36" s="48"/>
      <c r="H36" s="50">
        <v>0</v>
      </c>
    </row>
    <row r="37" spans="1:8" ht="18.600000000000001" customHeight="1">
      <c r="A37" s="162" t="s">
        <v>214</v>
      </c>
      <c r="B37" s="50">
        <v>-3799</v>
      </c>
      <c r="C37" s="48"/>
      <c r="D37" s="50">
        <v>-37397</v>
      </c>
      <c r="E37" s="48"/>
      <c r="F37" s="50">
        <v>-2240</v>
      </c>
      <c r="G37" s="48"/>
      <c r="H37" s="50">
        <v>-26266</v>
      </c>
    </row>
    <row r="38" spans="1:8" ht="18.600000000000001" customHeight="1">
      <c r="A38" s="163" t="s">
        <v>215</v>
      </c>
      <c r="B38" s="50">
        <v>4257</v>
      </c>
      <c r="C38" s="48"/>
      <c r="D38" s="50">
        <v>-541</v>
      </c>
      <c r="E38" s="48"/>
      <c r="F38" s="48">
        <v>959</v>
      </c>
      <c r="G38" s="48"/>
      <c r="H38" s="48">
        <v>-19</v>
      </c>
    </row>
    <row r="39" spans="1:8" ht="18.600000000000001" customHeight="1">
      <c r="A39" s="162" t="s">
        <v>216</v>
      </c>
      <c r="B39" s="50">
        <v>10106</v>
      </c>
      <c r="C39" s="48"/>
      <c r="D39" s="50">
        <v>11968</v>
      </c>
      <c r="E39" s="48"/>
      <c r="F39" s="50">
        <v>-16596</v>
      </c>
      <c r="G39" s="48"/>
      <c r="H39" s="50">
        <v>3689</v>
      </c>
    </row>
    <row r="40" spans="1:8" ht="18.600000000000001" customHeight="1">
      <c r="A40" s="163" t="s">
        <v>217</v>
      </c>
      <c r="B40" s="43">
        <v>-5053</v>
      </c>
      <c r="C40" s="48"/>
      <c r="D40" s="43">
        <v>-9235</v>
      </c>
      <c r="E40" s="48"/>
      <c r="F40" s="43">
        <v>-5053</v>
      </c>
      <c r="G40" s="48"/>
      <c r="H40" s="43">
        <v>-9235</v>
      </c>
    </row>
    <row r="41" spans="1:8" ht="18.600000000000001" customHeight="1">
      <c r="A41" s="162" t="s">
        <v>319</v>
      </c>
      <c r="B41" s="50">
        <f>SUM(B27:B40)</f>
        <v>301137</v>
      </c>
      <c r="C41" s="48"/>
      <c r="D41" s="50">
        <f>SUM(D27:D40)</f>
        <v>313207</v>
      </c>
      <c r="E41" s="48"/>
      <c r="F41" s="50">
        <f>SUM(F27:F40)</f>
        <v>-25453</v>
      </c>
      <c r="G41" s="48"/>
      <c r="H41" s="50">
        <f>SUM(H27:H40)</f>
        <v>-46745</v>
      </c>
    </row>
    <row r="42" spans="1:8" ht="18.600000000000001" customHeight="1">
      <c r="A42" s="162" t="s">
        <v>218</v>
      </c>
      <c r="B42" s="44">
        <v>35858</v>
      </c>
      <c r="C42" s="132"/>
      <c r="D42" s="44">
        <v>1977</v>
      </c>
      <c r="E42" s="132"/>
      <c r="F42" s="44">
        <v>8908</v>
      </c>
      <c r="G42" s="132"/>
      <c r="H42" s="44">
        <v>0</v>
      </c>
    </row>
    <row r="43" spans="1:8" ht="18.600000000000001" customHeight="1">
      <c r="A43" s="162" t="s">
        <v>219</v>
      </c>
      <c r="B43" s="43">
        <v>-64074</v>
      </c>
      <c r="C43" s="48"/>
      <c r="D43" s="43">
        <v>-66004</v>
      </c>
      <c r="E43" s="175"/>
      <c r="F43" s="50">
        <v>-3404</v>
      </c>
      <c r="G43" s="48"/>
      <c r="H43" s="50">
        <v>-2392</v>
      </c>
    </row>
    <row r="44" spans="1:8" ht="18.600000000000001" customHeight="1">
      <c r="A44" s="180" t="s">
        <v>249</v>
      </c>
      <c r="B44" s="288">
        <f>SUM(B41:B43)</f>
        <v>272921</v>
      </c>
      <c r="C44" s="178"/>
      <c r="D44" s="177">
        <f>SUM(D41:D43)</f>
        <v>249180</v>
      </c>
      <c r="E44" s="178"/>
      <c r="F44" s="288">
        <f>SUM(F41:F43)</f>
        <v>-19949</v>
      </c>
      <c r="G44" s="178"/>
      <c r="H44" s="177">
        <f>SUM(H41:H43)</f>
        <v>-49137</v>
      </c>
    </row>
    <row r="45" spans="1:8" s="167" customFormat="1" ht="18.600000000000001" customHeight="1">
      <c r="A45" s="166" t="s">
        <v>0</v>
      </c>
    </row>
    <row r="46" spans="1:8" s="169" customFormat="1" ht="18.600000000000001" customHeight="1">
      <c r="A46" s="168" t="s">
        <v>199</v>
      </c>
    </row>
    <row r="47" spans="1:8" ht="18.600000000000001" customHeight="1">
      <c r="A47" s="170"/>
      <c r="B47" s="163"/>
      <c r="D47" s="163"/>
    </row>
    <row r="48" spans="1:8" ht="18.600000000000001" customHeight="1">
      <c r="A48" s="170"/>
      <c r="B48" s="319" t="s">
        <v>2</v>
      </c>
      <c r="C48" s="319"/>
      <c r="D48" s="319"/>
      <c r="F48" s="319" t="s">
        <v>3</v>
      </c>
      <c r="G48" s="319"/>
      <c r="H48" s="319"/>
    </row>
    <row r="49" spans="1:8" ht="18.600000000000001" customHeight="1">
      <c r="A49" s="165"/>
      <c r="B49" s="317" t="s">
        <v>4</v>
      </c>
      <c r="C49" s="317"/>
      <c r="D49" s="317"/>
      <c r="E49" s="172"/>
      <c r="F49" s="317" t="s">
        <v>4</v>
      </c>
      <c r="G49" s="317"/>
      <c r="H49" s="317"/>
    </row>
    <row r="50" spans="1:8" ht="18.600000000000001" customHeight="1">
      <c r="A50" s="165"/>
      <c r="B50" s="318" t="s">
        <v>60</v>
      </c>
      <c r="C50" s="318"/>
      <c r="D50" s="318"/>
      <c r="E50" s="172"/>
      <c r="F50" s="330" t="s">
        <v>60</v>
      </c>
      <c r="G50" s="330"/>
      <c r="H50" s="330"/>
    </row>
    <row r="51" spans="1:8" ht="18.600000000000001" customHeight="1">
      <c r="A51" s="165"/>
      <c r="B51" s="318" t="s">
        <v>5</v>
      </c>
      <c r="C51" s="318"/>
      <c r="D51" s="318"/>
      <c r="E51" s="172"/>
      <c r="F51" s="318" t="s">
        <v>5</v>
      </c>
      <c r="G51" s="318"/>
      <c r="H51" s="318"/>
    </row>
    <row r="52" spans="1:8" ht="18.600000000000001" customHeight="1">
      <c r="A52" s="170"/>
      <c r="B52" s="171">
        <v>2023</v>
      </c>
      <c r="C52" s="171"/>
      <c r="D52" s="218">
        <v>2022</v>
      </c>
      <c r="E52" s="171"/>
      <c r="F52" s="171">
        <v>2023</v>
      </c>
      <c r="G52" s="171"/>
      <c r="H52" s="218">
        <v>2022</v>
      </c>
    </row>
    <row r="53" spans="1:8" ht="18.600000000000001" customHeight="1">
      <c r="A53" s="165"/>
      <c r="B53" s="316" t="s">
        <v>10</v>
      </c>
      <c r="C53" s="316"/>
      <c r="D53" s="316"/>
      <c r="E53" s="316"/>
      <c r="F53" s="316"/>
      <c r="G53" s="316"/>
      <c r="H53" s="316"/>
    </row>
    <row r="54" spans="1:8" ht="18.600000000000001" customHeight="1">
      <c r="A54" s="174" t="s">
        <v>220</v>
      </c>
      <c r="B54" s="207"/>
      <c r="C54" s="175"/>
      <c r="D54" s="207"/>
      <c r="E54" s="175"/>
      <c r="F54" s="175"/>
      <c r="G54" s="175"/>
      <c r="H54" s="175"/>
    </row>
    <row r="55" spans="1:8" ht="18.600000000000001" customHeight="1">
      <c r="A55" s="163" t="s">
        <v>221</v>
      </c>
      <c r="B55" s="50">
        <v>-148</v>
      </c>
      <c r="C55" s="48"/>
      <c r="D55" s="50">
        <v>-190</v>
      </c>
      <c r="E55" s="175"/>
      <c r="F55" s="50">
        <v>-184</v>
      </c>
      <c r="G55" s="48"/>
      <c r="H55" s="50">
        <v>-170</v>
      </c>
    </row>
    <row r="56" spans="1:8" ht="18.600000000000001" customHeight="1">
      <c r="A56" s="163" t="s">
        <v>222</v>
      </c>
      <c r="B56" s="50">
        <v>107</v>
      </c>
      <c r="C56" s="48"/>
      <c r="D56" s="50">
        <v>0</v>
      </c>
      <c r="E56" s="175"/>
      <c r="F56" s="50">
        <v>1</v>
      </c>
      <c r="G56" s="48"/>
      <c r="H56" s="50">
        <v>0</v>
      </c>
    </row>
    <row r="57" spans="1:8" ht="18.600000000000001" customHeight="1">
      <c r="A57" s="163" t="s">
        <v>223</v>
      </c>
      <c r="B57" s="50">
        <v>-16226</v>
      </c>
      <c r="C57" s="48"/>
      <c r="D57" s="50">
        <v>-1989</v>
      </c>
      <c r="E57" s="175"/>
      <c r="F57" s="50">
        <v>-13175</v>
      </c>
      <c r="G57" s="48"/>
      <c r="H57" s="50">
        <v>-6548</v>
      </c>
    </row>
    <row r="58" spans="1:8" ht="18.600000000000001" customHeight="1">
      <c r="A58" s="163" t="s">
        <v>224</v>
      </c>
      <c r="B58" s="50">
        <v>29023</v>
      </c>
      <c r="C58" s="48"/>
      <c r="D58" s="50">
        <v>325</v>
      </c>
      <c r="E58" s="175"/>
      <c r="F58" s="50">
        <v>29023</v>
      </c>
      <c r="G58" s="48"/>
      <c r="H58" s="50">
        <v>325</v>
      </c>
    </row>
    <row r="59" spans="1:8" ht="18.600000000000001" customHeight="1">
      <c r="A59" s="163" t="s">
        <v>317</v>
      </c>
      <c r="B59" s="50">
        <v>-349</v>
      </c>
      <c r="C59" s="48"/>
      <c r="D59" s="50">
        <v>0</v>
      </c>
      <c r="E59" s="175"/>
      <c r="F59" s="50">
        <v>-349</v>
      </c>
      <c r="G59" s="48"/>
      <c r="H59" s="50">
        <v>0</v>
      </c>
    </row>
    <row r="60" spans="1:8" ht="18.600000000000001" customHeight="1">
      <c r="A60" s="163" t="s">
        <v>225</v>
      </c>
      <c r="B60" s="50">
        <v>0</v>
      </c>
      <c r="C60" s="48"/>
      <c r="D60" s="50">
        <v>0</v>
      </c>
      <c r="E60" s="175"/>
      <c r="F60" s="50">
        <v>137525</v>
      </c>
      <c r="G60" s="48"/>
      <c r="H60" s="50">
        <v>152987</v>
      </c>
    </row>
    <row r="61" spans="1:8" ht="18.600000000000001" customHeight="1">
      <c r="A61" s="179" t="s">
        <v>226</v>
      </c>
      <c r="B61" s="50">
        <v>0</v>
      </c>
      <c r="C61" s="175"/>
      <c r="D61" s="50">
        <v>0</v>
      </c>
      <c r="E61" s="175"/>
      <c r="F61" s="207">
        <v>-148770</v>
      </c>
      <c r="G61" s="175"/>
      <c r="H61" s="207">
        <v>-108374</v>
      </c>
    </row>
    <row r="62" spans="1:8" ht="18.600000000000001" hidden="1" customHeight="1">
      <c r="A62" s="179" t="s">
        <v>227</v>
      </c>
      <c r="C62" s="175"/>
      <c r="D62" s="50">
        <v>0</v>
      </c>
      <c r="E62" s="175"/>
      <c r="G62" s="175"/>
      <c r="H62" s="50">
        <v>0</v>
      </c>
    </row>
    <row r="63" spans="1:8" ht="18.600000000000001" customHeight="1">
      <c r="A63" s="179" t="s">
        <v>228</v>
      </c>
      <c r="B63" s="50">
        <v>-280000</v>
      </c>
      <c r="C63" s="175"/>
      <c r="D63" s="50">
        <v>-32500</v>
      </c>
      <c r="E63" s="175"/>
      <c r="F63" s="50">
        <v>-280065</v>
      </c>
      <c r="G63" s="175"/>
      <c r="H63" s="207">
        <v>-32555</v>
      </c>
    </row>
    <row r="64" spans="1:8" ht="18.600000000000001" customHeight="1">
      <c r="A64" s="179" t="s">
        <v>229</v>
      </c>
      <c r="B64" s="50"/>
      <c r="C64" s="175"/>
      <c r="D64" s="50"/>
      <c r="E64" s="175"/>
      <c r="F64" s="207"/>
      <c r="G64" s="175"/>
      <c r="H64" s="207"/>
    </row>
    <row r="65" spans="1:8" ht="18.600000000000001" customHeight="1">
      <c r="A65" s="179" t="s">
        <v>230</v>
      </c>
      <c r="B65" s="50">
        <v>0</v>
      </c>
      <c r="C65" s="175"/>
      <c r="D65" s="50">
        <v>40000</v>
      </c>
      <c r="E65" s="175"/>
      <c r="F65" s="12">
        <v>0</v>
      </c>
      <c r="G65" s="175"/>
      <c r="H65" s="207">
        <v>40000</v>
      </c>
    </row>
    <row r="66" spans="1:8" ht="18.600000000000001" customHeight="1">
      <c r="A66" s="179" t="s">
        <v>231</v>
      </c>
      <c r="B66" s="50"/>
      <c r="C66" s="175"/>
      <c r="D66" s="50"/>
      <c r="E66" s="175"/>
      <c r="F66" s="12"/>
      <c r="G66" s="175"/>
      <c r="H66" s="207"/>
    </row>
    <row r="67" spans="1:8" ht="18.600000000000001" customHeight="1">
      <c r="A67" s="179" t="s">
        <v>230</v>
      </c>
      <c r="B67" s="50">
        <v>0</v>
      </c>
      <c r="C67" s="175"/>
      <c r="D67" s="50">
        <v>-20000</v>
      </c>
      <c r="E67" s="175"/>
      <c r="F67" s="12">
        <v>0</v>
      </c>
      <c r="G67" s="175"/>
      <c r="H67" s="207">
        <v>-20000</v>
      </c>
    </row>
    <row r="68" spans="1:8" ht="18.600000000000001" customHeight="1">
      <c r="A68" s="179" t="s">
        <v>232</v>
      </c>
      <c r="B68" s="50">
        <v>90</v>
      </c>
      <c r="C68" s="48"/>
      <c r="D68" s="50">
        <v>53</v>
      </c>
      <c r="E68" s="175"/>
      <c r="F68" s="50">
        <v>25182</v>
      </c>
      <c r="G68" s="48"/>
      <c r="H68" s="50">
        <v>26606</v>
      </c>
    </row>
    <row r="69" spans="1:8" ht="18.600000000000001" customHeight="1">
      <c r="A69" s="180" t="s">
        <v>233</v>
      </c>
      <c r="B69" s="37">
        <f>SUM(B55:B68)</f>
        <v>-267503</v>
      </c>
      <c r="C69" s="284"/>
      <c r="D69" s="291">
        <f>SUM(D55:D68)</f>
        <v>-14301</v>
      </c>
      <c r="E69" s="284"/>
      <c r="F69" s="37">
        <f>SUM(F55:F68)</f>
        <v>-250812</v>
      </c>
      <c r="G69" s="284"/>
      <c r="H69" s="291">
        <f>SUM(H55:H68)</f>
        <v>52271</v>
      </c>
    </row>
    <row r="70" spans="1:8" ht="18.600000000000001" customHeight="1">
      <c r="A70" s="170"/>
      <c r="B70" s="204"/>
      <c r="C70" s="178"/>
      <c r="D70" s="204"/>
      <c r="E70" s="178"/>
      <c r="F70" s="178"/>
      <c r="G70" s="178"/>
      <c r="H70" s="178"/>
    </row>
    <row r="71" spans="1:8" ht="18.600000000000001" customHeight="1">
      <c r="A71" s="174" t="s">
        <v>234</v>
      </c>
      <c r="B71" s="207"/>
      <c r="C71" s="175"/>
      <c r="D71" s="207"/>
      <c r="E71" s="175"/>
      <c r="F71" s="175"/>
      <c r="G71" s="175"/>
      <c r="H71" s="175"/>
    </row>
    <row r="72" spans="1:8" ht="18.600000000000001" customHeight="1">
      <c r="A72" s="179" t="s">
        <v>235</v>
      </c>
      <c r="B72" s="50">
        <v>0</v>
      </c>
      <c r="C72" s="48"/>
      <c r="D72" s="50">
        <v>1240000</v>
      </c>
      <c r="E72" s="48"/>
      <c r="F72" s="50">
        <v>436561</v>
      </c>
      <c r="G72" s="48"/>
      <c r="H72" s="50">
        <v>1665978</v>
      </c>
    </row>
    <row r="73" spans="1:8" ht="18.600000000000001" customHeight="1">
      <c r="A73" s="179" t="s">
        <v>236</v>
      </c>
      <c r="B73" s="50">
        <v>0</v>
      </c>
      <c r="C73" s="48"/>
      <c r="D73" s="50">
        <v>-580000</v>
      </c>
      <c r="E73" s="48"/>
      <c r="F73" s="50">
        <v>-175186</v>
      </c>
      <c r="G73" s="48"/>
      <c r="H73" s="50">
        <v>-749647</v>
      </c>
    </row>
    <row r="74" spans="1:8" ht="18.600000000000001" customHeight="1">
      <c r="A74" s="179" t="s">
        <v>314</v>
      </c>
      <c r="B74" s="50">
        <v>475000</v>
      </c>
      <c r="C74" s="48"/>
      <c r="D74" s="50">
        <v>0</v>
      </c>
      <c r="E74" s="48"/>
      <c r="F74" s="50">
        <v>475000</v>
      </c>
      <c r="G74" s="48"/>
      <c r="H74" s="50">
        <v>0</v>
      </c>
    </row>
    <row r="75" spans="1:8" ht="18.600000000000001" customHeight="1">
      <c r="A75" s="179" t="s">
        <v>315</v>
      </c>
      <c r="B75" s="50">
        <v>-445000</v>
      </c>
      <c r="C75" s="48"/>
      <c r="D75" s="50">
        <v>0</v>
      </c>
      <c r="E75" s="48"/>
      <c r="F75" s="50">
        <v>-445000</v>
      </c>
      <c r="G75" s="48"/>
      <c r="H75" s="50">
        <v>0</v>
      </c>
    </row>
    <row r="76" spans="1:8" ht="18.600000000000001" customHeight="1">
      <c r="A76" s="179" t="s">
        <v>237</v>
      </c>
      <c r="B76" s="50">
        <v>400000</v>
      </c>
      <c r="C76" s="48"/>
      <c r="D76" s="50">
        <v>520000</v>
      </c>
      <c r="E76" s="48"/>
      <c r="F76" s="50">
        <v>400000</v>
      </c>
      <c r="G76" s="48"/>
      <c r="H76" s="50">
        <v>520000</v>
      </c>
    </row>
    <row r="77" spans="1:8" ht="18.600000000000001" customHeight="1">
      <c r="A77" s="179" t="s">
        <v>238</v>
      </c>
      <c r="B77" s="50">
        <v>-643300</v>
      </c>
      <c r="C77" s="48"/>
      <c r="D77" s="50">
        <v>-300000</v>
      </c>
      <c r="E77" s="48"/>
      <c r="F77" s="50">
        <v>-643300</v>
      </c>
      <c r="G77" s="48"/>
      <c r="H77" s="50">
        <v>-300000</v>
      </c>
    </row>
    <row r="78" spans="1:8" ht="18.600000000000001" customHeight="1">
      <c r="A78" s="179" t="s">
        <v>316</v>
      </c>
      <c r="B78" s="50">
        <v>290000</v>
      </c>
      <c r="C78" s="48"/>
      <c r="D78" s="50">
        <v>0</v>
      </c>
      <c r="E78" s="48"/>
      <c r="F78" s="50">
        <v>290000</v>
      </c>
      <c r="G78" s="48"/>
      <c r="H78" s="50">
        <v>0</v>
      </c>
    </row>
    <row r="79" spans="1:8" ht="18.600000000000001" customHeight="1">
      <c r="A79" s="179" t="s">
        <v>239</v>
      </c>
      <c r="B79" s="50">
        <v>0</v>
      </c>
      <c r="C79" s="48"/>
      <c r="D79" s="50">
        <v>-1028000</v>
      </c>
      <c r="E79" s="48"/>
      <c r="F79" s="50">
        <v>0</v>
      </c>
      <c r="G79" s="48"/>
      <c r="H79" s="50">
        <v>-1028000</v>
      </c>
    </row>
    <row r="80" spans="1:8" ht="18.600000000000001" customHeight="1">
      <c r="A80" s="179" t="s">
        <v>240</v>
      </c>
      <c r="B80" s="50">
        <v>-2703</v>
      </c>
      <c r="C80" s="48"/>
      <c r="D80" s="50">
        <v>-2364</v>
      </c>
      <c r="E80" s="48"/>
      <c r="F80" s="50">
        <v>-2598</v>
      </c>
      <c r="G80" s="48"/>
      <c r="H80" s="50">
        <v>-2451</v>
      </c>
    </row>
    <row r="81" spans="1:8" ht="18.600000000000001" customHeight="1">
      <c r="A81" s="179" t="s">
        <v>241</v>
      </c>
      <c r="B81" s="50">
        <v>-107626</v>
      </c>
      <c r="C81" s="48"/>
      <c r="D81" s="50">
        <v>-101544</v>
      </c>
      <c r="E81" s="48"/>
      <c r="F81" s="50">
        <v>-96686</v>
      </c>
      <c r="G81" s="48"/>
      <c r="H81" s="50">
        <v>-82646</v>
      </c>
    </row>
    <row r="82" spans="1:8" ht="18.600000000000001" customHeight="1">
      <c r="A82" s="180" t="s">
        <v>242</v>
      </c>
      <c r="B82" s="37">
        <f>SUM(B72:B81)</f>
        <v>-33629</v>
      </c>
      <c r="C82" s="284"/>
      <c r="D82" s="291">
        <f>SUM(D72:D81)</f>
        <v>-251908</v>
      </c>
      <c r="E82" s="284"/>
      <c r="F82" s="37">
        <f>SUM(F72:F81)</f>
        <v>238791</v>
      </c>
      <c r="G82" s="284"/>
      <c r="H82" s="291">
        <f>SUM(H72:H81)</f>
        <v>23234</v>
      </c>
    </row>
    <row r="83" spans="1:8" ht="18.600000000000001" customHeight="1">
      <c r="A83" s="180"/>
      <c r="B83" s="204"/>
      <c r="C83" s="178"/>
      <c r="D83" s="204"/>
      <c r="E83" s="178"/>
      <c r="F83" s="28"/>
      <c r="G83" s="178"/>
      <c r="H83" s="204"/>
    </row>
    <row r="84" spans="1:8" ht="18.600000000000001" customHeight="1">
      <c r="A84" s="180" t="s">
        <v>243</v>
      </c>
      <c r="B84" s="115">
        <f>B44+B69+B82</f>
        <v>-28211</v>
      </c>
      <c r="C84" s="284"/>
      <c r="D84" s="208">
        <f>D44+D69+D82</f>
        <v>-17029</v>
      </c>
      <c r="E84" s="284"/>
      <c r="F84" s="115">
        <f>F44+F69+F82</f>
        <v>-31970</v>
      </c>
      <c r="G84" s="284"/>
      <c r="H84" s="208">
        <f>H44+H69+H82</f>
        <v>26368</v>
      </c>
    </row>
    <row r="85" spans="1:8" ht="18.600000000000001" customHeight="1">
      <c r="A85" s="163" t="s">
        <v>244</v>
      </c>
      <c r="B85" s="50">
        <v>107214</v>
      </c>
      <c r="C85" s="283"/>
      <c r="D85" s="292">
        <v>104277</v>
      </c>
      <c r="E85" s="283"/>
      <c r="F85" s="50">
        <v>80882</v>
      </c>
      <c r="G85" s="283"/>
      <c r="H85" s="292">
        <v>34360</v>
      </c>
    </row>
    <row r="86" spans="1:8" ht="18.600000000000001" customHeight="1" thickBot="1">
      <c r="A86" s="180" t="s">
        <v>245</v>
      </c>
      <c r="B86" s="47">
        <f>SUM(B84:B85)</f>
        <v>79003</v>
      </c>
      <c r="C86" s="284"/>
      <c r="D86" s="293">
        <f>SUM(D84:D85)</f>
        <v>87248</v>
      </c>
      <c r="E86" s="284"/>
      <c r="F86" s="47">
        <f>SUM(F84:F85)</f>
        <v>48912</v>
      </c>
      <c r="G86" s="284"/>
      <c r="H86" s="293">
        <f>SUM(H84:H85)</f>
        <v>60728</v>
      </c>
    </row>
    <row r="87" spans="1:8" ht="18.600000000000001" customHeight="1" thickTop="1">
      <c r="C87" s="178"/>
      <c r="E87" s="178"/>
      <c r="F87" s="178"/>
      <c r="G87" s="178"/>
      <c r="H87" s="178"/>
    </row>
    <row r="88" spans="1:8" ht="18.600000000000001" customHeight="1">
      <c r="A88" s="243" t="s">
        <v>309</v>
      </c>
    </row>
    <row r="89" spans="1:8" ht="18.600000000000001" customHeight="1">
      <c r="A89" s="2" t="s">
        <v>311</v>
      </c>
    </row>
    <row r="90" spans="1:8" ht="18.600000000000001" customHeight="1">
      <c r="A90" s="4" t="s">
        <v>320</v>
      </c>
      <c r="B90" s="44">
        <v>7577</v>
      </c>
      <c r="C90" s="283"/>
      <c r="D90" s="44">
        <v>9494</v>
      </c>
      <c r="E90" s="48"/>
      <c r="F90" s="48">
        <v>0</v>
      </c>
      <c r="G90" s="48" t="e">
        <v>#REF!</v>
      </c>
      <c r="H90" s="48">
        <v>0</v>
      </c>
    </row>
    <row r="91" spans="1:8" ht="18.600000000000001" customHeight="1">
      <c r="A91" s="2" t="s">
        <v>310</v>
      </c>
      <c r="B91" s="50">
        <v>7111</v>
      </c>
      <c r="C91" s="294"/>
      <c r="D91" s="50">
        <v>23892</v>
      </c>
      <c r="E91" s="294"/>
      <c r="F91" s="294">
        <v>5664</v>
      </c>
      <c r="G91" s="294"/>
      <c r="H91" s="294">
        <v>23236</v>
      </c>
    </row>
    <row r="92" spans="1:8" ht="18.600000000000001" customHeight="1">
      <c r="A92" s="4" t="s">
        <v>312</v>
      </c>
      <c r="B92" s="50">
        <v>18115</v>
      </c>
      <c r="C92" s="294"/>
      <c r="D92" s="50">
        <v>19938</v>
      </c>
      <c r="E92" s="294"/>
      <c r="F92" s="294">
        <v>0</v>
      </c>
      <c r="G92" s="294"/>
      <c r="H92" s="294">
        <v>0</v>
      </c>
    </row>
  </sheetData>
  <mergeCells count="18">
    <mergeCell ref="B50:D50"/>
    <mergeCell ref="F50:H50"/>
    <mergeCell ref="B51:D51"/>
    <mergeCell ref="F51:H51"/>
    <mergeCell ref="B53:H53"/>
    <mergeCell ref="B48:D48"/>
    <mergeCell ref="F48:H48"/>
    <mergeCell ref="B49:D49"/>
    <mergeCell ref="F49:H49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83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 2-4</vt:lpstr>
      <vt:lpstr>PL 5-8</vt:lpstr>
      <vt:lpstr>SCE-SeperateFS (2)</vt:lpstr>
      <vt:lpstr>SCE-Con22-9</vt:lpstr>
      <vt:lpstr>SCE-Con23-10</vt:lpstr>
      <vt:lpstr>SCE-Seperate-11</vt:lpstr>
      <vt:lpstr>SCE-Seperate-12</vt:lpstr>
      <vt:lpstr>SCF13</vt:lpstr>
      <vt:lpstr>'SCF13'!_Hlk120336604</vt:lpstr>
      <vt:lpstr>'BS 2-4'!Print_Area</vt:lpstr>
      <vt:lpstr>'PL 5-8'!Print_Area</vt:lpstr>
      <vt:lpstr>'SCE-Con22-9'!Print_Area</vt:lpstr>
      <vt:lpstr>'SCE-Con23-10'!Print_Area</vt:lpstr>
      <vt:lpstr>'SCE-Seperate-11'!Print_Area</vt:lpstr>
      <vt:lpstr>'SCE-Seperate-12'!Print_Area</vt:lpstr>
      <vt:lpstr>'SCE-SeperateFS (2)'!Print_Area</vt:lpstr>
      <vt:lpstr>'SCF13'!Print_Area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Jennarong, Panarin</cp:lastModifiedBy>
  <cp:revision/>
  <cp:lastPrinted>2023-08-04T08:25:04Z</cp:lastPrinted>
  <dcterms:created xsi:type="dcterms:W3CDTF">2006-01-06T08:39:44Z</dcterms:created>
  <dcterms:modified xsi:type="dcterms:W3CDTF">2023-08-07T10:22:03Z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